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<sst xmlns="http://schemas.openxmlformats.org/spreadsheetml/2006/main" count="2847" uniqueCount="647">
  <si>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</si>
  <si>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</si>
  <si>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</si>
  <si>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</si>
  <si>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</si>
  <si>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</si>
  <si>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</si>
  <si>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</si>
  <si>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</si>
  <si>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</si>
  <si>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</si>
  <si>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</si>
  <si>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</si>
  <si>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</si>
  <si>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</si>
  <si>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</si>
  <si>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</si>
  <si>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</si>
  <si>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</si>
  <si>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</si>
  <si>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</si>
  <si>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</si>
  <si>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</si>
  <si>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</si>
  <si>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</si>
  <si>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</si>
  <si>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</si>
  <si>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</si>
  <si>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</si>
  <si>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</si>
  <si>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</si>
  <si>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</si>
  <si>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</si>
  <si>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</si>
  <si>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</si>
  <si>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</si>
  <si>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</si>
  <si>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</si>
  <si>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</si>
  <si>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</si>
  <si>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</si>
  <si>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</si>
  <si>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</si>
  <si>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</si>
  <si>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</si>
  <si>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</si>
  <si>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</si>
  <si>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</si>
  <si>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</si>
  <si>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</si>
  <si>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</si>
  <si>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</si>
  <si>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</si>
  <si>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</si>
  <si>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</si>
  <si>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</si>
  <si>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</si>
  <si>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</si>
  <si>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</si>
  <si>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</si>
  <si>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</si>
  <si>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</si>
  <si>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</si>
  <si>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</si>
  <si>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</si>
  <si>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</si>
  <si>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</si>
  <si>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</si>
  <si>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</si>
  <si>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</si>
  <si>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</si>
  <si>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</si>
  <si>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</si>
  <si>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</si>
  <si>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</si>
  <si>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</si>
  <si>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</si>
  <si>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</si>
  <si>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</si>
  <si>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</si>
  <si>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</si>
  <si>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</si>
  <si>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</si>
  <si>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</si>
  <si>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</si>
  <si>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</si>
  <si>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</si>
  <si>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</si>
  <si>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</si>
  <si>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</si>
  <si>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</si>
  <si>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</si>
  <si>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</si>
  <si>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</si>
  <si>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</si>
  <si>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</si>
  <si>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</si>
  <si>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</si>
  <si>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</si>
  <si>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</si>
  <si>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</si>
  <si>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</si>
  <si>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</si>
  <si>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</si>
  <si>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</si>
  <si>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</si>
  <si>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</si>
  <si>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</si>
  <si>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</si>
  <si>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</si>
  <si>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</si>
  <si>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</si>
  <si>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</si>
  <si>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</si>
  <si>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</si>
  <si>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</si>
  <si>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</si>
  <si>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</si>
  <si>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</si>
  <si>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</si>
  <si>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</si>
  <si>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</si>
  <si>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</si>
  <si>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</si>
  <si>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</si>
  <si>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</si>
  <si>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</si>
  <si>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</si>
  <si>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</si>
  <si>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</si>
  <si>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</si>
  <si>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</si>
  <si>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</si>
  <si>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</si>
  <si>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</si>
  <si>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</si>
  <si>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</si>
  <si>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</si>
  <si>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</si>
  <si>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</si>
  <si>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</si>
  <si>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</si>
  <si>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</si>
  <si>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</si>
  <si>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</si>
  <si>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</si>
  <si>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</si>
  <si>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</si>
  <si>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</si>
  <si>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</si>
  <si>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</si>
  <si>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</si>
  <si>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</si>
  <si>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</si>
  <si>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</si>
  <si>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</si>
  <si>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</si>
  <si>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</si>
  <si>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</si>
  <si>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</si>
  <si>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</si>
  <si>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</si>
  <si>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</si>
  <si>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</si>
  <si>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</si>
  <si>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</si>
  <si>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</si>
  <si>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</si>
  <si>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</si>
  <si>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</si>
  <si>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</si>
  <si>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</si>
  <si>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</si>
  <si>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</si>
  <si>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</si>
  <si>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</si>
  <si>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</si>
  <si>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</si>
  <si>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</si>
  <si>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</si>
  <si>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</si>
  <si>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</si>
  <si>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</si>
  <si>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</si>
  <si>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</si>
  <si>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</si>
  <si>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</si>
  <si>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</si>
  <si>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</si>
  <si>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</si>
  <si>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</si>
  <si>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</si>
  <si>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</si>
  <si>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</si>
  <si>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</si>
  <si>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</si>
  <si>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</si>
  <si>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</si>
  <si>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</si>
  <si>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</si>
  <si>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</si>
  <si>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</si>
  <si>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</si>
  <si>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</si>
  <si>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</si>
  <si>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</si>
  <si>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</si>
  <si>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</si>
  <si>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</si>
  <si>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</si>
  <si>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</si>
  <si>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</si>
  <si>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</si>
  <si>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</si>
  <si>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</si>
  <si>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</si>
  <si>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</si>
  <si>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</si>
  <si>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</si>
  <si>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</si>
  <si>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</si>
  <si>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</si>
  <si>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</si>
  <si>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</si>
  <si>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</si>
  <si>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</si>
  <si>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</si>
  <si>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</si>
  <si>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</si>
  <si>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</si>
  <si>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</si>
  <si>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</si>
  <si>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</si>
  <si>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</si>
  <si>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</si>
  <si>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</si>
  <si>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</si>
  <si>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</si>
  <si>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</si>
  <si>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</si>
  <si>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</si>
  <si>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</si>
  <si>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</si>
  <si>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</si>
  <si>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</si>
  <si>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</si>
  <si>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</si>
  <si>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</si>
  <si>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</si>
  <si>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</si>
  <si>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</si>
  <si>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</si>
  <si>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</si>
  <si>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</si>
  <si>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</si>
  <si>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</si>
  <si>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</si>
  <si>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</si>
  <si>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</si>
  <si>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</si>
  <si>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</si>
  <si>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</si>
  <si>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</si>
  <si>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</si>
  <si>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</si>
  <si>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</si>
  <si>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</si>
  <si>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</si>
  <si>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</si>
  <si>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</si>
  <si>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</si>
  <si>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</si>
  <si>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</si>
  <si>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</si>
  <si>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</si>
  <si>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</si>
  <si>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</si>
  <si>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</si>
  <si>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</si>
  <si>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</si>
  <si>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</si>
  <si>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</si>
  <si>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</si>
  <si>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</si>
  <si>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</si>
  <si>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</si>
  <si>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</si>
  <si>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</si>
  <si>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</si>
  <si>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</si>
  <si>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</si>
  <si>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</si>
  <si>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</si>
  <si>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</si>
  <si>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</si>
  <si>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</si>
  <si>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</si>
  <si>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</si>
  <si>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</si>
  <si>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</si>
  <si>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</si>
  <si>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</si>
  <si>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</si>
  <si>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</si>
  <si>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</si>
  <si>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</si>
  <si>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</si>
  <si>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</si>
  <si>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</si>
  <si>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</si>
  <si>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</si>
  <si>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</si>
  <si>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</si>
  <si>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</si>
  <si>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</si>
  <si>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</si>
  <si>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</si>
  <si>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</si>
  <si>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</si>
  <si>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</si>
  <si>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</si>
  <si>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</si>
  <si>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</si>
  <si>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</si>
  <si>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</si>
  <si>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</si>
  <si>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</si>
  <si>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</si>
  <si>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</si>
  <si>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</si>
  <si>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</si>
  <si>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</si>
  <si>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</si>
  <si>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</si>
  <si>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</si>
  <si>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</si>
  <si>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</si>
  <si>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</si>
  <si>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</si>
  <si>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</si>
  <si>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</si>
  <si>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</si>
  <si>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</si>
  <si>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</si>
  <si>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</si>
  <si>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</si>
  <si>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</si>
  <si>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</si>
  <si>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</si>
  <si>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</si>
  <si>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</si>
  <si>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</si>
  <si>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</si>
  <si>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</si>
  <si>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</si>
  <si>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</si>
  <si>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</si>
  <si>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</si>
  <si>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</si>
  <si>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</si>
  <si>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</si>
  <si>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</si>
  <si>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</si>
  <si>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</si>
  <si>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</si>
  <si>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</si>
  <si>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</si>
  <si>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</si>
  <si>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</si>
  <si>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</si>
  <si>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</si>
  <si>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</si>
  <si>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</si>
  <si>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</si>
  <si>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</si>
  <si>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</si>
  <si>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</si>
  <si>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</si>
  <si>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</si>
  <si>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</si>
  <si>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</si>
  <si>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</si>
  <si>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</si>
  <si>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</si>
  <si>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</si>
  <si>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</si>
  <si>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</si>
  <si>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</si>
  <si>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</si>
  <si>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</si>
  <si>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</si>
  <si>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</si>
  <si>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</si>
  <si>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</si>
  <si>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</si>
  <si>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</si>
  <si>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</si>
  <si>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</si>
  <si>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</si>
  <si>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</si>
  <si>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</si>
  <si>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</si>
  <si>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</si>
  <si>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</si>
  <si>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</si>
  <si>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</si>
  <si>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</si>
  <si>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</si>
  <si>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</si>
  <si>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</si>
  <si>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</si>
  <si>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</si>
  <si>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</si>
  <si>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</si>
  <si>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</si>
  <si>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</si>
  <si>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</si>
  <si>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</si>
  <si>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</si>
  <si>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</si>
  <si>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</si>
  <si>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</si>
  <si>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</si>
  <si>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</si>
  <si>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</si>
  <si>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</si>
  <si>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</si>
  <si>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</si>
  <si>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</si>
  <si>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</si>
  <si>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</si>
  <si>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</si>
  <si>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</si>
  <si>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</si>
  <si>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</si>
  <si>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</si>
  <si>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</si>
  <si>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</si>
  <si>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</si>
  <si>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</si>
  <si>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</si>
  <si>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</si>
  <si>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</si>
  <si>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</si>
  <si>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</si>
  <si>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</si>
  <si>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</si>
  <si>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</si>
  <si>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</si>
  <si>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</si>
  <si>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</si>
  <si>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</si>
  <si>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</si>
  <si>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</si>
  <si>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</si>
  <si>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</si>
  <si>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</si>
  <si>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</si>
  <si>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</si>
  <si>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</si>
  <si>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</si>
  <si>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</si>
  <si>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</si>
  <si>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</si>
  <si>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</si>
  <si>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</si>
  <si>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</si>
  <si>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</si>
  <si>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</si>
  <si>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</si>
  <si>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</si>
  <si>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</si>
  <si>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</si>
  <si>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</si>
  <si>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</si>
  <si>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</si>
  <si>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</si>
  <si>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</si>
  <si>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</si>
  <si>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</si>
  <si>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</si>
  <si>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</si>
  <si>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</si>
  <si>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</si>
  <si>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</si>
  <si>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</si>
  <si>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</si>
  <si>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</si>
  <si>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</si>
  <si>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</si>
  <si>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</si>
  <si>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</si>
  <si>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</si>
  <si>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</si>
  <si>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</si>
  <si>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</si>
  <si>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</si>
  <si>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</si>
  <si>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</si>
  <si>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</si>
  <si>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</si>
  <si>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</si>
  <si>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</si>
  <si>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</si>
  <si>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</si>
  <si>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</si>
  <si>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</si>
  <si>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</si>
  <si>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</si>
  <si>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</si>
  <si>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</si>
  <si>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</si>
  <si>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</si>
  <si>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</si>
  <si>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</si>
  <si>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</si>
  <si>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</si>
  <si>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</si>
  <si>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</si>
  <si>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</si>
  <si>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</si>
  <si>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</si>
  <si>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</si>
  <si>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</si>
  <si>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</si>
  <si>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</si>
  <si>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</si>
  <si>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</si>
  <si>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</si>
  <si>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</si>
  <si>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</si>
  <si>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</si>
  <si>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</si>
  <si>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</si>
  <si>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</si>
  <si>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</si>
  <si>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</si>
  <si>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</si>
  <si>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</si>
  <si>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</si>
  <si>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</si>
  <si>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</si>
  <si>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</si>
  <si>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</si>
  <si>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</si>
  <si>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</si>
  <si>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</si>
  <si>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</si>
  <si>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</si>
  <si>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</si>
  <si>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</si>
  <si>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</si>
  <si>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</si>
  <si>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</si>
  <si>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①より多くの在外公館が閉館時の緊急電話対応業務委嘱を実施することで，邦人保護業務に集中的に対応できる体制が整備される。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3" eb="25">
      <t>イショク</t>
    </rPh>
    <rPh sb="26" eb="28">
      <t>ジッシ</t>
    </rPh>
    <rPh sb="34" eb="36">
      <t>ホウジン</t>
    </rPh>
    <rPh sb="36" eb="38">
      <t>ホゴ</t>
    </rPh>
    <rPh sb="38" eb="40">
      <t>ギョウム</t>
    </rPh>
    <rPh sb="41" eb="44">
      <t>シュウチュウテキ</t>
    </rPh>
    <rPh sb="45" eb="47">
      <t>タイオウ</t>
    </rPh>
    <rPh sb="50" eb="52">
      <t>タイセイ</t>
    </rPh>
    <rPh sb="53" eb="55">
      <t>セイビ</t>
    </rPh>
    <phoneticPr fontId="5"/>
  </si>
  <si>
    <t>実施公館数</t>
    <rPh sb="0" eb="2">
      <t>ジッシ</t>
    </rPh>
    <rPh sb="2" eb="4">
      <t>コウカン</t>
    </rPh>
    <rPh sb="4" eb="5">
      <t>スウ</t>
    </rPh>
    <phoneticPr fontId="5"/>
  </si>
  <si>
    <t>公館</t>
    <rPh sb="0" eb="2">
      <t>コウカン</t>
    </rPh>
    <phoneticPr fontId="5"/>
  </si>
  <si>
    <t>①委嘱業者による取扱い件数</t>
    <rPh sb="1" eb="3">
      <t>イショク</t>
    </rPh>
    <rPh sb="3" eb="5">
      <t>ギョウシャ</t>
    </rPh>
    <rPh sb="8" eb="10">
      <t>トリアツカイ</t>
    </rPh>
    <rPh sb="11" eb="13">
      <t>ケンスウ</t>
    </rPh>
    <phoneticPr fontId="5"/>
  </si>
  <si>
    <t>②危険情報・スポット情報・広域情報発出数</t>
    <rPh sb="1" eb="3">
      <t>キケン</t>
    </rPh>
    <rPh sb="3" eb="5">
      <t>ジョウホウ</t>
    </rPh>
    <rPh sb="10" eb="12">
      <t>ジョウホウ</t>
    </rPh>
    <rPh sb="13" eb="15">
      <t>コウイキ</t>
    </rPh>
    <rPh sb="15" eb="17">
      <t>ジョウホウ</t>
    </rPh>
    <rPh sb="17" eb="19">
      <t>ハッシュツ</t>
    </rPh>
    <rPh sb="19" eb="20">
      <t>スウ</t>
    </rPh>
    <phoneticPr fontId="5"/>
  </si>
  <si>
    <t>①１取扱件数あたりの費用　委嘱料／件　　　　　　　　　　　　　　</t>
    <rPh sb="2" eb="4">
      <t>トリアツカイ</t>
    </rPh>
    <rPh sb="4" eb="6">
      <t>ケンスウ</t>
    </rPh>
    <rPh sb="10" eb="12">
      <t>ヒヨウ</t>
    </rPh>
    <rPh sb="13" eb="15">
      <t>イショク</t>
    </rPh>
    <rPh sb="15" eb="16">
      <t>リョウ</t>
    </rPh>
    <rPh sb="17" eb="18">
      <t>ケン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</si>
  <si>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</si>
  <si>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</si>
  <si>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t>
    <phoneticPr fontId="5"/>
  </si>
  <si>
    <t>領事担当者が邦人保護業務に集中的に対応可能となる体制を整備する。</t>
    <phoneticPr fontId="5"/>
  </si>
  <si>
    <t>システム改修・掲載内容の改善を図る。</t>
    <phoneticPr fontId="5"/>
  </si>
  <si>
    <t>海外安全ホームページの「見やすさ・わかりやすさ・使いやすさ」に向けた改善・強化のため，システム改修・掲載内容の改善を図る。</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</si>
  <si>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</si>
  <si>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無</t>
  </si>
  <si>
    <t>有</t>
  </si>
  <si>
    <t>緊急電話対応業務委嘱契約は，委嘱業者間での価格競争が進んだこと，複数公館での一括契約を行うことで，１公館当たりの契約単価が更に減少した。</t>
    <rPh sb="32" eb="34">
      <t>フクスウ</t>
    </rPh>
    <rPh sb="34" eb="36">
      <t>コウカン</t>
    </rPh>
    <rPh sb="38" eb="40">
      <t>イッカツ</t>
    </rPh>
    <rPh sb="40" eb="42">
      <t>ケイヤク</t>
    </rPh>
    <rPh sb="43" eb="44">
      <t>オコナ</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</si>
  <si>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</si>
  <si>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</si>
  <si>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t>
  </si>
  <si>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</si>
  <si>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</si>
  <si>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困窮邦人等の援護：　海外における困窮者や精神障害者の援護ないし帰国支援のための施策。</t>
    <rPh sb="0" eb="2">
      <t>コンキュウ</t>
    </rPh>
    <rPh sb="2" eb="5">
      <t>ホウジントウ</t>
    </rPh>
    <rPh sb="6" eb="8">
      <t>エンゴ</t>
    </rPh>
    <phoneticPr fontId="5"/>
  </si>
  <si>
    <t>639, 649, 662, 679, 681</t>
    <phoneticPr fontId="5"/>
  </si>
  <si>
    <t>618, 630, 646, 647, 659, 675</t>
    <phoneticPr fontId="5"/>
  </si>
  <si>
    <t>294</t>
    <phoneticPr fontId="5"/>
  </si>
  <si>
    <t>９１</t>
    <phoneticPr fontId="5"/>
  </si>
  <si>
    <t>９１</t>
    <phoneticPr fontId="5"/>
  </si>
  <si>
    <t>１２０</t>
    <phoneticPr fontId="5"/>
  </si>
  <si>
    <t>A.　緊急電話対応専門アシスタンス会社</t>
    <rPh sb="3" eb="5">
      <t>キンキュウ</t>
    </rPh>
    <rPh sb="5" eb="7">
      <t>デンワ</t>
    </rPh>
    <rPh sb="7" eb="9">
      <t>タイオウ</t>
    </rPh>
    <rPh sb="9" eb="11">
      <t>センモン</t>
    </rPh>
    <rPh sb="17" eb="19">
      <t>カイシャ</t>
    </rPh>
    <phoneticPr fontId="5"/>
  </si>
  <si>
    <t>領事事務謝金</t>
    <rPh sb="0" eb="2">
      <t>リョウジ</t>
    </rPh>
    <rPh sb="2" eb="4">
      <t>ジム</t>
    </rPh>
    <rPh sb="4" eb="6">
      <t>シャキン</t>
    </rPh>
    <phoneticPr fontId="5"/>
  </si>
  <si>
    <t>閉館時緊急電話対応業務委嘱</t>
    <rPh sb="0" eb="2">
      <t>ヘイカン</t>
    </rPh>
    <rPh sb="2" eb="3">
      <t>ジ</t>
    </rPh>
    <rPh sb="3" eb="5">
      <t>キンキュウ</t>
    </rPh>
    <rPh sb="5" eb="7">
      <t>デンワ</t>
    </rPh>
    <rPh sb="7" eb="9">
      <t>タイオウ</t>
    </rPh>
    <rPh sb="9" eb="11">
      <t>ギョウム</t>
    </rPh>
    <rPh sb="11" eb="13">
      <t>イショク</t>
    </rPh>
    <phoneticPr fontId="5"/>
  </si>
  <si>
    <t>B.　富士ソフト株式会社</t>
    <rPh sb="3" eb="5">
      <t>フジ</t>
    </rPh>
    <rPh sb="8" eb="12">
      <t>カブシキガイシャ</t>
    </rPh>
    <phoneticPr fontId="5"/>
  </si>
  <si>
    <t>雑役務費</t>
    <rPh sb="0" eb="1">
      <t>ゾウ</t>
    </rPh>
    <rPh sb="1" eb="3">
      <t>エキム</t>
    </rPh>
    <rPh sb="3" eb="4">
      <t>ヒ</t>
    </rPh>
    <phoneticPr fontId="5"/>
  </si>
  <si>
    <t>ＪＡＮ社</t>
    <rPh sb="3" eb="4">
      <t>シャ</t>
    </rPh>
    <phoneticPr fontId="5"/>
  </si>
  <si>
    <t>上海ダイナプロ社</t>
    <rPh sb="0" eb="2">
      <t>シャンハイ</t>
    </rPh>
    <rPh sb="7" eb="8">
      <t>シャ</t>
    </rPh>
    <phoneticPr fontId="5"/>
  </si>
  <si>
    <t>ジャパニーズ・ﾍﾙﾌﾟﾃﾞｽｸ社</t>
    <rPh sb="15" eb="16">
      <t>シャ</t>
    </rPh>
    <phoneticPr fontId="5"/>
  </si>
  <si>
    <t>善堂社</t>
    <rPh sb="0" eb="2">
      <t>ゼンドウ</t>
    </rPh>
    <rPh sb="2" eb="3">
      <t>シャ</t>
    </rPh>
    <phoneticPr fontId="5"/>
  </si>
  <si>
    <t>ＭＡＩ社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</si>
  <si>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</si>
  <si>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同上</t>
    <rPh sb="0" eb="2">
      <t>ドウジョウ</t>
    </rPh>
    <phoneticPr fontId="5"/>
  </si>
  <si>
    <t>随意契約
（その他）</t>
  </si>
  <si>
    <t>富士ソフト株式会社</t>
    <rPh sb="0" eb="2">
      <t>フジ</t>
    </rPh>
    <rPh sb="5" eb="9">
      <t>カブシキガイシャ</t>
    </rPh>
    <phoneticPr fontId="5"/>
  </si>
  <si>
    <t>　　　　　　　　</t>
    <phoneticPr fontId="5"/>
  </si>
  <si>
    <t>C.　</t>
    <phoneticPr fontId="5"/>
  </si>
  <si>
    <t>D.　</t>
    <phoneticPr fontId="5"/>
  </si>
  <si>
    <t>E.　</t>
    <phoneticPr fontId="5"/>
  </si>
  <si>
    <t>F. 　</t>
    <phoneticPr fontId="5"/>
  </si>
  <si>
    <t>各種事案の発生に備え，在外公館における閉館時の緊急電話対応業務体制を整え，邦人援護体制の整備を行う。また，各種海外安全情報の発信，在外邦人の安全対策意識の醸成・増進のため，海外安全ホームページなどのツールを整備・改善する。</t>
    <rPh sb="0" eb="2">
      <t>カクシュ</t>
    </rPh>
    <rPh sb="2" eb="4">
      <t>ジアン</t>
    </rPh>
    <rPh sb="5" eb="7">
      <t>ハッセイ</t>
    </rPh>
    <rPh sb="8" eb="9">
      <t>ソナ</t>
    </rPh>
    <rPh sb="11" eb="13">
      <t>ザイガイ</t>
    </rPh>
    <rPh sb="13" eb="15">
      <t>コウカン</t>
    </rPh>
    <rPh sb="19" eb="21">
      <t>ヘイカン</t>
    </rPh>
    <rPh sb="21" eb="22">
      <t>ジ</t>
    </rPh>
    <rPh sb="23" eb="25">
      <t>キンキュウ</t>
    </rPh>
    <rPh sb="25" eb="27">
      <t>デンワ</t>
    </rPh>
    <rPh sb="27" eb="29">
      <t>タイオウ</t>
    </rPh>
    <rPh sb="29" eb="31">
      <t>ギョウム</t>
    </rPh>
    <rPh sb="31" eb="33">
      <t>タイセイ</t>
    </rPh>
    <rPh sb="34" eb="35">
      <t>トトノ</t>
    </rPh>
    <rPh sb="37" eb="39">
      <t>ホウジン</t>
    </rPh>
    <rPh sb="39" eb="41">
      <t>エンゴ</t>
    </rPh>
    <rPh sb="41" eb="43">
      <t>タイセイ</t>
    </rPh>
    <rPh sb="44" eb="46">
      <t>セイビ</t>
    </rPh>
    <rPh sb="47" eb="48">
      <t>オコナ</t>
    </rPh>
    <rPh sb="53" eb="55">
      <t>カクシュ</t>
    </rPh>
    <rPh sb="55" eb="57">
      <t>カイガイ</t>
    </rPh>
    <rPh sb="57" eb="59">
      <t>アンゼン</t>
    </rPh>
    <rPh sb="59" eb="61">
      <t>ジョウホウ</t>
    </rPh>
    <rPh sb="62" eb="64">
      <t>ハッシン</t>
    </rPh>
    <rPh sb="65" eb="67">
      <t>ザイガイ</t>
    </rPh>
    <rPh sb="67" eb="69">
      <t>ホウジン</t>
    </rPh>
    <rPh sb="70" eb="72">
      <t>アンゼン</t>
    </rPh>
    <rPh sb="72" eb="74">
      <t>タイサク</t>
    </rPh>
    <rPh sb="74" eb="76">
      <t>イシキ</t>
    </rPh>
    <rPh sb="77" eb="79">
      <t>ジョウセイ</t>
    </rPh>
    <rPh sb="80" eb="82">
      <t>ゾウシン</t>
    </rPh>
    <rPh sb="86" eb="88">
      <t>カイガイ</t>
    </rPh>
    <rPh sb="88" eb="90">
      <t>アンゼン</t>
    </rPh>
    <rPh sb="103" eb="105">
      <t>セイビ</t>
    </rPh>
    <rPh sb="106" eb="108">
      <t>カイゼン</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</si>
  <si>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</si>
  <si>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</si>
  <si>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</si>
  <si>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t>
    <phoneticPr fontId="5"/>
  </si>
  <si>
    <t>-</t>
    <phoneticPr fontId="5"/>
  </si>
  <si>
    <t>27～29年度で新たに10公館で業務委嘱を開始し，領事担当官が邦人保護業務に専念できる体制が拡張された。</t>
    <rPh sb="5" eb="6">
      <t>ネン</t>
    </rPh>
    <rPh sb="6" eb="7">
      <t>ド</t>
    </rPh>
    <rPh sb="8" eb="9">
      <t>アラ</t>
    </rPh>
    <rPh sb="13" eb="15">
      <t>コウカン</t>
    </rPh>
    <rPh sb="16" eb="18">
      <t>ギョウム</t>
    </rPh>
    <rPh sb="18" eb="20">
      <t>イショク</t>
    </rPh>
    <rPh sb="21" eb="23">
      <t>カイシ</t>
    </rPh>
    <rPh sb="25" eb="27">
      <t>リョウジ</t>
    </rPh>
    <rPh sb="27" eb="30">
      <t>タントウカン</t>
    </rPh>
    <rPh sb="31" eb="33">
      <t>ホウジン</t>
    </rPh>
    <rPh sb="33" eb="35">
      <t>ホゴ</t>
    </rPh>
    <rPh sb="35" eb="37">
      <t>ギョウム</t>
    </rPh>
    <rPh sb="38" eb="40">
      <t>センネン</t>
    </rPh>
    <rPh sb="43" eb="45">
      <t>タイセイ</t>
    </rPh>
    <rPh sb="46" eb="48">
      <t>カクチョウ</t>
    </rPh>
    <phoneticPr fontId="5"/>
  </si>
  <si>
    <t>在外邦人の安全・危機管理に関する体制整備
①閉館時緊急電話対応業務</t>
    <phoneticPr fontId="5"/>
  </si>
  <si>
    <t>在外邦人の安全・危機管理に関する体制整備
②海外安全ホームページ</t>
    <phoneticPr fontId="5"/>
  </si>
  <si>
    <t>ＡＨＳ社</t>
    <rPh sb="3" eb="4">
      <t>シャ</t>
    </rPh>
    <phoneticPr fontId="5"/>
  </si>
  <si>
    <t>海外邦人安全課</t>
    <rPh sb="0" eb="2">
      <t>カイガイ</t>
    </rPh>
    <rPh sb="2" eb="4">
      <t>ホウジン</t>
    </rPh>
    <rPh sb="4" eb="7">
      <t>アンゼンカ</t>
    </rPh>
    <phoneticPr fontId="5"/>
  </si>
  <si>
    <t>情報発信及び邦人との連絡体制の確保により，海外において邦人が被害に遭う可能性がある様々な事件・事故等の発生に備えた体制を整備する。海外における安全対策に関する国民の意識を向上させる。</t>
    <rPh sb="0" eb="2">
      <t>ジョウホウ</t>
    </rPh>
    <rPh sb="2" eb="4">
      <t>ハッシン</t>
    </rPh>
    <rPh sb="4" eb="5">
      <t>オヨ</t>
    </rPh>
    <rPh sb="6" eb="8">
      <t>ホウジン</t>
    </rPh>
    <rPh sb="10" eb="12">
      <t>レンラク</t>
    </rPh>
    <rPh sb="12" eb="14">
      <t>タイセイ</t>
    </rPh>
    <rPh sb="15" eb="17">
      <t>カクホ</t>
    </rPh>
    <rPh sb="21" eb="23">
      <t>カイガイ</t>
    </rPh>
    <rPh sb="27" eb="29">
      <t>ホウジン</t>
    </rPh>
    <rPh sb="30" eb="32">
      <t>ヒガイ</t>
    </rPh>
    <rPh sb="33" eb="34">
      <t>ア</t>
    </rPh>
    <rPh sb="35" eb="38">
      <t>カノウセイ</t>
    </rPh>
    <rPh sb="41" eb="43">
      <t>サマザマ</t>
    </rPh>
    <rPh sb="44" eb="46">
      <t>ジケン</t>
    </rPh>
    <rPh sb="47" eb="49">
      <t>ジコ</t>
    </rPh>
    <rPh sb="49" eb="50">
      <t>トウ</t>
    </rPh>
    <rPh sb="51" eb="53">
      <t>ハッセイ</t>
    </rPh>
    <rPh sb="54" eb="55">
      <t>ソナ</t>
    </rPh>
    <rPh sb="57" eb="59">
      <t>タイセイ</t>
    </rPh>
    <rPh sb="60" eb="62">
      <t>セイビ</t>
    </rPh>
    <phoneticPr fontId="5"/>
  </si>
  <si>
    <t>より多くの在外公館が邦人保護業務に専念できる体制を整備する。</t>
    <rPh sb="2" eb="3">
      <t>オオ</t>
    </rPh>
    <rPh sb="5" eb="7">
      <t>ザイガイ</t>
    </rPh>
    <rPh sb="7" eb="9">
      <t>コウカン</t>
    </rPh>
    <rPh sb="10" eb="12">
      <t>ホウジン</t>
    </rPh>
    <rPh sb="12" eb="14">
      <t>ホゴ</t>
    </rPh>
    <rPh sb="14" eb="16">
      <t>ギョウム</t>
    </rPh>
    <rPh sb="17" eb="19">
      <t>センネン</t>
    </rPh>
    <rPh sb="22" eb="24">
      <t>タイセイ</t>
    </rPh>
    <rPh sb="25" eb="27">
      <t>セイビ</t>
    </rPh>
    <phoneticPr fontId="5"/>
  </si>
  <si>
    <t>電話委嘱業務は，特段の事情がない限り，一般競争入札を行っている。海外安全ホームページの改修業務は，セキュリティ・保守範囲・技術的・コスト的要因，また安定運営確保の必要性から，競争性のない随意契約としている。海外安全HPのリニューアルは競争入札を行った。
　　　　　</t>
    <rPh sb="0" eb="2">
      <t>デンワ</t>
    </rPh>
    <rPh sb="2" eb="4">
      <t>イショク</t>
    </rPh>
    <rPh sb="4" eb="6">
      <t>ギョウム</t>
    </rPh>
    <rPh sb="8" eb="10">
      <t>トクダン</t>
    </rPh>
    <rPh sb="11" eb="13">
      <t>ジジョウ</t>
    </rPh>
    <rPh sb="16" eb="17">
      <t>カギ</t>
    </rPh>
    <rPh sb="19" eb="21">
      <t>イッパン</t>
    </rPh>
    <rPh sb="21" eb="23">
      <t>キョウソウ</t>
    </rPh>
    <rPh sb="23" eb="25">
      <t>ニュウサツ</t>
    </rPh>
    <rPh sb="26" eb="27">
      <t>オコナ</t>
    </rPh>
    <rPh sb="103" eb="105">
      <t>カイガイ</t>
    </rPh>
    <rPh sb="105" eb="107">
      <t>アンゼン</t>
    </rPh>
    <rPh sb="117" eb="119">
      <t>キョウソウ</t>
    </rPh>
    <rPh sb="119" eb="121">
      <t>ニュウサツ</t>
    </rPh>
    <rPh sb="122" eb="123">
      <t>オコナ</t>
    </rPh>
    <phoneticPr fontId="5"/>
  </si>
  <si>
    <t>緊急電話対応業務委嘱契約の実施公館は計172に増加したが，在外公館の領事を増員する等の他の手段よりも低コストで実現できた。</t>
    <rPh sb="23" eb="25">
      <t>ゾウカ</t>
    </rPh>
    <rPh sb="41" eb="42">
      <t>トウ</t>
    </rPh>
    <rPh sb="43" eb="44">
      <t>ホカ</t>
    </rPh>
    <phoneticPr fontId="5"/>
  </si>
  <si>
    <t xml:space="preserve">海外安全ホームページのアクセス数は前年度比で増加しており，国民の海外安全対策への意識向上に寄与している。
</t>
    <rPh sb="0" eb="2">
      <t>カイガイ</t>
    </rPh>
    <rPh sb="2" eb="4">
      <t>アンゼン</t>
    </rPh>
    <rPh sb="15" eb="16">
      <t>スウ</t>
    </rPh>
    <rPh sb="17" eb="20">
      <t>ゼンネンド</t>
    </rPh>
    <rPh sb="20" eb="21">
      <t>ヒ</t>
    </rPh>
    <rPh sb="22" eb="24">
      <t>ゾウカ</t>
    </rPh>
    <rPh sb="29" eb="31">
      <t>コクミン</t>
    </rPh>
    <rPh sb="32" eb="34">
      <t>カイガイ</t>
    </rPh>
    <rPh sb="34" eb="36">
      <t>アンゼン</t>
    </rPh>
    <rPh sb="36" eb="38">
      <t>タイサク</t>
    </rPh>
    <rPh sb="40" eb="42">
      <t>イシキ</t>
    </rPh>
    <rPh sb="42" eb="44">
      <t>コウジョウ</t>
    </rPh>
    <rPh sb="45" eb="47">
      <t>キヨ</t>
    </rPh>
    <phoneticPr fontId="5"/>
  </si>
  <si>
    <t>・海外安全ホームページについては，アクセスの改善が課題であるが，在留邦人数や海外渡航者数の増加，及び朝鮮半島有事への懸念や各地でのテロの発生，「ゴルゴ13の中堅・中小企業向け海外安全対策マニュアル」掲載等を受けて，アクセス数（閲覧ページ数）が前年度比で増加した。以上のとおり，効果的・効率的な予算の執行が確保された。</t>
    <rPh sb="22" eb="24">
      <t>カイゼン</t>
    </rPh>
    <rPh sb="25" eb="27">
      <t>カダイ</t>
    </rPh>
    <rPh sb="50" eb="52">
      <t>チョウセン</t>
    </rPh>
    <rPh sb="52" eb="54">
      <t>ハントウ</t>
    </rPh>
    <rPh sb="54" eb="56">
      <t>ユウジ</t>
    </rPh>
    <rPh sb="58" eb="60">
      <t>ケネン</t>
    </rPh>
    <rPh sb="61" eb="63">
      <t>カクチ</t>
    </rPh>
    <rPh sb="68" eb="70">
      <t>ハッセイ</t>
    </rPh>
    <rPh sb="78" eb="80">
      <t>チュウケン</t>
    </rPh>
    <rPh sb="81" eb="83">
      <t>チュウショウ</t>
    </rPh>
    <rPh sb="83" eb="85">
      <t>キギョウ</t>
    </rPh>
    <rPh sb="85" eb="86">
      <t>ム</t>
    </rPh>
    <rPh sb="87" eb="89">
      <t>カイガイ</t>
    </rPh>
    <rPh sb="89" eb="91">
      <t>アンゼン</t>
    </rPh>
    <rPh sb="91" eb="93">
      <t>タイサク</t>
    </rPh>
    <rPh sb="99" eb="101">
      <t>ケイサイ</t>
    </rPh>
    <rPh sb="101" eb="102">
      <t>トウ</t>
    </rPh>
    <rPh sb="131" eb="133">
      <t>イジョウ</t>
    </rPh>
    <rPh sb="138" eb="141">
      <t>コウカテキ</t>
    </rPh>
    <rPh sb="142" eb="145">
      <t>コウリツテキ</t>
    </rPh>
    <rPh sb="146" eb="148">
      <t>ヨサン</t>
    </rPh>
    <rPh sb="149" eb="151">
      <t>シッコウ</t>
    </rPh>
    <rPh sb="152" eb="154">
      <t>カクホ</t>
    </rPh>
    <phoneticPr fontId="5"/>
  </si>
  <si>
    <t>海外安全ホームページの静的化及びセキュリティ強化</t>
    <rPh sb="0" eb="2">
      <t>カイガイ</t>
    </rPh>
    <rPh sb="2" eb="4">
      <t>アンゼン</t>
    </rPh>
    <rPh sb="11" eb="13">
      <t>セイテキ</t>
    </rPh>
    <rPh sb="13" eb="14">
      <t>カ</t>
    </rPh>
    <rPh sb="14" eb="15">
      <t>オヨ</t>
    </rPh>
    <rPh sb="22" eb="24">
      <t>キョウカ</t>
    </rPh>
    <phoneticPr fontId="5"/>
  </si>
  <si>
    <t>海外安全ホームページの静的化及びセキュリティを強化</t>
    <rPh sb="14" eb="15">
      <t>オヨ</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</si>
  <si>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</si>
  <si>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平成29年10月1日現在の在留邦人数は約135万人（外務省調べ），平成29年中の邦人海外渡航者数は約1,789万人（法務省調べ）であり，本事業の目的である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5" eb="56">
      <t>マン</t>
    </rPh>
    <rPh sb="56" eb="57">
      <t>ヒト</t>
    </rPh>
    <rPh sb="58" eb="61">
      <t>ホウムショウ</t>
    </rPh>
    <rPh sb="61" eb="62">
      <t>シラ</t>
    </rPh>
    <rPh sb="68" eb="69">
      <t>ホン</t>
    </rPh>
    <rPh sb="69" eb="71">
      <t>ジギョウ</t>
    </rPh>
    <rPh sb="72" eb="74">
      <t>モクテキ</t>
    </rPh>
    <rPh sb="77" eb="79">
      <t>ホウジン</t>
    </rPh>
    <rPh sb="80" eb="82">
      <t>アンゼン</t>
    </rPh>
    <rPh sb="82" eb="84">
      <t>カクホ</t>
    </rPh>
    <rPh sb="85" eb="87">
      <t>エンゴ</t>
    </rPh>
    <rPh sb="87" eb="89">
      <t>タイセイ</t>
    </rPh>
    <rPh sb="90" eb="92">
      <t>キョウカ</t>
    </rPh>
    <rPh sb="94" eb="96">
      <t>コクミン</t>
    </rPh>
    <rPh sb="97" eb="99">
      <t>シャカイ</t>
    </rPh>
    <rPh sb="104" eb="106">
      <t>テキカク</t>
    </rPh>
    <rPh sb="107" eb="109">
      <t>ハンエイ</t>
    </rPh>
    <phoneticPr fontId="5"/>
  </si>
  <si>
    <t>海外安全ホームページの全コンテンツの静的化改修を完了（一部については平成２８年度に実施）し，セキュリティ上の脆弱性を改善した。</t>
    <phoneticPr fontId="5"/>
  </si>
  <si>
    <t>「海外における邦人の生命及び身体の保護その他の安全に関すること」は，外務省設置法において外務省の所掌事務として規定され，また，外務省組織令において領事局の所掌事務として規定されており，在外公館閉館時の体制整備や海外安全ホームページの改訂に関連する事業としては，類似の事業は見当たらない。</t>
    <rPh sb="92" eb="94">
      <t>ザイガイ</t>
    </rPh>
    <rPh sb="94" eb="96">
      <t>コウカン</t>
    </rPh>
    <rPh sb="96" eb="98">
      <t>ヘイカン</t>
    </rPh>
    <rPh sb="98" eb="99">
      <t>ジ</t>
    </rPh>
    <rPh sb="100" eb="102">
      <t>タイセイ</t>
    </rPh>
    <rPh sb="102" eb="104">
      <t>セイビ</t>
    </rPh>
    <rPh sb="105" eb="107">
      <t>カイガイ</t>
    </rPh>
    <rPh sb="107" eb="109">
      <t>アンゼン</t>
    </rPh>
    <rPh sb="116" eb="118">
      <t>カイテイ</t>
    </rPh>
    <rPh sb="119" eb="121">
      <t>カンレン</t>
    </rPh>
    <phoneticPr fontId="5"/>
  </si>
  <si>
    <t xml:space="preserve">①海外邦人緊急電話対応：在外公館閉館時における緊急電話対応をアシスタンスサービス専門会社に委嘱し，在外公館が邦人保護業務に専念することを可能とするもの。　　　
　　　　　　　　　　　　　　　　　　　　　　　　　　　　　　　　　　　　　　　　　　　　　　　　　　　　　　　　　　　　　　　　　　　　　　　　　　　　　　　　　　　　　　　　　　　　　　　　　　　　　　　　　　　　　②海外安全ホームページ整備：海外安全情報をより分かりやすく的確な形で発信するため，システム改修等の業務を専門業者に委託するもの。
</t>
    <rPh sb="49" eb="51">
      <t>ザイガイ</t>
    </rPh>
    <rPh sb="51" eb="53">
      <t>コウカン</t>
    </rPh>
    <rPh sb="54" eb="56">
      <t>ホウジン</t>
    </rPh>
    <rPh sb="56" eb="58">
      <t>ホゴ</t>
    </rPh>
    <rPh sb="58" eb="60">
      <t>ギョウム</t>
    </rPh>
    <rPh sb="61" eb="63">
      <t>センネン</t>
    </rPh>
    <rPh sb="68" eb="70">
      <t>カノウ</t>
    </rPh>
    <rPh sb="200" eb="202">
      <t>セイビ</t>
    </rPh>
    <rPh sb="203" eb="205">
      <t>カイガイ</t>
    </rPh>
    <rPh sb="205" eb="207">
      <t>アンゼン</t>
    </rPh>
    <rPh sb="207" eb="209">
      <t>ジョウホウ</t>
    </rPh>
    <rPh sb="212" eb="213">
      <t>ワ</t>
    </rPh>
    <rPh sb="218" eb="220">
      <t>テキカク</t>
    </rPh>
    <rPh sb="221" eb="222">
      <t>カタチ</t>
    </rPh>
    <rPh sb="223" eb="225">
      <t>ハッシン</t>
    </rPh>
    <rPh sb="234" eb="236">
      <t>カイシュウ</t>
    </rPh>
    <rPh sb="236" eb="237">
      <t>トウ</t>
    </rPh>
    <rPh sb="238" eb="240">
      <t>ギョウム</t>
    </rPh>
    <phoneticPr fontId="5"/>
  </si>
  <si>
    <t xml:space="preserve">
海外邦人緊急電話対応経費：契約単価及び実施公館の見直しによる減
海外安全ホームページ経費：コンテンツ改修依頼量削減による減。</t>
    <rPh sb="14" eb="16">
      <t>ケイヤク</t>
    </rPh>
    <rPh sb="16" eb="18">
      <t>タンカ</t>
    </rPh>
    <rPh sb="18" eb="19">
      <t>オヨ</t>
    </rPh>
    <rPh sb="20" eb="22">
      <t>ジッシ</t>
    </rPh>
    <rPh sb="22" eb="24">
      <t>コウカン</t>
    </rPh>
    <rPh sb="25" eb="27">
      <t>ミナオ</t>
    </rPh>
    <rPh sb="31" eb="32">
      <t>ゲン</t>
    </rPh>
    <rPh sb="53" eb="55">
      <t>カイシュウ</t>
    </rPh>
    <rPh sb="55" eb="57">
      <t>イライ</t>
    </rPh>
    <rPh sb="57" eb="58">
      <t>リョウ</t>
    </rPh>
    <rPh sb="58" eb="60">
      <t>サクゲン</t>
    </rPh>
    <rPh sb="63" eb="64">
      <t>ゲン</t>
    </rPh>
    <phoneticPr fontId="5"/>
  </si>
  <si>
    <t>課長　森　和也</t>
    <rPh sb="0" eb="2">
      <t>カチョウ</t>
    </rPh>
    <rPh sb="3" eb="4">
      <t>モリ</t>
    </rPh>
    <rPh sb="5" eb="7">
      <t>カズヤ</t>
    </rPh>
    <phoneticPr fontId="5"/>
  </si>
  <si>
    <t>事業の効率化による経費の縮減に努める。</t>
    <phoneticPr fontId="5"/>
  </si>
  <si>
    <t>外部有識者の点検対象外である。</t>
    <phoneticPr fontId="5"/>
  </si>
  <si>
    <t>引き続き事業の効率化に努める。</t>
    <rPh sb="0" eb="1">
      <t>ヒ</t>
    </rPh>
    <rPh sb="2" eb="3">
      <t>ツヅ</t>
    </rPh>
    <rPh sb="4" eb="6">
      <t>ジギョウ</t>
    </rPh>
    <rPh sb="7" eb="10">
      <t>コウリツカ</t>
    </rPh>
    <rPh sb="11" eb="12">
      <t>ツト</t>
    </rPh>
    <phoneticPr fontId="5"/>
  </si>
  <si>
    <t>縮減</t>
  </si>
  <si>
    <t xml:space="preserve">①在外公館の閉館時における緊急電話対応：　邦人援護事案の発生を予測することが困難であり，また，不要不急の照会を含めた入電に数値目標を設定することは困難である。
②海外安全ＨＰの閲覧数は世界各地で発生する事件・事故等に大きく左右されることから，数値目標の設定は困難である。
</t>
    <rPh sb="1" eb="3">
      <t>ザイガイ</t>
    </rPh>
    <rPh sb="3" eb="5">
      <t>コウカン</t>
    </rPh>
    <rPh sb="6" eb="7">
      <t>ヘイ</t>
    </rPh>
    <rPh sb="7" eb="9">
      <t>カンジ</t>
    </rPh>
    <rPh sb="13" eb="15">
      <t>キンキュウ</t>
    </rPh>
    <rPh sb="15" eb="17">
      <t>デンワ</t>
    </rPh>
    <rPh sb="17" eb="19">
      <t>タイオウ</t>
    </rPh>
    <rPh sb="21" eb="23">
      <t>ホウジン</t>
    </rPh>
    <rPh sb="23" eb="25">
      <t>エンゴ</t>
    </rPh>
    <rPh sb="25" eb="27">
      <t>ジアン</t>
    </rPh>
    <rPh sb="28" eb="30">
      <t>ハッセイ</t>
    </rPh>
    <rPh sb="31" eb="33">
      <t>ヨソク</t>
    </rPh>
    <rPh sb="38" eb="40">
      <t>コンナン</t>
    </rPh>
    <rPh sb="47" eb="49">
      <t>フヨウ</t>
    </rPh>
    <rPh sb="49" eb="51">
      <t>フキュウ</t>
    </rPh>
    <rPh sb="52" eb="54">
      <t>ショウカイ</t>
    </rPh>
    <rPh sb="55" eb="56">
      <t>フク</t>
    </rPh>
    <rPh sb="58" eb="60">
      <t>ニュウデン</t>
    </rPh>
    <rPh sb="61" eb="63">
      <t>スウチ</t>
    </rPh>
    <rPh sb="63" eb="65">
      <t>モクヒョウ</t>
    </rPh>
    <rPh sb="66" eb="68">
      <t>セッテイ</t>
    </rPh>
    <rPh sb="73" eb="75">
      <t>コンナン</t>
    </rPh>
    <rPh sb="82" eb="84">
      <t>カイガイ</t>
    </rPh>
    <rPh sb="84" eb="86">
      <t>アンゼン</t>
    </rPh>
    <rPh sb="89" eb="91">
      <t>エツラン</t>
    </rPh>
    <rPh sb="91" eb="92">
      <t>スウ</t>
    </rPh>
    <rPh sb="93" eb="95">
      <t>セカイ</t>
    </rPh>
    <rPh sb="95" eb="97">
      <t>カクチ</t>
    </rPh>
    <rPh sb="98" eb="100">
      <t>ハッセイ</t>
    </rPh>
    <rPh sb="102" eb="104">
      <t>ジケン</t>
    </rPh>
    <rPh sb="105" eb="107">
      <t>ジコ</t>
    </rPh>
    <rPh sb="107" eb="108">
      <t>トウ</t>
    </rPh>
    <rPh sb="109" eb="110">
      <t>オオ</t>
    </rPh>
    <rPh sb="112" eb="114">
      <t>サユウ</t>
    </rPh>
    <rPh sb="122" eb="124">
      <t>スウチ</t>
    </rPh>
    <rPh sb="124" eb="126">
      <t>モクヒョウ</t>
    </rPh>
    <rPh sb="127" eb="129">
      <t>セッテイ</t>
    </rPh>
    <rPh sb="130" eb="132">
      <t>コンナン</t>
    </rPh>
    <phoneticPr fontId="5"/>
  </si>
  <si>
    <t xml:space="preserve">①閉館時の緊急電話対応業務を委嘱する公館数を増やし，安定的な運用を図ることで，在外公館員が邦人保護業務に専念できる体制が整備される。27～29年度に新たに10公館で業務委嘱を開始した。
②海外安全ＨＰの閲覧数は在留邦人数・海外渡航者数の増加や，朝鮮半島有事への懸念，テロの発生に伴い，アクセス数は前年比36,255,143から46,967,035に伸びている。
</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6" eb="29">
      <t>アンテイテキ</t>
    </rPh>
    <rPh sb="30" eb="32">
      <t>ウンヨウ</t>
    </rPh>
    <rPh sb="33" eb="34">
      <t>ハカ</t>
    </rPh>
    <rPh sb="39" eb="41">
      <t>ザイガイ</t>
    </rPh>
    <rPh sb="41" eb="43">
      <t>コウカン</t>
    </rPh>
    <rPh sb="43" eb="44">
      <t>イン</t>
    </rPh>
    <rPh sb="45" eb="47">
      <t>ホウジン</t>
    </rPh>
    <rPh sb="47" eb="49">
      <t>ホゴ</t>
    </rPh>
    <rPh sb="49" eb="51">
      <t>ギョウム</t>
    </rPh>
    <rPh sb="52" eb="54">
      <t>センネン</t>
    </rPh>
    <rPh sb="57" eb="59">
      <t>タイセイ</t>
    </rPh>
    <rPh sb="60" eb="62">
      <t>セイビ</t>
    </rPh>
    <rPh sb="71" eb="73">
      <t>ネンド</t>
    </rPh>
    <rPh sb="74" eb="75">
      <t>アラ</t>
    </rPh>
    <rPh sb="79" eb="81">
      <t>コウカン</t>
    </rPh>
    <rPh sb="82" eb="84">
      <t>ギョウム</t>
    </rPh>
    <rPh sb="84" eb="86">
      <t>イショク</t>
    </rPh>
    <rPh sb="87" eb="89">
      <t>カイシ</t>
    </rPh>
    <rPh sb="97" eb="99">
      <t>アンゼン</t>
    </rPh>
    <rPh sb="131" eb="133">
      <t>ケネン</t>
    </rPh>
    <rPh sb="147" eb="148">
      <t>スウ</t>
    </rPh>
    <rPh sb="149" eb="152">
      <t>ゼンネンヒ</t>
    </rPh>
    <phoneticPr fontId="5"/>
  </si>
  <si>
    <t>　千円/千ＰＶ</t>
    <rPh sb="1" eb="2">
      <t>セン</t>
    </rPh>
    <rPh sb="2" eb="3">
      <t>エン</t>
    </rPh>
    <rPh sb="4" eb="5">
      <t>セン</t>
    </rPh>
    <phoneticPr fontId="5"/>
  </si>
  <si>
    <t>千円／件</t>
    <rPh sb="0" eb="1">
      <t>セン</t>
    </rPh>
    <rPh sb="1" eb="2">
      <t>エン</t>
    </rPh>
    <rPh sb="3" eb="4">
      <t>ケン</t>
    </rPh>
    <phoneticPr fontId="5"/>
  </si>
  <si>
    <t>円</t>
    <rPh sb="0" eb="1">
      <t>エン</t>
    </rPh>
    <phoneticPr fontId="5"/>
  </si>
  <si>
    <t>件</t>
    <rPh sb="0" eb="1">
      <t>ケン</t>
    </rPh>
    <phoneticPr fontId="5"/>
  </si>
  <si>
    <t>128,422/24,202</t>
    <phoneticPr fontId="5"/>
  </si>
  <si>
    <t>123,680/20,403</t>
    <phoneticPr fontId="5"/>
  </si>
  <si>
    <t>108,630/20,665</t>
    <phoneticPr fontId="5"/>
  </si>
  <si>
    <t>6,794/32,459</t>
    <phoneticPr fontId="5"/>
  </si>
  <si>
    <t>20,027/289,192</t>
    <phoneticPr fontId="5"/>
  </si>
  <si>
    <t>20,906/248,945</t>
    <phoneticPr fontId="5"/>
  </si>
  <si>
    <t>86,87</t>
    <phoneticPr fontId="5"/>
  </si>
  <si>
    <t>EAJ社</t>
    <rPh sb="3" eb="4">
      <t>シャ</t>
    </rPh>
    <phoneticPr fontId="5"/>
  </si>
  <si>
    <t>同上</t>
    <rPh sb="0" eb="2">
      <t>ドウジョウ</t>
    </rPh>
    <phoneticPr fontId="5"/>
  </si>
  <si>
    <t>②１千ＰＶ当たりの費用
支払額／千ＰＶ　　　　　　　</t>
    <rPh sb="2" eb="3">
      <t>セン</t>
    </rPh>
    <rPh sb="5" eb="6">
      <t>ア</t>
    </rPh>
    <rPh sb="9" eb="11">
      <t>ヒヨウ</t>
    </rPh>
    <rPh sb="12" eb="14">
      <t>シハライ</t>
    </rPh>
    <rPh sb="14" eb="15">
      <t>ガク</t>
    </rPh>
    <rPh sb="16" eb="17">
      <t>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</si>
</sst>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3" fillId="0" borderId="0" xfId="4" applyFont="1" applyBorder="1" applyProtection="1">
      <alignment vertical="center"/>
      <protection locked="0"/>
    </xf>
    <xf numFmtId="0" fontId="0" fillId="0" borderId="0" xfId="0" applyProtection="1">
      <alignment vertical="center"/>
      <protection locked="0"/>
    </xf>
    <xf numFmtId="0" fontId="30"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40821</xdr:colOff>
      <xdr:row>740</xdr:row>
      <xdr:rowOff>340178</xdr:rowOff>
    </xdr:from>
    <xdr:to>
      <xdr:col>48</xdr:col>
      <xdr:colOff>114300</xdr:colOff>
      <xdr:row>742</xdr:row>
      <xdr:rowOff>190500</xdr:rowOff>
    </xdr:to>
    <xdr:sp macro="" textlink="">
      <xdr:nvSpPr>
        <xdr:cNvPr id="2" name="正方形/長方形 1"/>
        <xdr:cNvSpPr/>
      </xdr:nvSpPr>
      <xdr:spPr>
        <a:xfrm>
          <a:off x="6441621" y="71615753"/>
          <a:ext cx="3273879" cy="55517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endParaRPr kumimoji="1" lang="en-US" altLang="ja-JP" sz="1200"/>
        </a:p>
      </xdr:txBody>
    </xdr:sp>
    <xdr:clientData/>
  </xdr:twoCellAnchor>
  <xdr:twoCellAnchor>
    <xdr:from>
      <xdr:col>8</xdr:col>
      <xdr:colOff>16886</xdr:colOff>
      <xdr:row>741</xdr:row>
      <xdr:rowOff>1312</xdr:rowOff>
    </xdr:from>
    <xdr:to>
      <xdr:col>46</xdr:col>
      <xdr:colOff>3</xdr:colOff>
      <xdr:row>750</xdr:row>
      <xdr:rowOff>207749</xdr:rowOff>
    </xdr:to>
    <xdr:grpSp>
      <xdr:nvGrpSpPr>
        <xdr:cNvPr id="3" name="グループ化 2"/>
        <xdr:cNvGrpSpPr/>
      </xdr:nvGrpSpPr>
      <xdr:grpSpPr>
        <a:xfrm>
          <a:off x="1490086" y="51525212"/>
          <a:ext cx="6980817" cy="3394137"/>
          <a:chOff x="1472299" y="235962265"/>
          <a:chExt cx="7650661" cy="3334347"/>
        </a:xfrm>
      </xdr:grpSpPr>
      <xdr:grpSp>
        <xdr:nvGrpSpPr>
          <xdr:cNvPr id="4" name="グループ化 3"/>
          <xdr:cNvGrpSpPr/>
        </xdr:nvGrpSpPr>
        <xdr:grpSpPr>
          <a:xfrm>
            <a:off x="1954914" y="236657030"/>
            <a:ext cx="7168046" cy="2118956"/>
            <a:chOff x="4445099" y="7958475"/>
            <a:chExt cx="6562108" cy="2290903"/>
          </a:xfrm>
        </xdr:grpSpPr>
        <xdr:sp macro="" textlink="">
          <xdr:nvSpPr>
            <xdr:cNvPr id="7" name="テキスト ボックス 6"/>
            <xdr:cNvSpPr txBox="1"/>
          </xdr:nvSpPr>
          <xdr:spPr>
            <a:xfrm>
              <a:off x="4666129" y="795847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１０９百万円</a:t>
              </a:r>
              <a:endParaRPr kumimoji="1" lang="en-US" altLang="ja-JP" sz="1100"/>
            </a:p>
            <a:p>
              <a:pPr algn="ctr"/>
              <a:endParaRPr kumimoji="1" lang="en-US" altLang="ja-JP" sz="1100"/>
            </a:p>
          </xdr:txBody>
        </xdr:sp>
        <xdr:cxnSp macro="">
          <xdr:nvCxnSpPr>
            <xdr:cNvPr id="8" name="直線矢印コネクタ 7"/>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85667" y="8808821"/>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 name="テキスト ボックス 9"/>
            <xdr:cNvSpPr txBox="1"/>
          </xdr:nvSpPr>
          <xdr:spPr>
            <a:xfrm>
              <a:off x="4445099" y="9248907"/>
              <a:ext cx="2084744" cy="9191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Ａ．緊急電話対応専門</a:t>
              </a:r>
              <a:endParaRPr kumimoji="1" lang="en-US" altLang="ja-JP" sz="1100"/>
            </a:p>
            <a:p>
              <a:pPr algn="ctr"/>
              <a:r>
                <a:rPr kumimoji="1" lang="ja-JP" altLang="en-US" sz="1100"/>
                <a:t>アシスタンス会社　７社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計１０９百万円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algn="ctr"/>
              <a:endParaRPr kumimoji="1" lang="en-US" altLang="ja-JP" sz="1100"/>
            </a:p>
            <a:p>
              <a:endParaRPr kumimoji="1" lang="ja-JP" altLang="en-US" sz="1100"/>
            </a:p>
          </xdr:txBody>
        </xdr:sp>
        <xdr:sp macro="" textlink="">
          <xdr:nvSpPr>
            <xdr:cNvPr id="14" name="テキスト ボックス 13"/>
            <xdr:cNvSpPr txBox="1"/>
          </xdr:nvSpPr>
          <xdr:spPr>
            <a:xfrm>
              <a:off x="9099509" y="8212576"/>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２１百万円</a:t>
              </a:r>
              <a:endParaRPr kumimoji="1" lang="en-US" altLang="ja-JP" sz="1100"/>
            </a:p>
            <a:p>
              <a:pPr algn="ctr"/>
              <a:endParaRPr kumimoji="1" lang="en-US" altLang="ja-JP" sz="1100"/>
            </a:p>
          </xdr:txBody>
        </xdr:sp>
        <xdr:sp macro="" textlink="">
          <xdr:nvSpPr>
            <xdr:cNvPr id="15" name="テキスト ボックス 14"/>
            <xdr:cNvSpPr txBox="1"/>
          </xdr:nvSpPr>
          <xdr:spPr>
            <a:xfrm>
              <a:off x="9149617" y="955383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計２１百万円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algn="ctr"/>
              <a:endParaRPr kumimoji="1" lang="en-US" altLang="ja-JP" sz="1100"/>
            </a:p>
            <a:p>
              <a:endParaRPr kumimoji="1" lang="ja-JP" altLang="en-US" sz="1100"/>
            </a:p>
          </xdr:txBody>
        </xdr:sp>
        <xdr:cxnSp macro="">
          <xdr:nvCxnSpPr>
            <xdr:cNvPr id="16" name="直線矢印コネクタ 15"/>
            <xdr:cNvCxnSpPr/>
          </xdr:nvCxnSpPr>
          <xdr:spPr>
            <a:xfrm rot="16200000" flipH="1">
              <a:off x="9771819" y="9151028"/>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正方形/長方形 4"/>
          <xdr:cNvSpPr/>
        </xdr:nvSpPr>
        <xdr:spPr>
          <a:xfrm>
            <a:off x="1804147" y="235962265"/>
            <a:ext cx="3001279" cy="41467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6" name="テキスト ボックス 5"/>
          <xdr:cNvSpPr txBox="1"/>
        </xdr:nvSpPr>
        <xdr:spPr>
          <a:xfrm>
            <a:off x="1472299" y="239032707"/>
            <a:ext cx="3570347" cy="263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［在外公館閉館時における緊急電話対応業務委嘱］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120</v>
      </c>
      <c r="AT2" s="962"/>
      <c r="AU2" s="962"/>
      <c r="AV2" s="52" t="str">
        <f>IF(AW2="", "", "-")</f>
        <v/>
      </c>
      <c r="AW2" s="933"/>
      <c r="AX2" s="933"/>
    </row>
    <row r="3" spans="1:50" ht="21" customHeight="1" thickBot="1">
      <c r="A3" s="890" t="s">
        <v>529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544</v>
      </c>
      <c r="AK3" s="892"/>
      <c r="AL3" s="892"/>
      <c r="AM3" s="892"/>
      <c r="AN3" s="892"/>
      <c r="AO3" s="892"/>
      <c r="AP3" s="892"/>
      <c r="AQ3" s="892"/>
      <c r="AR3" s="892"/>
      <c r="AS3" s="892"/>
      <c r="AT3" s="892"/>
      <c r="AU3" s="892"/>
      <c r="AV3" s="892"/>
      <c r="AW3" s="892"/>
      <c r="AX3" s="24" t="s">
        <v>65</v>
      </c>
    </row>
    <row r="4" spans="1:50" ht="24.75" customHeight="1">
      <c r="A4" s="725" t="s">
        <v>25</v>
      </c>
      <c r="B4" s="726"/>
      <c r="C4" s="726"/>
      <c r="D4" s="726"/>
      <c r="E4" s="726"/>
      <c r="F4" s="726"/>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62" t="s">
        <v>171</v>
      </c>
      <c r="H5" s="863"/>
      <c r="I5" s="863"/>
      <c r="J5" s="863"/>
      <c r="K5" s="863"/>
      <c r="L5" s="863"/>
      <c r="M5" s="864" t="s">
        <v>66</v>
      </c>
      <c r="N5" s="865"/>
      <c r="O5" s="865"/>
      <c r="P5" s="865"/>
      <c r="Q5" s="865"/>
      <c r="R5" s="866"/>
      <c r="S5" s="867" t="s">
        <v>131</v>
      </c>
      <c r="T5" s="863"/>
      <c r="U5" s="863"/>
      <c r="V5" s="863"/>
      <c r="W5" s="863"/>
      <c r="X5" s="868"/>
      <c r="Y5" s="719" t="s">
        <v>3</v>
      </c>
      <c r="Z5" s="548"/>
      <c r="AA5" s="548"/>
      <c r="AB5" s="548"/>
      <c r="AC5" s="548"/>
      <c r="AD5" s="549"/>
      <c r="AE5" s="720" t="s">
        <v>611</v>
      </c>
      <c r="AF5" s="720"/>
      <c r="AG5" s="720"/>
      <c r="AH5" s="720"/>
      <c r="AI5" s="720"/>
      <c r="AJ5" s="720"/>
      <c r="AK5" s="720"/>
      <c r="AL5" s="720"/>
      <c r="AM5" s="720"/>
      <c r="AN5" s="720"/>
      <c r="AO5" s="720"/>
      <c r="AP5" s="721"/>
      <c r="AQ5" s="722" t="s">
        <v>626</v>
      </c>
      <c r="AR5" s="723"/>
      <c r="AS5" s="723"/>
      <c r="AT5" s="723"/>
      <c r="AU5" s="723"/>
      <c r="AV5" s="723"/>
      <c r="AW5" s="723"/>
      <c r="AX5" s="724"/>
    </row>
    <row r="6" spans="1:50" ht="39" customHeight="1">
      <c r="A6" s="727" t="s">
        <v>4</v>
      </c>
      <c r="B6" s="728"/>
      <c r="C6" s="728"/>
      <c r="D6" s="728"/>
      <c r="E6" s="728"/>
      <c r="F6" s="72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0" t="s">
        <v>22</v>
      </c>
      <c r="B7" s="501"/>
      <c r="C7" s="501"/>
      <c r="D7" s="501"/>
      <c r="E7" s="501"/>
      <c r="F7" s="502"/>
      <c r="G7" s="503" t="s">
        <v>548</v>
      </c>
      <c r="H7" s="504"/>
      <c r="I7" s="504"/>
      <c r="J7" s="504"/>
      <c r="K7" s="504"/>
      <c r="L7" s="504"/>
      <c r="M7" s="504"/>
      <c r="N7" s="504"/>
      <c r="O7" s="504"/>
      <c r="P7" s="504"/>
      <c r="Q7" s="504"/>
      <c r="R7" s="504"/>
      <c r="S7" s="504"/>
      <c r="T7" s="504"/>
      <c r="U7" s="504"/>
      <c r="V7" s="504"/>
      <c r="W7" s="504"/>
      <c r="X7" s="505"/>
      <c r="Y7" s="944" t="s">
        <v>542</v>
      </c>
      <c r="Z7" s="451"/>
      <c r="AA7" s="451"/>
      <c r="AB7" s="451"/>
      <c r="AC7" s="451"/>
      <c r="AD7" s="945"/>
      <c r="AE7" s="934" t="s">
        <v>549</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00" t="s">
        <v>389</v>
      </c>
      <c r="B8" s="501"/>
      <c r="C8" s="501"/>
      <c r="D8" s="501"/>
      <c r="E8" s="501"/>
      <c r="F8" s="502"/>
      <c r="G8" s="963" t="str">
        <f>入力規則等!A26</f>
        <v>-</v>
      </c>
      <c r="H8" s="741"/>
      <c r="I8" s="741"/>
      <c r="J8" s="741"/>
      <c r="K8" s="741"/>
      <c r="L8" s="741"/>
      <c r="M8" s="741"/>
      <c r="N8" s="741"/>
      <c r="O8" s="741"/>
      <c r="P8" s="741"/>
      <c r="Q8" s="741"/>
      <c r="R8" s="741"/>
      <c r="S8" s="741"/>
      <c r="T8" s="741"/>
      <c r="U8" s="741"/>
      <c r="V8" s="741"/>
      <c r="W8" s="741"/>
      <c r="X8" s="964"/>
      <c r="Y8" s="869" t="s">
        <v>390</v>
      </c>
      <c r="Z8" s="870"/>
      <c r="AA8" s="870"/>
      <c r="AB8" s="870"/>
      <c r="AC8" s="870"/>
      <c r="AD8" s="871"/>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2" t="s">
        <v>23</v>
      </c>
      <c r="B9" s="873"/>
      <c r="C9" s="873"/>
      <c r="D9" s="873"/>
      <c r="E9" s="873"/>
      <c r="F9" s="873"/>
      <c r="G9" s="874" t="s">
        <v>612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2.5" customHeight="1">
      <c r="A10" s="681" t="s">
        <v>30</v>
      </c>
      <c r="B10" s="682"/>
      <c r="C10" s="682"/>
      <c r="D10" s="682"/>
      <c r="E10" s="682"/>
      <c r="F10" s="682"/>
      <c r="G10" s="775" t="s">
        <v>624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1" t="s">
        <v>5</v>
      </c>
      <c r="B11" s="682"/>
      <c r="C11" s="682"/>
      <c r="D11" s="682"/>
      <c r="E11" s="682"/>
      <c r="F11" s="68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5" t="s">
        <v>24</v>
      </c>
      <c r="B12" s="966"/>
      <c r="C12" s="966"/>
      <c r="D12" s="966"/>
      <c r="E12" s="966"/>
      <c r="F12" s="967"/>
      <c r="G12" s="781"/>
      <c r="H12" s="782"/>
      <c r="I12" s="782"/>
      <c r="J12" s="782"/>
      <c r="K12" s="782"/>
      <c r="L12" s="782"/>
      <c r="M12" s="782"/>
      <c r="N12" s="782"/>
      <c r="O12" s="782"/>
      <c r="P12" s="423" t="s">
        <v>357</v>
      </c>
      <c r="Q12" s="424"/>
      <c r="R12" s="424"/>
      <c r="S12" s="424"/>
      <c r="T12" s="424"/>
      <c r="U12" s="424"/>
      <c r="V12" s="425"/>
      <c r="W12" s="423" t="s">
        <v>363</v>
      </c>
      <c r="X12" s="424"/>
      <c r="Y12" s="424"/>
      <c r="Z12" s="424"/>
      <c r="AA12" s="424"/>
      <c r="AB12" s="424"/>
      <c r="AC12" s="425"/>
      <c r="AD12" s="423" t="s">
        <v>468</v>
      </c>
      <c r="AE12" s="424"/>
      <c r="AF12" s="424"/>
      <c r="AG12" s="424"/>
      <c r="AH12" s="424"/>
      <c r="AI12" s="424"/>
      <c r="AJ12" s="425"/>
      <c r="AK12" s="423" t="s">
        <v>530</v>
      </c>
      <c r="AL12" s="424"/>
      <c r="AM12" s="424"/>
      <c r="AN12" s="424"/>
      <c r="AO12" s="424"/>
      <c r="AP12" s="424"/>
      <c r="AQ12" s="425"/>
      <c r="AR12" s="423" t="s">
        <v>531</v>
      </c>
      <c r="AS12" s="424"/>
      <c r="AT12" s="424"/>
      <c r="AU12" s="424"/>
      <c r="AV12" s="424"/>
      <c r="AW12" s="424"/>
      <c r="AX12" s="743"/>
    </row>
    <row r="13" spans="1:50" ht="21" customHeight="1">
      <c r="A13" s="635"/>
      <c r="B13" s="636"/>
      <c r="C13" s="636"/>
      <c r="D13" s="636"/>
      <c r="E13" s="636"/>
      <c r="F13" s="637"/>
      <c r="G13" s="744" t="s">
        <v>6</v>
      </c>
      <c r="H13" s="745"/>
      <c r="I13" s="785" t="s">
        <v>7</v>
      </c>
      <c r="J13" s="786"/>
      <c r="K13" s="786"/>
      <c r="L13" s="786"/>
      <c r="M13" s="786"/>
      <c r="N13" s="786"/>
      <c r="O13" s="787"/>
      <c r="P13" s="678">
        <v>158</v>
      </c>
      <c r="Q13" s="679"/>
      <c r="R13" s="679"/>
      <c r="S13" s="679"/>
      <c r="T13" s="679"/>
      <c r="U13" s="679"/>
      <c r="V13" s="680"/>
      <c r="W13" s="678">
        <v>169</v>
      </c>
      <c r="X13" s="679"/>
      <c r="Y13" s="679"/>
      <c r="Z13" s="679"/>
      <c r="AA13" s="679"/>
      <c r="AB13" s="679"/>
      <c r="AC13" s="680"/>
      <c r="AD13" s="678">
        <v>145</v>
      </c>
      <c r="AE13" s="679"/>
      <c r="AF13" s="679"/>
      <c r="AG13" s="679"/>
      <c r="AH13" s="679"/>
      <c r="AI13" s="679"/>
      <c r="AJ13" s="680"/>
      <c r="AK13" s="678">
        <v>137</v>
      </c>
      <c r="AL13" s="679"/>
      <c r="AM13" s="679"/>
      <c r="AN13" s="679"/>
      <c r="AO13" s="679"/>
      <c r="AP13" s="679"/>
      <c r="AQ13" s="680"/>
      <c r="AR13" s="941">
        <v>109</v>
      </c>
      <c r="AS13" s="942"/>
      <c r="AT13" s="942"/>
      <c r="AU13" s="942"/>
      <c r="AV13" s="942"/>
      <c r="AW13" s="942"/>
      <c r="AX13" s="943"/>
    </row>
    <row r="14" spans="1:50" ht="21" customHeight="1">
      <c r="A14" s="635"/>
      <c r="B14" s="636"/>
      <c r="C14" s="636"/>
      <c r="D14" s="636"/>
      <c r="E14" s="636"/>
      <c r="F14" s="637"/>
      <c r="G14" s="746"/>
      <c r="H14" s="747"/>
      <c r="I14" s="732" t="s">
        <v>8</v>
      </c>
      <c r="J14" s="783"/>
      <c r="K14" s="783"/>
      <c r="L14" s="783"/>
      <c r="M14" s="783"/>
      <c r="N14" s="783"/>
      <c r="O14" s="784"/>
      <c r="P14" s="678" t="s">
        <v>550</v>
      </c>
      <c r="Q14" s="679"/>
      <c r="R14" s="679"/>
      <c r="S14" s="679"/>
      <c r="T14" s="679"/>
      <c r="U14" s="679"/>
      <c r="V14" s="680"/>
      <c r="W14" s="678">
        <v>18</v>
      </c>
      <c r="X14" s="679"/>
      <c r="Y14" s="679"/>
      <c r="Z14" s="679"/>
      <c r="AA14" s="679"/>
      <c r="AB14" s="679"/>
      <c r="AC14" s="680"/>
      <c r="AD14" s="678" t="s">
        <v>605</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c r="A15" s="635"/>
      <c r="B15" s="636"/>
      <c r="C15" s="636"/>
      <c r="D15" s="636"/>
      <c r="E15" s="636"/>
      <c r="F15" s="637"/>
      <c r="G15" s="746"/>
      <c r="H15" s="747"/>
      <c r="I15" s="732" t="s">
        <v>51</v>
      </c>
      <c r="J15" s="733"/>
      <c r="K15" s="733"/>
      <c r="L15" s="733"/>
      <c r="M15" s="733"/>
      <c r="N15" s="733"/>
      <c r="O15" s="734"/>
      <c r="P15" s="678" t="s">
        <v>550</v>
      </c>
      <c r="Q15" s="679"/>
      <c r="R15" s="679"/>
      <c r="S15" s="679"/>
      <c r="T15" s="679"/>
      <c r="U15" s="679"/>
      <c r="V15" s="680"/>
      <c r="W15" s="678" t="s">
        <v>550</v>
      </c>
      <c r="X15" s="679"/>
      <c r="Y15" s="679"/>
      <c r="Z15" s="679"/>
      <c r="AA15" s="679"/>
      <c r="AB15" s="679"/>
      <c r="AC15" s="680"/>
      <c r="AD15" s="678" t="s">
        <v>551</v>
      </c>
      <c r="AE15" s="679"/>
      <c r="AF15" s="679"/>
      <c r="AG15" s="679"/>
      <c r="AH15" s="679"/>
      <c r="AI15" s="679"/>
      <c r="AJ15" s="680"/>
      <c r="AK15" s="678"/>
      <c r="AL15" s="679"/>
      <c r="AM15" s="679"/>
      <c r="AN15" s="679"/>
      <c r="AO15" s="679"/>
      <c r="AP15" s="679"/>
      <c r="AQ15" s="680"/>
      <c r="AR15" s="678"/>
      <c r="AS15" s="679"/>
      <c r="AT15" s="679"/>
      <c r="AU15" s="679"/>
      <c r="AV15" s="679"/>
      <c r="AW15" s="679"/>
      <c r="AX15" s="829"/>
    </row>
    <row r="16" spans="1:50" ht="21" customHeight="1">
      <c r="A16" s="635"/>
      <c r="B16" s="636"/>
      <c r="C16" s="636"/>
      <c r="D16" s="636"/>
      <c r="E16" s="636"/>
      <c r="F16" s="637"/>
      <c r="G16" s="746"/>
      <c r="H16" s="747"/>
      <c r="I16" s="732" t="s">
        <v>52</v>
      </c>
      <c r="J16" s="733"/>
      <c r="K16" s="733"/>
      <c r="L16" s="733"/>
      <c r="M16" s="733"/>
      <c r="N16" s="733"/>
      <c r="O16" s="734"/>
      <c r="P16" s="678" t="s">
        <v>550</v>
      </c>
      <c r="Q16" s="679"/>
      <c r="R16" s="679"/>
      <c r="S16" s="679"/>
      <c r="T16" s="679"/>
      <c r="U16" s="679"/>
      <c r="V16" s="680"/>
      <c r="W16" s="678" t="s">
        <v>550</v>
      </c>
      <c r="X16" s="679"/>
      <c r="Y16" s="679"/>
      <c r="Z16" s="679"/>
      <c r="AA16" s="679"/>
      <c r="AB16" s="679"/>
      <c r="AC16" s="680"/>
      <c r="AD16" s="678"/>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c r="A17" s="635"/>
      <c r="B17" s="636"/>
      <c r="C17" s="636"/>
      <c r="D17" s="636"/>
      <c r="E17" s="636"/>
      <c r="F17" s="637"/>
      <c r="G17" s="746"/>
      <c r="H17" s="747"/>
      <c r="I17" s="732" t="s">
        <v>50</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c r="AE17" s="679"/>
      <c r="AF17" s="679"/>
      <c r="AG17" s="679"/>
      <c r="AH17" s="679"/>
      <c r="AI17" s="679"/>
      <c r="AJ17" s="680"/>
      <c r="AK17" s="678"/>
      <c r="AL17" s="679"/>
      <c r="AM17" s="679"/>
      <c r="AN17" s="679"/>
      <c r="AO17" s="679"/>
      <c r="AP17" s="679"/>
      <c r="AQ17" s="680"/>
      <c r="AR17" s="939"/>
      <c r="AS17" s="939"/>
      <c r="AT17" s="939"/>
      <c r="AU17" s="939"/>
      <c r="AV17" s="939"/>
      <c r="AW17" s="939"/>
      <c r="AX17" s="940"/>
    </row>
    <row r="18" spans="1:50" ht="24.75" customHeight="1">
      <c r="A18" s="635"/>
      <c r="B18" s="636"/>
      <c r="C18" s="636"/>
      <c r="D18" s="636"/>
      <c r="E18" s="636"/>
      <c r="F18" s="637"/>
      <c r="G18" s="748"/>
      <c r="H18" s="749"/>
      <c r="I18" s="737" t="s">
        <v>20</v>
      </c>
      <c r="J18" s="738"/>
      <c r="K18" s="738"/>
      <c r="L18" s="738"/>
      <c r="M18" s="738"/>
      <c r="N18" s="738"/>
      <c r="O18" s="739"/>
      <c r="P18" s="901">
        <f>SUM(P13:V17)</f>
        <v>158</v>
      </c>
      <c r="Q18" s="902"/>
      <c r="R18" s="902"/>
      <c r="S18" s="902"/>
      <c r="T18" s="902"/>
      <c r="U18" s="902"/>
      <c r="V18" s="903"/>
      <c r="W18" s="901">
        <f>SUM(W13:AC17)</f>
        <v>187</v>
      </c>
      <c r="X18" s="902"/>
      <c r="Y18" s="902"/>
      <c r="Z18" s="902"/>
      <c r="AA18" s="902"/>
      <c r="AB18" s="902"/>
      <c r="AC18" s="903"/>
      <c r="AD18" s="901">
        <f>SUM(AD13:AJ17)</f>
        <v>145</v>
      </c>
      <c r="AE18" s="902"/>
      <c r="AF18" s="902"/>
      <c r="AG18" s="902"/>
      <c r="AH18" s="902"/>
      <c r="AI18" s="902"/>
      <c r="AJ18" s="903"/>
      <c r="AK18" s="901">
        <f>SUM(AK13:AQ17)</f>
        <v>137</v>
      </c>
      <c r="AL18" s="902"/>
      <c r="AM18" s="902"/>
      <c r="AN18" s="902"/>
      <c r="AO18" s="902"/>
      <c r="AP18" s="902"/>
      <c r="AQ18" s="903"/>
      <c r="AR18" s="901">
        <f>SUM(AR13:AX17)</f>
        <v>109</v>
      </c>
      <c r="AS18" s="902"/>
      <c r="AT18" s="902"/>
      <c r="AU18" s="902"/>
      <c r="AV18" s="902"/>
      <c r="AW18" s="902"/>
      <c r="AX18" s="904"/>
    </row>
    <row r="19" spans="1:50" ht="24.75" customHeight="1">
      <c r="A19" s="635"/>
      <c r="B19" s="636"/>
      <c r="C19" s="636"/>
      <c r="D19" s="636"/>
      <c r="E19" s="636"/>
      <c r="F19" s="637"/>
      <c r="G19" s="899" t="s">
        <v>9</v>
      </c>
      <c r="H19" s="900"/>
      <c r="I19" s="900"/>
      <c r="J19" s="900"/>
      <c r="K19" s="900"/>
      <c r="L19" s="900"/>
      <c r="M19" s="900"/>
      <c r="N19" s="900"/>
      <c r="O19" s="900"/>
      <c r="P19" s="678">
        <v>146</v>
      </c>
      <c r="Q19" s="679"/>
      <c r="R19" s="679"/>
      <c r="S19" s="679"/>
      <c r="T19" s="679"/>
      <c r="U19" s="679"/>
      <c r="V19" s="680"/>
      <c r="W19" s="678">
        <v>174</v>
      </c>
      <c r="X19" s="679"/>
      <c r="Y19" s="679"/>
      <c r="Z19" s="679"/>
      <c r="AA19" s="679"/>
      <c r="AB19" s="679"/>
      <c r="AC19" s="680"/>
      <c r="AD19" s="678">
        <v>130</v>
      </c>
      <c r="AE19" s="679"/>
      <c r="AF19" s="679"/>
      <c r="AG19" s="679"/>
      <c r="AH19" s="679"/>
      <c r="AI19" s="679"/>
      <c r="AJ19" s="680"/>
      <c r="AK19" s="331"/>
      <c r="AL19" s="331"/>
      <c r="AM19" s="331"/>
      <c r="AN19" s="331"/>
      <c r="AO19" s="331"/>
      <c r="AP19" s="331"/>
      <c r="AQ19" s="331"/>
      <c r="AR19" s="331"/>
      <c r="AS19" s="331"/>
      <c r="AT19" s="331"/>
      <c r="AU19" s="331"/>
      <c r="AV19" s="331"/>
      <c r="AW19" s="331"/>
      <c r="AX19" s="333"/>
    </row>
    <row r="20" spans="1:50" ht="24.75" customHeight="1">
      <c r="A20" s="635"/>
      <c r="B20" s="636"/>
      <c r="C20" s="636"/>
      <c r="D20" s="636"/>
      <c r="E20" s="636"/>
      <c r="F20" s="637"/>
      <c r="G20" s="899" t="s">
        <v>10</v>
      </c>
      <c r="H20" s="900"/>
      <c r="I20" s="900"/>
      <c r="J20" s="900"/>
      <c r="K20" s="900"/>
      <c r="L20" s="900"/>
      <c r="M20" s="900"/>
      <c r="N20" s="900"/>
      <c r="O20" s="900"/>
      <c r="P20" s="317">
        <f>IF(P18=0, "-", SUM(P19)/P18)</f>
        <v>0.92405063291139244</v>
      </c>
      <c r="Q20" s="317"/>
      <c r="R20" s="317"/>
      <c r="S20" s="317"/>
      <c r="T20" s="317"/>
      <c r="U20" s="317"/>
      <c r="V20" s="317"/>
      <c r="W20" s="317">
        <f t="shared" ref="W20" si="0">IF(W18=0, "-", SUM(W19)/W18)</f>
        <v>0.93048128342245995</v>
      </c>
      <c r="X20" s="317"/>
      <c r="Y20" s="317"/>
      <c r="Z20" s="317"/>
      <c r="AA20" s="317"/>
      <c r="AB20" s="317"/>
      <c r="AC20" s="317"/>
      <c r="AD20" s="317">
        <f t="shared" ref="AD20" si="1">IF(AD18=0, "-", SUM(AD19)/AD18)</f>
        <v>0.89655172413793105</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c r="A21" s="872"/>
      <c r="B21" s="873"/>
      <c r="C21" s="873"/>
      <c r="D21" s="873"/>
      <c r="E21" s="873"/>
      <c r="F21" s="968"/>
      <c r="G21" s="315" t="s">
        <v>493</v>
      </c>
      <c r="H21" s="316"/>
      <c r="I21" s="316"/>
      <c r="J21" s="316"/>
      <c r="K21" s="316"/>
      <c r="L21" s="316"/>
      <c r="M21" s="316"/>
      <c r="N21" s="316"/>
      <c r="O21" s="316"/>
      <c r="P21" s="317">
        <f>IF(P19=0, "-", SUM(P19)/SUM(P13,P14))</f>
        <v>0.92405063291139244</v>
      </c>
      <c r="Q21" s="317"/>
      <c r="R21" s="317"/>
      <c r="S21" s="317"/>
      <c r="T21" s="317"/>
      <c r="U21" s="317"/>
      <c r="V21" s="317"/>
      <c r="W21" s="317">
        <f t="shared" ref="W21" si="2">IF(W19=0, "-", SUM(W19)/SUM(W13,W14))</f>
        <v>0.93048128342245995</v>
      </c>
      <c r="X21" s="317"/>
      <c r="Y21" s="317"/>
      <c r="Z21" s="317"/>
      <c r="AA21" s="317"/>
      <c r="AB21" s="317"/>
      <c r="AC21" s="317"/>
      <c r="AD21" s="317">
        <f t="shared" ref="AD21" si="3">IF(AD19=0, "-", SUM(AD19)/SUM(AD13,AD14))</f>
        <v>0.89655172413793105</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c r="A22" s="986" t="s">
        <v>534</v>
      </c>
      <c r="B22" s="987"/>
      <c r="C22" s="987"/>
      <c r="D22" s="987"/>
      <c r="E22" s="987"/>
      <c r="F22" s="988"/>
      <c r="G22" s="973" t="s">
        <v>470</v>
      </c>
      <c r="H22" s="221"/>
      <c r="I22" s="221"/>
      <c r="J22" s="221"/>
      <c r="K22" s="221"/>
      <c r="L22" s="221"/>
      <c r="M22" s="221"/>
      <c r="N22" s="221"/>
      <c r="O22" s="222"/>
      <c r="P22" s="958" t="s">
        <v>532</v>
      </c>
      <c r="Q22" s="221"/>
      <c r="R22" s="221"/>
      <c r="S22" s="221"/>
      <c r="T22" s="221"/>
      <c r="U22" s="221"/>
      <c r="V22" s="222"/>
      <c r="W22" s="958" t="s">
        <v>533</v>
      </c>
      <c r="X22" s="221"/>
      <c r="Y22" s="221"/>
      <c r="Z22" s="221"/>
      <c r="AA22" s="221"/>
      <c r="AB22" s="221"/>
      <c r="AC22" s="222"/>
      <c r="AD22" s="958" t="s">
        <v>469</v>
      </c>
      <c r="AE22" s="221"/>
      <c r="AF22" s="221"/>
      <c r="AG22" s="221"/>
      <c r="AH22" s="221"/>
      <c r="AI22" s="221"/>
      <c r="AJ22" s="221"/>
      <c r="AK22" s="221"/>
      <c r="AL22" s="221"/>
      <c r="AM22" s="221"/>
      <c r="AN22" s="221"/>
      <c r="AO22" s="221"/>
      <c r="AP22" s="221"/>
      <c r="AQ22" s="221"/>
      <c r="AR22" s="221"/>
      <c r="AS22" s="221"/>
      <c r="AT22" s="221"/>
      <c r="AU22" s="221"/>
      <c r="AV22" s="221"/>
      <c r="AW22" s="221"/>
      <c r="AX22" s="995"/>
    </row>
    <row r="23" spans="1:50" ht="42" customHeight="1">
      <c r="A23" s="989"/>
      <c r="B23" s="990"/>
      <c r="C23" s="990"/>
      <c r="D23" s="990"/>
      <c r="E23" s="990"/>
      <c r="F23" s="991"/>
      <c r="G23" s="974" t="s">
        <v>552</v>
      </c>
      <c r="H23" s="975"/>
      <c r="I23" s="975"/>
      <c r="J23" s="975"/>
      <c r="K23" s="975"/>
      <c r="L23" s="975"/>
      <c r="M23" s="975"/>
      <c r="N23" s="975"/>
      <c r="O23" s="976"/>
      <c r="P23" s="941">
        <v>122</v>
      </c>
      <c r="Q23" s="942"/>
      <c r="R23" s="942"/>
      <c r="S23" s="942"/>
      <c r="T23" s="942"/>
      <c r="U23" s="942"/>
      <c r="V23" s="959"/>
      <c r="W23" s="941">
        <v>104</v>
      </c>
      <c r="X23" s="942"/>
      <c r="Y23" s="942"/>
      <c r="Z23" s="942"/>
      <c r="AA23" s="942"/>
      <c r="AB23" s="942"/>
      <c r="AC23" s="959"/>
      <c r="AD23" s="996" t="s">
        <v>625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41.25" customHeight="1">
      <c r="A24" s="989"/>
      <c r="B24" s="990"/>
      <c r="C24" s="990"/>
      <c r="D24" s="990"/>
      <c r="E24" s="990"/>
      <c r="F24" s="991"/>
      <c r="G24" s="977" t="s">
        <v>553</v>
      </c>
      <c r="H24" s="978"/>
      <c r="I24" s="978"/>
      <c r="J24" s="978"/>
      <c r="K24" s="978"/>
      <c r="L24" s="978"/>
      <c r="M24" s="978"/>
      <c r="N24" s="978"/>
      <c r="O24" s="979"/>
      <c r="P24" s="678">
        <v>15</v>
      </c>
      <c r="Q24" s="679"/>
      <c r="R24" s="679"/>
      <c r="S24" s="679"/>
      <c r="T24" s="679"/>
      <c r="U24" s="679"/>
      <c r="V24" s="680"/>
      <c r="W24" s="678">
        <v>5</v>
      </c>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40.5" customHeight="1">
      <c r="A25" s="989"/>
      <c r="B25" s="990"/>
      <c r="C25" s="990"/>
      <c r="D25" s="990"/>
      <c r="E25" s="990"/>
      <c r="F25" s="991"/>
      <c r="G25" s="977"/>
      <c r="H25" s="978"/>
      <c r="I25" s="978"/>
      <c r="J25" s="978"/>
      <c r="K25" s="978"/>
      <c r="L25" s="978"/>
      <c r="M25" s="978"/>
      <c r="N25" s="978"/>
      <c r="O25" s="979"/>
      <c r="P25" s="678"/>
      <c r="Q25" s="679"/>
      <c r="R25" s="679"/>
      <c r="S25" s="679"/>
      <c r="T25" s="679"/>
      <c r="U25" s="679"/>
      <c r="V25" s="680"/>
      <c r="W25" s="678"/>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77"/>
      <c r="H26" s="978"/>
      <c r="I26" s="978"/>
      <c r="J26" s="978"/>
      <c r="K26" s="978"/>
      <c r="L26" s="978"/>
      <c r="M26" s="978"/>
      <c r="N26" s="978"/>
      <c r="O26" s="979"/>
      <c r="P26" s="678"/>
      <c r="Q26" s="679"/>
      <c r="R26" s="679"/>
      <c r="S26" s="679"/>
      <c r="T26" s="679"/>
      <c r="U26" s="679"/>
      <c r="V26" s="680"/>
      <c r="W26" s="678"/>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78"/>
      <c r="Q27" s="679"/>
      <c r="R27" s="679"/>
      <c r="S27" s="679"/>
      <c r="T27" s="679"/>
      <c r="U27" s="679"/>
      <c r="V27" s="680"/>
      <c r="W27" s="678"/>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474</v>
      </c>
      <c r="H28" s="981"/>
      <c r="I28" s="981"/>
      <c r="J28" s="981"/>
      <c r="K28" s="981"/>
      <c r="L28" s="981"/>
      <c r="M28" s="981"/>
      <c r="N28" s="981"/>
      <c r="O28" s="982"/>
      <c r="P28" s="901">
        <f>P29-SUM(P23:P27)</f>
        <v>0</v>
      </c>
      <c r="Q28" s="902"/>
      <c r="R28" s="902"/>
      <c r="S28" s="902"/>
      <c r="T28" s="902"/>
      <c r="U28" s="902"/>
      <c r="V28" s="903"/>
      <c r="W28" s="901">
        <f>W29-SUM(W23:W27)</f>
        <v>0</v>
      </c>
      <c r="X28" s="902"/>
      <c r="Y28" s="902"/>
      <c r="Z28" s="902"/>
      <c r="AA28" s="902"/>
      <c r="AB28" s="902"/>
      <c r="AC28" s="90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471</v>
      </c>
      <c r="H29" s="984"/>
      <c r="I29" s="984"/>
      <c r="J29" s="984"/>
      <c r="K29" s="984"/>
      <c r="L29" s="984"/>
      <c r="M29" s="984"/>
      <c r="N29" s="984"/>
      <c r="O29" s="985"/>
      <c r="P29" s="955">
        <f>AK13</f>
        <v>137</v>
      </c>
      <c r="Q29" s="956"/>
      <c r="R29" s="956"/>
      <c r="S29" s="956"/>
      <c r="T29" s="956"/>
      <c r="U29" s="956"/>
      <c r="V29" s="957"/>
      <c r="W29" s="955">
        <f>AR13</f>
        <v>109</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hidden="1" customHeight="1">
      <c r="A30" s="884" t="s">
        <v>487</v>
      </c>
      <c r="B30" s="885"/>
      <c r="C30" s="885"/>
      <c r="D30" s="885"/>
      <c r="E30" s="885"/>
      <c r="F30" s="886"/>
      <c r="G30" s="794" t="s">
        <v>265</v>
      </c>
      <c r="H30" s="795"/>
      <c r="I30" s="795"/>
      <c r="J30" s="795"/>
      <c r="K30" s="795"/>
      <c r="L30" s="795"/>
      <c r="M30" s="795"/>
      <c r="N30" s="795"/>
      <c r="O30" s="796"/>
      <c r="P30" s="880" t="s">
        <v>59</v>
      </c>
      <c r="Q30" s="795"/>
      <c r="R30" s="795"/>
      <c r="S30" s="795"/>
      <c r="T30" s="795"/>
      <c r="U30" s="795"/>
      <c r="V30" s="795"/>
      <c r="W30" s="795"/>
      <c r="X30" s="796"/>
      <c r="Y30" s="877"/>
      <c r="Z30" s="878"/>
      <c r="AA30" s="879"/>
      <c r="AB30" s="881" t="s">
        <v>11</v>
      </c>
      <c r="AC30" s="882"/>
      <c r="AD30" s="883"/>
      <c r="AE30" s="881" t="s">
        <v>357</v>
      </c>
      <c r="AF30" s="882"/>
      <c r="AG30" s="882"/>
      <c r="AH30" s="883"/>
      <c r="AI30" s="881" t="s">
        <v>363</v>
      </c>
      <c r="AJ30" s="882"/>
      <c r="AK30" s="882"/>
      <c r="AL30" s="883"/>
      <c r="AM30" s="937" t="s">
        <v>468</v>
      </c>
      <c r="AN30" s="937"/>
      <c r="AO30" s="937"/>
      <c r="AP30" s="881"/>
      <c r="AQ30" s="788" t="s">
        <v>355</v>
      </c>
      <c r="AR30" s="789"/>
      <c r="AS30" s="789"/>
      <c r="AT30" s="790"/>
      <c r="AU30" s="795" t="s">
        <v>253</v>
      </c>
      <c r="AV30" s="795"/>
      <c r="AW30" s="795"/>
      <c r="AX30" s="938"/>
    </row>
    <row r="31" spans="1:50" ht="18.75" hidden="1"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6"/>
      <c r="AC31" s="247"/>
      <c r="AD31" s="248"/>
      <c r="AE31" s="246"/>
      <c r="AF31" s="247"/>
      <c r="AG31" s="247"/>
      <c r="AH31" s="248"/>
      <c r="AI31" s="246"/>
      <c r="AJ31" s="247"/>
      <c r="AK31" s="247"/>
      <c r="AL31" s="248"/>
      <c r="AM31" s="250"/>
      <c r="AN31" s="250"/>
      <c r="AO31" s="250"/>
      <c r="AP31" s="246"/>
      <c r="AQ31" s="610"/>
      <c r="AR31" s="199"/>
      <c r="AS31" s="132" t="s">
        <v>356</v>
      </c>
      <c r="AT31" s="133"/>
      <c r="AU31" s="198"/>
      <c r="AV31" s="198"/>
      <c r="AW31" s="406" t="s">
        <v>300</v>
      </c>
      <c r="AX31" s="407"/>
    </row>
    <row r="32" spans="1:50" ht="23.25" hidden="1" customHeight="1">
      <c r="A32" s="411"/>
      <c r="B32" s="409"/>
      <c r="C32" s="409"/>
      <c r="D32" s="409"/>
      <c r="E32" s="409"/>
      <c r="F32" s="410"/>
      <c r="G32" s="572"/>
      <c r="H32" s="573"/>
      <c r="I32" s="573"/>
      <c r="J32" s="573"/>
      <c r="K32" s="573"/>
      <c r="L32" s="573"/>
      <c r="M32" s="573"/>
      <c r="N32" s="573"/>
      <c r="O32" s="574"/>
      <c r="P32" s="104"/>
      <c r="Q32" s="104"/>
      <c r="R32" s="104"/>
      <c r="S32" s="104"/>
      <c r="T32" s="104"/>
      <c r="U32" s="104"/>
      <c r="V32" s="104"/>
      <c r="W32" s="104"/>
      <c r="X32" s="105"/>
      <c r="Y32" s="479" t="s">
        <v>12</v>
      </c>
      <c r="Z32" s="536"/>
      <c r="AA32" s="537"/>
      <c r="AB32" s="469"/>
      <c r="AC32" s="469"/>
      <c r="AD32" s="469"/>
      <c r="AE32" s="217"/>
      <c r="AF32" s="218"/>
      <c r="AG32" s="218"/>
      <c r="AH32" s="218"/>
      <c r="AI32" s="217"/>
      <c r="AJ32" s="218"/>
      <c r="AK32" s="218"/>
      <c r="AL32" s="218"/>
      <c r="AM32" s="217"/>
      <c r="AN32" s="218"/>
      <c r="AO32" s="218"/>
      <c r="AP32" s="218"/>
      <c r="AQ32" s="341"/>
      <c r="AR32" s="206"/>
      <c r="AS32" s="206"/>
      <c r="AT32" s="342"/>
      <c r="AU32" s="218"/>
      <c r="AV32" s="218"/>
      <c r="AW32" s="218"/>
      <c r="AX32" s="220"/>
    </row>
    <row r="33" spans="1:50" ht="23.25" hidden="1" customHeight="1">
      <c r="A33" s="412"/>
      <c r="B33" s="413"/>
      <c r="C33" s="413"/>
      <c r="D33" s="413"/>
      <c r="E33" s="413"/>
      <c r="F33" s="414"/>
      <c r="G33" s="575"/>
      <c r="H33" s="576"/>
      <c r="I33" s="576"/>
      <c r="J33" s="576"/>
      <c r="K33" s="576"/>
      <c r="L33" s="576"/>
      <c r="M33" s="576"/>
      <c r="N33" s="576"/>
      <c r="O33" s="577"/>
      <c r="P33" s="107"/>
      <c r="Q33" s="107"/>
      <c r="R33" s="107"/>
      <c r="S33" s="107"/>
      <c r="T33" s="107"/>
      <c r="U33" s="107"/>
      <c r="V33" s="107"/>
      <c r="W33" s="107"/>
      <c r="X33" s="108"/>
      <c r="Y33" s="423" t="s">
        <v>54</v>
      </c>
      <c r="Z33" s="424"/>
      <c r="AA33" s="425"/>
      <c r="AB33" s="528"/>
      <c r="AC33" s="528"/>
      <c r="AD33" s="528"/>
      <c r="AE33" s="217"/>
      <c r="AF33" s="218"/>
      <c r="AG33" s="218"/>
      <c r="AH33" s="218"/>
      <c r="AI33" s="217"/>
      <c r="AJ33" s="218"/>
      <c r="AK33" s="218"/>
      <c r="AL33" s="218"/>
      <c r="AM33" s="217"/>
      <c r="AN33" s="218"/>
      <c r="AO33" s="218"/>
      <c r="AP33" s="218"/>
      <c r="AQ33" s="341"/>
      <c r="AR33" s="206"/>
      <c r="AS33" s="206"/>
      <c r="AT33" s="342"/>
      <c r="AU33" s="218"/>
      <c r="AV33" s="218"/>
      <c r="AW33" s="218"/>
      <c r="AX33" s="220"/>
    </row>
    <row r="34" spans="1:50" ht="23.25" hidden="1" customHeight="1">
      <c r="A34" s="411"/>
      <c r="B34" s="409"/>
      <c r="C34" s="409"/>
      <c r="D34" s="409"/>
      <c r="E34" s="409"/>
      <c r="F34" s="410"/>
      <c r="G34" s="578"/>
      <c r="H34" s="579"/>
      <c r="I34" s="579"/>
      <c r="J34" s="579"/>
      <c r="K34" s="579"/>
      <c r="L34" s="579"/>
      <c r="M34" s="579"/>
      <c r="N34" s="579"/>
      <c r="O34" s="580"/>
      <c r="P34" s="110"/>
      <c r="Q34" s="110"/>
      <c r="R34" s="110"/>
      <c r="S34" s="110"/>
      <c r="T34" s="110"/>
      <c r="U34" s="110"/>
      <c r="V34" s="110"/>
      <c r="W34" s="110"/>
      <c r="X34" s="111"/>
      <c r="Y34" s="423" t="s">
        <v>13</v>
      </c>
      <c r="Z34" s="424"/>
      <c r="AA34" s="425"/>
      <c r="AB34" s="564" t="s">
        <v>301</v>
      </c>
      <c r="AC34" s="564"/>
      <c r="AD34" s="564"/>
      <c r="AE34" s="217"/>
      <c r="AF34" s="218"/>
      <c r="AG34" s="218"/>
      <c r="AH34" s="218"/>
      <c r="AI34" s="217"/>
      <c r="AJ34" s="218"/>
      <c r="AK34" s="218"/>
      <c r="AL34" s="218"/>
      <c r="AM34" s="217"/>
      <c r="AN34" s="218"/>
      <c r="AO34" s="218"/>
      <c r="AP34" s="218"/>
      <c r="AQ34" s="341"/>
      <c r="AR34" s="206"/>
      <c r="AS34" s="206"/>
      <c r="AT34" s="342"/>
      <c r="AU34" s="218"/>
      <c r="AV34" s="218"/>
      <c r="AW34" s="218"/>
      <c r="AX34" s="220"/>
    </row>
    <row r="35" spans="1:50" ht="23.25" hidden="1" customHeight="1">
      <c r="A35" s="225" t="s">
        <v>522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1" t="s">
        <v>487</v>
      </c>
      <c r="B37" s="792"/>
      <c r="C37" s="792"/>
      <c r="D37" s="792"/>
      <c r="E37" s="792"/>
      <c r="F37" s="79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3" t="s">
        <v>11</v>
      </c>
      <c r="AC37" s="244"/>
      <c r="AD37" s="245"/>
      <c r="AE37" s="243" t="s">
        <v>357</v>
      </c>
      <c r="AF37" s="244"/>
      <c r="AG37" s="244"/>
      <c r="AH37" s="245"/>
      <c r="AI37" s="243" t="s">
        <v>363</v>
      </c>
      <c r="AJ37" s="244"/>
      <c r="AK37" s="244"/>
      <c r="AL37" s="245"/>
      <c r="AM37" s="249" t="s">
        <v>468</v>
      </c>
      <c r="AN37" s="249"/>
      <c r="AO37" s="249"/>
      <c r="AP37" s="243"/>
      <c r="AQ37" s="150" t="s">
        <v>355</v>
      </c>
      <c r="AR37" s="151"/>
      <c r="AS37" s="151"/>
      <c r="AT37" s="152"/>
      <c r="AU37" s="419" t="s">
        <v>253</v>
      </c>
      <c r="AV37" s="419"/>
      <c r="AW37" s="419"/>
      <c r="AX37" s="932"/>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6"/>
      <c r="AC38" s="247"/>
      <c r="AD38" s="248"/>
      <c r="AE38" s="246"/>
      <c r="AF38" s="247"/>
      <c r="AG38" s="247"/>
      <c r="AH38" s="248"/>
      <c r="AI38" s="246"/>
      <c r="AJ38" s="247"/>
      <c r="AK38" s="247"/>
      <c r="AL38" s="248"/>
      <c r="AM38" s="250"/>
      <c r="AN38" s="250"/>
      <c r="AO38" s="250"/>
      <c r="AP38" s="246"/>
      <c r="AQ38" s="610"/>
      <c r="AR38" s="199"/>
      <c r="AS38" s="132" t="s">
        <v>356</v>
      </c>
      <c r="AT38" s="133"/>
      <c r="AU38" s="198"/>
      <c r="AV38" s="198"/>
      <c r="AW38" s="406" t="s">
        <v>300</v>
      </c>
      <c r="AX38" s="407"/>
    </row>
    <row r="39" spans="1:50" ht="23.25" hidden="1" customHeight="1">
      <c r="A39" s="411"/>
      <c r="B39" s="409"/>
      <c r="C39" s="409"/>
      <c r="D39" s="409"/>
      <c r="E39" s="409"/>
      <c r="F39" s="410"/>
      <c r="G39" s="572"/>
      <c r="H39" s="573"/>
      <c r="I39" s="573"/>
      <c r="J39" s="573"/>
      <c r="K39" s="573"/>
      <c r="L39" s="573"/>
      <c r="M39" s="573"/>
      <c r="N39" s="573"/>
      <c r="O39" s="574"/>
      <c r="P39" s="104"/>
      <c r="Q39" s="104"/>
      <c r="R39" s="104"/>
      <c r="S39" s="104"/>
      <c r="T39" s="104"/>
      <c r="U39" s="104"/>
      <c r="V39" s="104"/>
      <c r="W39" s="104"/>
      <c r="X39" s="105"/>
      <c r="Y39" s="479" t="s">
        <v>12</v>
      </c>
      <c r="Z39" s="536"/>
      <c r="AA39" s="537"/>
      <c r="AB39" s="469"/>
      <c r="AC39" s="469"/>
      <c r="AD39" s="469"/>
      <c r="AE39" s="217"/>
      <c r="AF39" s="218"/>
      <c r="AG39" s="218"/>
      <c r="AH39" s="218"/>
      <c r="AI39" s="217"/>
      <c r="AJ39" s="218"/>
      <c r="AK39" s="218"/>
      <c r="AL39" s="218"/>
      <c r="AM39" s="217"/>
      <c r="AN39" s="218"/>
      <c r="AO39" s="218"/>
      <c r="AP39" s="218"/>
      <c r="AQ39" s="341"/>
      <c r="AR39" s="206"/>
      <c r="AS39" s="206"/>
      <c r="AT39" s="342"/>
      <c r="AU39" s="218"/>
      <c r="AV39" s="218"/>
      <c r="AW39" s="218"/>
      <c r="AX39" s="220"/>
    </row>
    <row r="40" spans="1:50" ht="23.25" hidden="1" customHeight="1">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3" t="s">
        <v>54</v>
      </c>
      <c r="Z40" s="424"/>
      <c r="AA40" s="425"/>
      <c r="AB40" s="528"/>
      <c r="AC40" s="528"/>
      <c r="AD40" s="528"/>
      <c r="AE40" s="217"/>
      <c r="AF40" s="218"/>
      <c r="AG40" s="218"/>
      <c r="AH40" s="218"/>
      <c r="AI40" s="217"/>
      <c r="AJ40" s="218"/>
      <c r="AK40" s="218"/>
      <c r="AL40" s="218"/>
      <c r="AM40" s="217"/>
      <c r="AN40" s="218"/>
      <c r="AO40" s="218"/>
      <c r="AP40" s="218"/>
      <c r="AQ40" s="341"/>
      <c r="AR40" s="206"/>
      <c r="AS40" s="206"/>
      <c r="AT40" s="342"/>
      <c r="AU40" s="218"/>
      <c r="AV40" s="218"/>
      <c r="AW40" s="218"/>
      <c r="AX40" s="220"/>
    </row>
    <row r="41" spans="1:50" ht="23.25" hidden="1" customHeight="1">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3" t="s">
        <v>13</v>
      </c>
      <c r="Z41" s="424"/>
      <c r="AA41" s="425"/>
      <c r="AB41" s="564" t="s">
        <v>301</v>
      </c>
      <c r="AC41" s="564"/>
      <c r="AD41" s="564"/>
      <c r="AE41" s="217"/>
      <c r="AF41" s="218"/>
      <c r="AG41" s="218"/>
      <c r="AH41" s="218"/>
      <c r="AI41" s="217"/>
      <c r="AJ41" s="218"/>
      <c r="AK41" s="218"/>
      <c r="AL41" s="218"/>
      <c r="AM41" s="217"/>
      <c r="AN41" s="218"/>
      <c r="AO41" s="218"/>
      <c r="AP41" s="218"/>
      <c r="AQ41" s="341"/>
      <c r="AR41" s="206"/>
      <c r="AS41" s="206"/>
      <c r="AT41" s="342"/>
      <c r="AU41" s="218"/>
      <c r="AV41" s="218"/>
      <c r="AW41" s="218"/>
      <c r="AX41" s="220"/>
    </row>
    <row r="42" spans="1:50" ht="23.25" hidden="1" customHeight="1">
      <c r="A42" s="225" t="s">
        <v>522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1" t="s">
        <v>487</v>
      </c>
      <c r="B44" s="792"/>
      <c r="C44" s="792"/>
      <c r="D44" s="792"/>
      <c r="E44" s="792"/>
      <c r="F44" s="79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3" t="s">
        <v>11</v>
      </c>
      <c r="AC44" s="244"/>
      <c r="AD44" s="245"/>
      <c r="AE44" s="243" t="s">
        <v>357</v>
      </c>
      <c r="AF44" s="244"/>
      <c r="AG44" s="244"/>
      <c r="AH44" s="245"/>
      <c r="AI44" s="243" t="s">
        <v>363</v>
      </c>
      <c r="AJ44" s="244"/>
      <c r="AK44" s="244"/>
      <c r="AL44" s="245"/>
      <c r="AM44" s="249" t="s">
        <v>468</v>
      </c>
      <c r="AN44" s="249"/>
      <c r="AO44" s="249"/>
      <c r="AP44" s="243"/>
      <c r="AQ44" s="150" t="s">
        <v>355</v>
      </c>
      <c r="AR44" s="151"/>
      <c r="AS44" s="151"/>
      <c r="AT44" s="152"/>
      <c r="AU44" s="419" t="s">
        <v>253</v>
      </c>
      <c r="AV44" s="419"/>
      <c r="AW44" s="419"/>
      <c r="AX44" s="932"/>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6"/>
      <c r="AC45" s="247"/>
      <c r="AD45" s="248"/>
      <c r="AE45" s="246"/>
      <c r="AF45" s="247"/>
      <c r="AG45" s="247"/>
      <c r="AH45" s="248"/>
      <c r="AI45" s="246"/>
      <c r="AJ45" s="247"/>
      <c r="AK45" s="247"/>
      <c r="AL45" s="248"/>
      <c r="AM45" s="250"/>
      <c r="AN45" s="250"/>
      <c r="AO45" s="250"/>
      <c r="AP45" s="246"/>
      <c r="AQ45" s="610"/>
      <c r="AR45" s="199"/>
      <c r="AS45" s="132" t="s">
        <v>356</v>
      </c>
      <c r="AT45" s="133"/>
      <c r="AU45" s="198"/>
      <c r="AV45" s="198"/>
      <c r="AW45" s="406" t="s">
        <v>300</v>
      </c>
      <c r="AX45" s="407"/>
    </row>
    <row r="46" spans="1:50" ht="23.25" hidden="1" customHeight="1">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79" t="s">
        <v>12</v>
      </c>
      <c r="Z46" s="536"/>
      <c r="AA46" s="537"/>
      <c r="AB46" s="469"/>
      <c r="AC46" s="469"/>
      <c r="AD46" s="469"/>
      <c r="AE46" s="217"/>
      <c r="AF46" s="218"/>
      <c r="AG46" s="218"/>
      <c r="AH46" s="218"/>
      <c r="AI46" s="217"/>
      <c r="AJ46" s="218"/>
      <c r="AK46" s="218"/>
      <c r="AL46" s="218"/>
      <c r="AM46" s="217"/>
      <c r="AN46" s="218"/>
      <c r="AO46" s="218"/>
      <c r="AP46" s="218"/>
      <c r="AQ46" s="341"/>
      <c r="AR46" s="206"/>
      <c r="AS46" s="206"/>
      <c r="AT46" s="342"/>
      <c r="AU46" s="218"/>
      <c r="AV46" s="218"/>
      <c r="AW46" s="218"/>
      <c r="AX46" s="220"/>
    </row>
    <row r="47" spans="1:50" ht="23.25" hidden="1" customHeight="1">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3" t="s">
        <v>54</v>
      </c>
      <c r="Z47" s="424"/>
      <c r="AA47" s="425"/>
      <c r="AB47" s="528"/>
      <c r="AC47" s="528"/>
      <c r="AD47" s="528"/>
      <c r="AE47" s="217"/>
      <c r="AF47" s="218"/>
      <c r="AG47" s="218"/>
      <c r="AH47" s="218"/>
      <c r="AI47" s="217"/>
      <c r="AJ47" s="218"/>
      <c r="AK47" s="218"/>
      <c r="AL47" s="218"/>
      <c r="AM47" s="217"/>
      <c r="AN47" s="218"/>
      <c r="AO47" s="218"/>
      <c r="AP47" s="218"/>
      <c r="AQ47" s="341"/>
      <c r="AR47" s="206"/>
      <c r="AS47" s="206"/>
      <c r="AT47" s="342"/>
      <c r="AU47" s="218"/>
      <c r="AV47" s="218"/>
      <c r="AW47" s="218"/>
      <c r="AX47" s="220"/>
    </row>
    <row r="48" spans="1:50" ht="23.25" hidden="1" customHeight="1">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3" t="s">
        <v>13</v>
      </c>
      <c r="Z48" s="424"/>
      <c r="AA48" s="425"/>
      <c r="AB48" s="564" t="s">
        <v>301</v>
      </c>
      <c r="AC48" s="564"/>
      <c r="AD48" s="564"/>
      <c r="AE48" s="217"/>
      <c r="AF48" s="218"/>
      <c r="AG48" s="218"/>
      <c r="AH48" s="218"/>
      <c r="AI48" s="217"/>
      <c r="AJ48" s="218"/>
      <c r="AK48" s="218"/>
      <c r="AL48" s="218"/>
      <c r="AM48" s="217"/>
      <c r="AN48" s="218"/>
      <c r="AO48" s="218"/>
      <c r="AP48" s="218"/>
      <c r="AQ48" s="341"/>
      <c r="AR48" s="206"/>
      <c r="AS48" s="206"/>
      <c r="AT48" s="342"/>
      <c r="AU48" s="218"/>
      <c r="AV48" s="218"/>
      <c r="AW48" s="218"/>
      <c r="AX48" s="220"/>
    </row>
    <row r="49" spans="1:50" ht="23.25" hidden="1" customHeight="1">
      <c r="A49" s="225" t="s">
        <v>522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8" t="s">
        <v>487</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3" t="s">
        <v>11</v>
      </c>
      <c r="AC51" s="244"/>
      <c r="AD51" s="245"/>
      <c r="AE51" s="243" t="s">
        <v>357</v>
      </c>
      <c r="AF51" s="244"/>
      <c r="AG51" s="244"/>
      <c r="AH51" s="245"/>
      <c r="AI51" s="243" t="s">
        <v>363</v>
      </c>
      <c r="AJ51" s="244"/>
      <c r="AK51" s="244"/>
      <c r="AL51" s="245"/>
      <c r="AM51" s="249" t="s">
        <v>468</v>
      </c>
      <c r="AN51" s="249"/>
      <c r="AO51" s="249"/>
      <c r="AP51" s="243"/>
      <c r="AQ51" s="150" t="s">
        <v>355</v>
      </c>
      <c r="AR51" s="151"/>
      <c r="AS51" s="151"/>
      <c r="AT51" s="152"/>
      <c r="AU51" s="946" t="s">
        <v>253</v>
      </c>
      <c r="AV51" s="946"/>
      <c r="AW51" s="946"/>
      <c r="AX51" s="947"/>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6"/>
      <c r="AC52" s="247"/>
      <c r="AD52" s="248"/>
      <c r="AE52" s="246"/>
      <c r="AF52" s="247"/>
      <c r="AG52" s="247"/>
      <c r="AH52" s="248"/>
      <c r="AI52" s="246"/>
      <c r="AJ52" s="247"/>
      <c r="AK52" s="247"/>
      <c r="AL52" s="248"/>
      <c r="AM52" s="250"/>
      <c r="AN52" s="250"/>
      <c r="AO52" s="250"/>
      <c r="AP52" s="246"/>
      <c r="AQ52" s="610"/>
      <c r="AR52" s="199"/>
      <c r="AS52" s="132" t="s">
        <v>356</v>
      </c>
      <c r="AT52" s="133"/>
      <c r="AU52" s="198"/>
      <c r="AV52" s="198"/>
      <c r="AW52" s="406" t="s">
        <v>300</v>
      </c>
      <c r="AX52" s="407"/>
    </row>
    <row r="53" spans="1:50" ht="23.25" hidden="1" customHeight="1">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79" t="s">
        <v>12</v>
      </c>
      <c r="Z53" s="536"/>
      <c r="AA53" s="537"/>
      <c r="AB53" s="469"/>
      <c r="AC53" s="469"/>
      <c r="AD53" s="469"/>
      <c r="AE53" s="217"/>
      <c r="AF53" s="218"/>
      <c r="AG53" s="218"/>
      <c r="AH53" s="218"/>
      <c r="AI53" s="217"/>
      <c r="AJ53" s="218"/>
      <c r="AK53" s="218"/>
      <c r="AL53" s="218"/>
      <c r="AM53" s="217"/>
      <c r="AN53" s="218"/>
      <c r="AO53" s="218"/>
      <c r="AP53" s="218"/>
      <c r="AQ53" s="341"/>
      <c r="AR53" s="206"/>
      <c r="AS53" s="206"/>
      <c r="AT53" s="342"/>
      <c r="AU53" s="218"/>
      <c r="AV53" s="218"/>
      <c r="AW53" s="218"/>
      <c r="AX53" s="220"/>
    </row>
    <row r="54" spans="1:50" ht="23.25" hidden="1" customHeight="1">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3" t="s">
        <v>54</v>
      </c>
      <c r="Z54" s="424"/>
      <c r="AA54" s="425"/>
      <c r="AB54" s="528"/>
      <c r="AC54" s="528"/>
      <c r="AD54" s="528"/>
      <c r="AE54" s="217"/>
      <c r="AF54" s="218"/>
      <c r="AG54" s="218"/>
      <c r="AH54" s="218"/>
      <c r="AI54" s="217"/>
      <c r="AJ54" s="218"/>
      <c r="AK54" s="218"/>
      <c r="AL54" s="218"/>
      <c r="AM54" s="217"/>
      <c r="AN54" s="218"/>
      <c r="AO54" s="218"/>
      <c r="AP54" s="218"/>
      <c r="AQ54" s="341"/>
      <c r="AR54" s="206"/>
      <c r="AS54" s="206"/>
      <c r="AT54" s="342"/>
      <c r="AU54" s="218"/>
      <c r="AV54" s="218"/>
      <c r="AW54" s="218"/>
      <c r="AX54" s="220"/>
    </row>
    <row r="55" spans="1:50" ht="23.25" hidden="1" customHeight="1">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3" t="s">
        <v>13</v>
      </c>
      <c r="Z55" s="424"/>
      <c r="AA55" s="425"/>
      <c r="AB55" s="614" t="s">
        <v>14</v>
      </c>
      <c r="AC55" s="614"/>
      <c r="AD55" s="614"/>
      <c r="AE55" s="217"/>
      <c r="AF55" s="218"/>
      <c r="AG55" s="218"/>
      <c r="AH55" s="218"/>
      <c r="AI55" s="217"/>
      <c r="AJ55" s="218"/>
      <c r="AK55" s="218"/>
      <c r="AL55" s="218"/>
      <c r="AM55" s="217"/>
      <c r="AN55" s="218"/>
      <c r="AO55" s="218"/>
      <c r="AP55" s="218"/>
      <c r="AQ55" s="341"/>
      <c r="AR55" s="206"/>
      <c r="AS55" s="206"/>
      <c r="AT55" s="342"/>
      <c r="AU55" s="218"/>
      <c r="AV55" s="218"/>
      <c r="AW55" s="218"/>
      <c r="AX55" s="220"/>
    </row>
    <row r="56" spans="1:50" ht="23.25" hidden="1" customHeight="1">
      <c r="A56" s="225" t="s">
        <v>522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8" t="s">
        <v>487</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3" t="s">
        <v>11</v>
      </c>
      <c r="AC58" s="244"/>
      <c r="AD58" s="245"/>
      <c r="AE58" s="243" t="s">
        <v>357</v>
      </c>
      <c r="AF58" s="244"/>
      <c r="AG58" s="244"/>
      <c r="AH58" s="245"/>
      <c r="AI58" s="243" t="s">
        <v>363</v>
      </c>
      <c r="AJ58" s="244"/>
      <c r="AK58" s="244"/>
      <c r="AL58" s="245"/>
      <c r="AM58" s="249" t="s">
        <v>468</v>
      </c>
      <c r="AN58" s="249"/>
      <c r="AO58" s="249"/>
      <c r="AP58" s="243"/>
      <c r="AQ58" s="150" t="s">
        <v>355</v>
      </c>
      <c r="AR58" s="151"/>
      <c r="AS58" s="151"/>
      <c r="AT58" s="152"/>
      <c r="AU58" s="946" t="s">
        <v>253</v>
      </c>
      <c r="AV58" s="946"/>
      <c r="AW58" s="946"/>
      <c r="AX58" s="947"/>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6"/>
      <c r="AC59" s="247"/>
      <c r="AD59" s="248"/>
      <c r="AE59" s="246"/>
      <c r="AF59" s="247"/>
      <c r="AG59" s="247"/>
      <c r="AH59" s="248"/>
      <c r="AI59" s="246"/>
      <c r="AJ59" s="247"/>
      <c r="AK59" s="247"/>
      <c r="AL59" s="248"/>
      <c r="AM59" s="250"/>
      <c r="AN59" s="250"/>
      <c r="AO59" s="250"/>
      <c r="AP59" s="246"/>
      <c r="AQ59" s="610"/>
      <c r="AR59" s="199"/>
      <c r="AS59" s="132" t="s">
        <v>356</v>
      </c>
      <c r="AT59" s="133"/>
      <c r="AU59" s="198"/>
      <c r="AV59" s="198"/>
      <c r="AW59" s="406" t="s">
        <v>300</v>
      </c>
      <c r="AX59" s="407"/>
    </row>
    <row r="60" spans="1:50" ht="23.25" hidden="1" customHeight="1">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79" t="s">
        <v>12</v>
      </c>
      <c r="Z60" s="536"/>
      <c r="AA60" s="537"/>
      <c r="AB60" s="469"/>
      <c r="AC60" s="469"/>
      <c r="AD60" s="469"/>
      <c r="AE60" s="217"/>
      <c r="AF60" s="218"/>
      <c r="AG60" s="218"/>
      <c r="AH60" s="218"/>
      <c r="AI60" s="217"/>
      <c r="AJ60" s="218"/>
      <c r="AK60" s="218"/>
      <c r="AL60" s="218"/>
      <c r="AM60" s="217"/>
      <c r="AN60" s="218"/>
      <c r="AO60" s="218"/>
      <c r="AP60" s="218"/>
      <c r="AQ60" s="341"/>
      <c r="AR60" s="206"/>
      <c r="AS60" s="206"/>
      <c r="AT60" s="342"/>
      <c r="AU60" s="218"/>
      <c r="AV60" s="218"/>
      <c r="AW60" s="218"/>
      <c r="AX60" s="220"/>
    </row>
    <row r="61" spans="1:50" ht="23.25" hidden="1" customHeight="1">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3" t="s">
        <v>54</v>
      </c>
      <c r="Z61" s="424"/>
      <c r="AA61" s="425"/>
      <c r="AB61" s="528"/>
      <c r="AC61" s="528"/>
      <c r="AD61" s="528"/>
      <c r="AE61" s="217"/>
      <c r="AF61" s="218"/>
      <c r="AG61" s="218"/>
      <c r="AH61" s="218"/>
      <c r="AI61" s="217"/>
      <c r="AJ61" s="218"/>
      <c r="AK61" s="218"/>
      <c r="AL61" s="218"/>
      <c r="AM61" s="217"/>
      <c r="AN61" s="218"/>
      <c r="AO61" s="218"/>
      <c r="AP61" s="218"/>
      <c r="AQ61" s="341"/>
      <c r="AR61" s="206"/>
      <c r="AS61" s="206"/>
      <c r="AT61" s="342"/>
      <c r="AU61" s="218"/>
      <c r="AV61" s="218"/>
      <c r="AW61" s="218"/>
      <c r="AX61" s="220"/>
    </row>
    <row r="62" spans="1:50" ht="23.25" hidden="1" customHeight="1">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3" t="s">
        <v>13</v>
      </c>
      <c r="Z62" s="424"/>
      <c r="AA62" s="425"/>
      <c r="AB62" s="564" t="s">
        <v>14</v>
      </c>
      <c r="AC62" s="564"/>
      <c r="AD62" s="564"/>
      <c r="AE62" s="217"/>
      <c r="AF62" s="218"/>
      <c r="AG62" s="218"/>
      <c r="AH62" s="218"/>
      <c r="AI62" s="217"/>
      <c r="AJ62" s="218"/>
      <c r="AK62" s="218"/>
      <c r="AL62" s="218"/>
      <c r="AM62" s="217"/>
      <c r="AN62" s="218"/>
      <c r="AO62" s="218"/>
      <c r="AP62" s="218"/>
      <c r="AQ62" s="341"/>
      <c r="AR62" s="206"/>
      <c r="AS62" s="206"/>
      <c r="AT62" s="342"/>
      <c r="AU62" s="218"/>
      <c r="AV62" s="218"/>
      <c r="AW62" s="218"/>
      <c r="AX62" s="220"/>
    </row>
    <row r="63" spans="1:50" ht="23.25" hidden="1" customHeight="1">
      <c r="A63" s="225" t="s">
        <v>522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7" t="s">
        <v>488</v>
      </c>
      <c r="B65" s="488"/>
      <c r="C65" s="488"/>
      <c r="D65" s="488"/>
      <c r="E65" s="488"/>
      <c r="F65" s="489"/>
      <c r="G65" s="490"/>
      <c r="H65" s="238" t="s">
        <v>265</v>
      </c>
      <c r="I65" s="238"/>
      <c r="J65" s="238"/>
      <c r="K65" s="238"/>
      <c r="L65" s="238"/>
      <c r="M65" s="238"/>
      <c r="N65" s="238"/>
      <c r="O65" s="239"/>
      <c r="P65" s="237" t="s">
        <v>59</v>
      </c>
      <c r="Q65" s="238"/>
      <c r="R65" s="238"/>
      <c r="S65" s="238"/>
      <c r="T65" s="238"/>
      <c r="U65" s="238"/>
      <c r="V65" s="239"/>
      <c r="W65" s="492" t="s">
        <v>483</v>
      </c>
      <c r="X65" s="493"/>
      <c r="Y65" s="496"/>
      <c r="Z65" s="496"/>
      <c r="AA65" s="497"/>
      <c r="AB65" s="237" t="s">
        <v>11</v>
      </c>
      <c r="AC65" s="238"/>
      <c r="AD65" s="239"/>
      <c r="AE65" s="243" t="s">
        <v>357</v>
      </c>
      <c r="AF65" s="244"/>
      <c r="AG65" s="244"/>
      <c r="AH65" s="245"/>
      <c r="AI65" s="243" t="s">
        <v>363</v>
      </c>
      <c r="AJ65" s="244"/>
      <c r="AK65" s="244"/>
      <c r="AL65" s="245"/>
      <c r="AM65" s="249" t="s">
        <v>468</v>
      </c>
      <c r="AN65" s="249"/>
      <c r="AO65" s="249"/>
      <c r="AP65" s="243"/>
      <c r="AQ65" s="237" t="s">
        <v>355</v>
      </c>
      <c r="AR65" s="238"/>
      <c r="AS65" s="238"/>
      <c r="AT65" s="239"/>
      <c r="AU65" s="251" t="s">
        <v>253</v>
      </c>
      <c r="AV65" s="251"/>
      <c r="AW65" s="251"/>
      <c r="AX65" s="252"/>
    </row>
    <row r="66" spans="1:50" ht="18.75" hidden="1" customHeight="1">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486</v>
      </c>
      <c r="AX66" s="253"/>
    </row>
    <row r="67" spans="1:50" ht="23.25" hidden="1" customHeight="1">
      <c r="A67" s="480"/>
      <c r="B67" s="481"/>
      <c r="C67" s="481"/>
      <c r="D67" s="481"/>
      <c r="E67" s="481"/>
      <c r="F67" s="482"/>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0" t="s">
        <v>494</v>
      </c>
      <c r="B70" s="481"/>
      <c r="C70" s="481"/>
      <c r="D70" s="481"/>
      <c r="E70" s="481"/>
      <c r="F70" s="482"/>
      <c r="G70" s="255" t="s">
        <v>365</v>
      </c>
      <c r="H70" s="306"/>
      <c r="I70" s="306"/>
      <c r="J70" s="306"/>
      <c r="K70" s="306"/>
      <c r="L70" s="306"/>
      <c r="M70" s="306"/>
      <c r="N70" s="306"/>
      <c r="O70" s="306"/>
      <c r="P70" s="306"/>
      <c r="Q70" s="306"/>
      <c r="R70" s="306"/>
      <c r="S70" s="306"/>
      <c r="T70" s="306"/>
      <c r="U70" s="306"/>
      <c r="V70" s="306"/>
      <c r="W70" s="309" t="s">
        <v>511</v>
      </c>
      <c r="X70" s="310"/>
      <c r="Y70" s="269" t="s">
        <v>12</v>
      </c>
      <c r="Z70" s="269"/>
      <c r="AA70" s="270"/>
      <c r="AB70" s="271" t="s">
        <v>512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1" t="s">
        <v>488</v>
      </c>
      <c r="B73" s="512"/>
      <c r="C73" s="512"/>
      <c r="D73" s="512"/>
      <c r="E73" s="512"/>
      <c r="F73" s="513"/>
      <c r="G73" s="602"/>
      <c r="H73" s="129" t="s">
        <v>265</v>
      </c>
      <c r="I73" s="129"/>
      <c r="J73" s="129"/>
      <c r="K73" s="129"/>
      <c r="L73" s="129"/>
      <c r="M73" s="129"/>
      <c r="N73" s="129"/>
      <c r="O73" s="130"/>
      <c r="P73" s="158" t="s">
        <v>59</v>
      </c>
      <c r="Q73" s="129"/>
      <c r="R73" s="129"/>
      <c r="S73" s="129"/>
      <c r="T73" s="129"/>
      <c r="U73" s="129"/>
      <c r="V73" s="129"/>
      <c r="W73" s="129"/>
      <c r="X73" s="130"/>
      <c r="Y73" s="604"/>
      <c r="Z73" s="605"/>
      <c r="AA73" s="606"/>
      <c r="AB73" s="158" t="s">
        <v>11</v>
      </c>
      <c r="AC73" s="129"/>
      <c r="AD73" s="130"/>
      <c r="AE73" s="243" t="s">
        <v>357</v>
      </c>
      <c r="AF73" s="244"/>
      <c r="AG73" s="244"/>
      <c r="AH73" s="245"/>
      <c r="AI73" s="243" t="s">
        <v>363</v>
      </c>
      <c r="AJ73" s="244"/>
      <c r="AK73" s="244"/>
      <c r="AL73" s="245"/>
      <c r="AM73" s="249" t="s">
        <v>468</v>
      </c>
      <c r="AN73" s="249"/>
      <c r="AO73" s="249"/>
      <c r="AP73" s="243"/>
      <c r="AQ73" s="158" t="s">
        <v>355</v>
      </c>
      <c r="AR73" s="129"/>
      <c r="AS73" s="129"/>
      <c r="AT73" s="130"/>
      <c r="AU73" s="134" t="s">
        <v>253</v>
      </c>
      <c r="AV73" s="135"/>
      <c r="AW73" s="135"/>
      <c r="AX73" s="136"/>
    </row>
    <row r="74" spans="1:50" ht="18.75" hidden="1" customHeight="1">
      <c r="A74" s="514"/>
      <c r="B74" s="515"/>
      <c r="C74" s="515"/>
      <c r="D74" s="515"/>
      <c r="E74" s="515"/>
      <c r="F74" s="516"/>
      <c r="G74" s="60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10"/>
      <c r="AR74" s="199"/>
      <c r="AS74" s="132" t="s">
        <v>356</v>
      </c>
      <c r="AT74" s="133"/>
      <c r="AU74" s="610"/>
      <c r="AV74" s="199"/>
      <c r="AW74" s="132" t="s">
        <v>300</v>
      </c>
      <c r="AX74" s="194"/>
    </row>
    <row r="75" spans="1:50" ht="23.25" hidden="1" customHeight="1">
      <c r="A75" s="514"/>
      <c r="B75" s="515"/>
      <c r="C75" s="515"/>
      <c r="D75" s="515"/>
      <c r="E75" s="515"/>
      <c r="F75" s="516"/>
      <c r="G75" s="630"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8"/>
      <c r="AV75" s="218"/>
      <c r="AW75" s="218"/>
      <c r="AX75" s="220"/>
    </row>
    <row r="76" spans="1:50" ht="23.25" hidden="1" customHeight="1">
      <c r="A76" s="514"/>
      <c r="B76" s="515"/>
      <c r="C76" s="515"/>
      <c r="D76" s="515"/>
      <c r="E76" s="515"/>
      <c r="F76" s="516"/>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8"/>
      <c r="AV76" s="218"/>
      <c r="AW76" s="218"/>
      <c r="AX76" s="220"/>
    </row>
    <row r="77" spans="1:50" ht="23.25" hidden="1" customHeight="1">
      <c r="A77" s="514"/>
      <c r="B77" s="515"/>
      <c r="C77" s="515"/>
      <c r="D77" s="515"/>
      <c r="E77" s="515"/>
      <c r="F77" s="516"/>
      <c r="G77" s="632"/>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13"/>
      <c r="AF77" s="914"/>
      <c r="AG77" s="914"/>
      <c r="AH77" s="914"/>
      <c r="AI77" s="913"/>
      <c r="AJ77" s="914"/>
      <c r="AK77" s="914"/>
      <c r="AL77" s="914"/>
      <c r="AM77" s="913"/>
      <c r="AN77" s="914"/>
      <c r="AO77" s="914"/>
      <c r="AP77" s="914"/>
      <c r="AQ77" s="341"/>
      <c r="AR77" s="206"/>
      <c r="AS77" s="206"/>
      <c r="AT77" s="342"/>
      <c r="AU77" s="218"/>
      <c r="AV77" s="218"/>
      <c r="AW77" s="218"/>
      <c r="AX77" s="220"/>
    </row>
    <row r="78" spans="1:50" ht="69.75" hidden="1" customHeight="1">
      <c r="A78" s="336" t="s">
        <v>525</v>
      </c>
      <c r="B78" s="337"/>
      <c r="C78" s="337"/>
      <c r="D78" s="337"/>
      <c r="E78" s="334" t="s">
        <v>461</v>
      </c>
      <c r="F78" s="335"/>
      <c r="G78" s="57" t="s">
        <v>365</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7" t="s">
        <v>482</v>
      </c>
      <c r="AP79" s="278"/>
      <c r="AQ79" s="278"/>
      <c r="AR79" s="81" t="s">
        <v>480</v>
      </c>
      <c r="AS79" s="277"/>
      <c r="AT79" s="278"/>
      <c r="AU79" s="278"/>
      <c r="AV79" s="278"/>
      <c r="AW79" s="278"/>
      <c r="AX79" s="969"/>
    </row>
    <row r="80" spans="1:50" ht="18.75" customHeight="1">
      <c r="A80" s="887" t="s">
        <v>266</v>
      </c>
      <c r="B80" s="529" t="s">
        <v>479</v>
      </c>
      <c r="C80" s="530"/>
      <c r="D80" s="530"/>
      <c r="E80" s="530"/>
      <c r="F80" s="531"/>
      <c r="G80" s="441" t="s">
        <v>258</v>
      </c>
      <c r="H80" s="441"/>
      <c r="I80" s="441"/>
      <c r="J80" s="441"/>
      <c r="K80" s="441"/>
      <c r="L80" s="441"/>
      <c r="M80" s="441"/>
      <c r="N80" s="441"/>
      <c r="O80" s="441"/>
      <c r="P80" s="441"/>
      <c r="Q80" s="441"/>
      <c r="R80" s="441"/>
      <c r="S80" s="441"/>
      <c r="T80" s="441"/>
      <c r="U80" s="441"/>
      <c r="V80" s="441"/>
      <c r="W80" s="441"/>
      <c r="X80" s="441"/>
      <c r="Y80" s="441"/>
      <c r="Z80" s="441"/>
      <c r="AA80" s="518"/>
      <c r="AB80" s="440" t="s">
        <v>543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c r="A81" s="888"/>
      <c r="B81" s="532"/>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c r="A82" s="888"/>
      <c r="B82" s="532"/>
      <c r="C82" s="436"/>
      <c r="D82" s="436"/>
      <c r="E82" s="436"/>
      <c r="F82" s="437"/>
      <c r="G82" s="697" t="s">
        <v>631</v>
      </c>
      <c r="H82" s="697"/>
      <c r="I82" s="697"/>
      <c r="J82" s="697"/>
      <c r="K82" s="697"/>
      <c r="L82" s="697"/>
      <c r="M82" s="697"/>
      <c r="N82" s="697"/>
      <c r="O82" s="697"/>
      <c r="P82" s="697"/>
      <c r="Q82" s="697"/>
      <c r="R82" s="697"/>
      <c r="S82" s="697"/>
      <c r="T82" s="697"/>
      <c r="U82" s="697"/>
      <c r="V82" s="697"/>
      <c r="W82" s="697"/>
      <c r="X82" s="697"/>
      <c r="Y82" s="697"/>
      <c r="Z82" s="697"/>
      <c r="AA82" s="698"/>
      <c r="AB82" s="907" t="s">
        <v>632</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customHeight="1">
      <c r="A83" s="888"/>
      <c r="B83" s="532"/>
      <c r="C83" s="436"/>
      <c r="D83" s="436"/>
      <c r="E83" s="436"/>
      <c r="F83" s="437"/>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83.25" customHeight="1">
      <c r="A84" s="888"/>
      <c r="B84" s="533"/>
      <c r="C84" s="534"/>
      <c r="D84" s="534"/>
      <c r="E84" s="534"/>
      <c r="F84" s="535"/>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912"/>
    </row>
    <row r="85" spans="1:60" ht="18.75" customHeight="1">
      <c r="A85" s="888"/>
      <c r="B85" s="436" t="s">
        <v>264</v>
      </c>
      <c r="C85" s="436"/>
      <c r="D85" s="436"/>
      <c r="E85" s="436"/>
      <c r="F85" s="437"/>
      <c r="G85" s="517" t="s">
        <v>61</v>
      </c>
      <c r="H85" s="441"/>
      <c r="I85" s="441"/>
      <c r="J85" s="441"/>
      <c r="K85" s="441"/>
      <c r="L85" s="441"/>
      <c r="M85" s="441"/>
      <c r="N85" s="441"/>
      <c r="O85" s="518"/>
      <c r="P85" s="440" t="s">
        <v>63</v>
      </c>
      <c r="Q85" s="441"/>
      <c r="R85" s="441"/>
      <c r="S85" s="441"/>
      <c r="T85" s="441"/>
      <c r="U85" s="441"/>
      <c r="V85" s="441"/>
      <c r="W85" s="441"/>
      <c r="X85" s="518"/>
      <c r="Y85" s="163"/>
      <c r="Z85" s="164"/>
      <c r="AA85" s="165"/>
      <c r="AB85" s="565" t="s">
        <v>11</v>
      </c>
      <c r="AC85" s="566"/>
      <c r="AD85" s="567"/>
      <c r="AE85" s="243" t="s">
        <v>357</v>
      </c>
      <c r="AF85" s="244"/>
      <c r="AG85" s="244"/>
      <c r="AH85" s="245"/>
      <c r="AI85" s="243" t="s">
        <v>363</v>
      </c>
      <c r="AJ85" s="244"/>
      <c r="AK85" s="244"/>
      <c r="AL85" s="245"/>
      <c r="AM85" s="249" t="s">
        <v>468</v>
      </c>
      <c r="AN85" s="249"/>
      <c r="AO85" s="249"/>
      <c r="AP85" s="243"/>
      <c r="AQ85" s="158" t="s">
        <v>355</v>
      </c>
      <c r="AR85" s="129"/>
      <c r="AS85" s="129"/>
      <c r="AT85" s="130"/>
      <c r="AU85" s="538" t="s">
        <v>253</v>
      </c>
      <c r="AV85" s="538"/>
      <c r="AW85" s="538"/>
      <c r="AX85" s="539"/>
      <c r="AY85" s="10"/>
      <c r="AZ85" s="10"/>
      <c r="BA85" s="10"/>
      <c r="BB85" s="10"/>
      <c r="BC85" s="10"/>
    </row>
    <row r="86" spans="1:60" ht="18.75" customHeight="1">
      <c r="A86" s="88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3"/>
      <c r="Z86" s="164"/>
      <c r="AA86" s="165"/>
      <c r="AB86" s="246"/>
      <c r="AC86" s="247"/>
      <c r="AD86" s="248"/>
      <c r="AE86" s="246"/>
      <c r="AF86" s="247"/>
      <c r="AG86" s="247"/>
      <c r="AH86" s="248"/>
      <c r="AI86" s="246"/>
      <c r="AJ86" s="247"/>
      <c r="AK86" s="247"/>
      <c r="AL86" s="248"/>
      <c r="AM86" s="250"/>
      <c r="AN86" s="250"/>
      <c r="AO86" s="250"/>
      <c r="AP86" s="246"/>
      <c r="AQ86" s="197">
        <v>30</v>
      </c>
      <c r="AR86" s="198"/>
      <c r="AS86" s="132" t="s">
        <v>356</v>
      </c>
      <c r="AT86" s="133"/>
      <c r="AU86" s="198"/>
      <c r="AV86" s="198"/>
      <c r="AW86" s="406" t="s">
        <v>300</v>
      </c>
      <c r="AX86" s="407"/>
      <c r="AY86" s="10"/>
      <c r="AZ86" s="10"/>
      <c r="BA86" s="10"/>
      <c r="BB86" s="10"/>
      <c r="BC86" s="10"/>
      <c r="BD86" s="10"/>
      <c r="BE86" s="10"/>
      <c r="BF86" s="10"/>
      <c r="BG86" s="10"/>
      <c r="BH86" s="10"/>
    </row>
    <row r="87" spans="1:60" ht="23.25" customHeight="1">
      <c r="A87" s="888"/>
      <c r="B87" s="436"/>
      <c r="C87" s="436"/>
      <c r="D87" s="436"/>
      <c r="E87" s="436"/>
      <c r="F87" s="437"/>
      <c r="G87" s="103" t="s">
        <v>554</v>
      </c>
      <c r="H87" s="592"/>
      <c r="I87" s="592"/>
      <c r="J87" s="592"/>
      <c r="K87" s="592"/>
      <c r="L87" s="592"/>
      <c r="M87" s="592"/>
      <c r="N87" s="592"/>
      <c r="O87" s="593"/>
      <c r="P87" s="104" t="s">
        <v>555</v>
      </c>
      <c r="Q87" s="519"/>
      <c r="R87" s="519"/>
      <c r="S87" s="519"/>
      <c r="T87" s="519"/>
      <c r="U87" s="519"/>
      <c r="V87" s="519"/>
      <c r="W87" s="519"/>
      <c r="X87" s="520"/>
      <c r="Y87" s="569" t="s">
        <v>62</v>
      </c>
      <c r="Z87" s="570"/>
      <c r="AA87" s="571"/>
      <c r="AB87" s="469" t="s">
        <v>556</v>
      </c>
      <c r="AC87" s="469"/>
      <c r="AD87" s="469"/>
      <c r="AE87" s="217">
        <v>168</v>
      </c>
      <c r="AF87" s="218"/>
      <c r="AG87" s="218"/>
      <c r="AH87" s="218"/>
      <c r="AI87" s="217">
        <v>171</v>
      </c>
      <c r="AJ87" s="218"/>
      <c r="AK87" s="218"/>
      <c r="AL87" s="218"/>
      <c r="AM87" s="217">
        <v>172</v>
      </c>
      <c r="AN87" s="218"/>
      <c r="AO87" s="218"/>
      <c r="AP87" s="218"/>
      <c r="AQ87" s="341"/>
      <c r="AR87" s="206"/>
      <c r="AS87" s="206"/>
      <c r="AT87" s="342"/>
      <c r="AU87" s="218"/>
      <c r="AV87" s="218"/>
      <c r="AW87" s="218"/>
      <c r="AX87" s="220"/>
    </row>
    <row r="88" spans="1:60" ht="23.25" customHeight="1">
      <c r="A88" s="888"/>
      <c r="B88" s="436"/>
      <c r="C88" s="436"/>
      <c r="D88" s="436"/>
      <c r="E88" s="436"/>
      <c r="F88" s="437"/>
      <c r="G88" s="594"/>
      <c r="H88" s="595"/>
      <c r="I88" s="595"/>
      <c r="J88" s="595"/>
      <c r="K88" s="595"/>
      <c r="L88" s="595"/>
      <c r="M88" s="595"/>
      <c r="N88" s="595"/>
      <c r="O88" s="596"/>
      <c r="P88" s="521"/>
      <c r="Q88" s="521"/>
      <c r="R88" s="521"/>
      <c r="S88" s="521"/>
      <c r="T88" s="521"/>
      <c r="U88" s="521"/>
      <c r="V88" s="521"/>
      <c r="W88" s="521"/>
      <c r="X88" s="522"/>
      <c r="Y88" s="466" t="s">
        <v>54</v>
      </c>
      <c r="Z88" s="467"/>
      <c r="AA88" s="468"/>
      <c r="AB88" s="528" t="s">
        <v>556</v>
      </c>
      <c r="AC88" s="528"/>
      <c r="AD88" s="528"/>
      <c r="AE88" s="217">
        <v>171</v>
      </c>
      <c r="AF88" s="218"/>
      <c r="AG88" s="218"/>
      <c r="AH88" s="218"/>
      <c r="AI88" s="217">
        <v>168</v>
      </c>
      <c r="AJ88" s="218"/>
      <c r="AK88" s="218"/>
      <c r="AL88" s="218"/>
      <c r="AM88" s="217">
        <v>171</v>
      </c>
      <c r="AN88" s="218"/>
      <c r="AO88" s="218"/>
      <c r="AP88" s="218"/>
      <c r="AQ88" s="341">
        <v>172</v>
      </c>
      <c r="AR88" s="206"/>
      <c r="AS88" s="206"/>
      <c r="AT88" s="342"/>
      <c r="AU88" s="218"/>
      <c r="AV88" s="218"/>
      <c r="AW88" s="218"/>
      <c r="AX88" s="220"/>
      <c r="AY88" s="10"/>
      <c r="AZ88" s="10"/>
      <c r="BA88" s="10"/>
      <c r="BB88" s="10"/>
      <c r="BC88" s="10"/>
    </row>
    <row r="89" spans="1:60" ht="53.25" customHeight="1" thickBot="1">
      <c r="A89" s="888"/>
      <c r="B89" s="534"/>
      <c r="C89" s="534"/>
      <c r="D89" s="534"/>
      <c r="E89" s="534"/>
      <c r="F89" s="535"/>
      <c r="G89" s="597"/>
      <c r="H89" s="598"/>
      <c r="I89" s="598"/>
      <c r="J89" s="598"/>
      <c r="K89" s="598"/>
      <c r="L89" s="598"/>
      <c r="M89" s="598"/>
      <c r="N89" s="598"/>
      <c r="O89" s="599"/>
      <c r="P89" s="175"/>
      <c r="Q89" s="175"/>
      <c r="R89" s="175"/>
      <c r="S89" s="175"/>
      <c r="T89" s="175"/>
      <c r="U89" s="175"/>
      <c r="V89" s="175"/>
      <c r="W89" s="175"/>
      <c r="X89" s="568"/>
      <c r="Y89" s="466" t="s">
        <v>13</v>
      </c>
      <c r="Z89" s="467"/>
      <c r="AA89" s="468"/>
      <c r="AB89" s="614" t="s">
        <v>14</v>
      </c>
      <c r="AC89" s="614"/>
      <c r="AD89" s="614"/>
      <c r="AE89" s="217">
        <v>98.2</v>
      </c>
      <c r="AF89" s="218"/>
      <c r="AG89" s="218"/>
      <c r="AH89" s="218"/>
      <c r="AI89" s="217">
        <v>101</v>
      </c>
      <c r="AJ89" s="218"/>
      <c r="AK89" s="218"/>
      <c r="AL89" s="218"/>
      <c r="AM89" s="217">
        <v>100</v>
      </c>
      <c r="AN89" s="218"/>
      <c r="AO89" s="218"/>
      <c r="AP89" s="218"/>
      <c r="AQ89" s="341"/>
      <c r="AR89" s="206"/>
      <c r="AS89" s="206"/>
      <c r="AT89" s="342"/>
      <c r="AU89" s="218"/>
      <c r="AV89" s="218"/>
      <c r="AW89" s="218"/>
      <c r="AX89" s="220"/>
      <c r="AY89" s="10"/>
      <c r="AZ89" s="10"/>
      <c r="BA89" s="10"/>
      <c r="BB89" s="10"/>
      <c r="BC89" s="10"/>
      <c r="BD89" s="10"/>
      <c r="BE89" s="10"/>
      <c r="BF89" s="10"/>
      <c r="BG89" s="10"/>
      <c r="BH89" s="10"/>
    </row>
    <row r="90" spans="1:60" ht="28.5" hidden="1" customHeight="1">
      <c r="A90" s="888"/>
      <c r="B90" s="436" t="s">
        <v>264</v>
      </c>
      <c r="C90" s="436"/>
      <c r="D90" s="436"/>
      <c r="E90" s="436"/>
      <c r="F90" s="437"/>
      <c r="G90" s="517" t="s">
        <v>61</v>
      </c>
      <c r="H90" s="441"/>
      <c r="I90" s="441"/>
      <c r="J90" s="441"/>
      <c r="K90" s="441"/>
      <c r="L90" s="441"/>
      <c r="M90" s="441"/>
      <c r="N90" s="441"/>
      <c r="O90" s="518"/>
      <c r="P90" s="440" t="s">
        <v>63</v>
      </c>
      <c r="Q90" s="441"/>
      <c r="R90" s="441"/>
      <c r="S90" s="441"/>
      <c r="T90" s="441"/>
      <c r="U90" s="441"/>
      <c r="V90" s="441"/>
      <c r="W90" s="441"/>
      <c r="X90" s="518"/>
      <c r="Y90" s="163"/>
      <c r="Z90" s="164"/>
      <c r="AA90" s="165"/>
      <c r="AB90" s="565" t="s">
        <v>11</v>
      </c>
      <c r="AC90" s="566"/>
      <c r="AD90" s="567"/>
      <c r="AE90" s="243" t="s">
        <v>357</v>
      </c>
      <c r="AF90" s="244"/>
      <c r="AG90" s="244"/>
      <c r="AH90" s="245"/>
      <c r="AI90" s="243" t="s">
        <v>363</v>
      </c>
      <c r="AJ90" s="244"/>
      <c r="AK90" s="244"/>
      <c r="AL90" s="245"/>
      <c r="AM90" s="249" t="s">
        <v>468</v>
      </c>
      <c r="AN90" s="249"/>
      <c r="AO90" s="249"/>
      <c r="AP90" s="243"/>
      <c r="AQ90" s="158" t="s">
        <v>355</v>
      </c>
      <c r="AR90" s="129"/>
      <c r="AS90" s="129"/>
      <c r="AT90" s="130"/>
      <c r="AU90" s="538" t="s">
        <v>253</v>
      </c>
      <c r="AV90" s="538"/>
      <c r="AW90" s="538"/>
      <c r="AX90" s="539"/>
    </row>
    <row r="91" spans="1:60" ht="18.75" hidden="1" customHeight="1">
      <c r="A91" s="88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06" t="s">
        <v>300</v>
      </c>
      <c r="AX91" s="407"/>
      <c r="AY91" s="10"/>
      <c r="AZ91" s="10"/>
      <c r="BA91" s="10"/>
      <c r="BB91" s="10"/>
      <c r="BC91" s="10"/>
    </row>
    <row r="92" spans="1:60" ht="23.25" hidden="1" customHeight="1">
      <c r="A92" s="888"/>
      <c r="B92" s="436"/>
      <c r="C92" s="436"/>
      <c r="D92" s="436"/>
      <c r="E92" s="436"/>
      <c r="F92" s="437"/>
      <c r="G92" s="103"/>
      <c r="H92" s="592"/>
      <c r="I92" s="592"/>
      <c r="J92" s="592"/>
      <c r="K92" s="592"/>
      <c r="L92" s="592"/>
      <c r="M92" s="592"/>
      <c r="N92" s="592"/>
      <c r="O92" s="593"/>
      <c r="P92" s="104"/>
      <c r="Q92" s="519"/>
      <c r="R92" s="519"/>
      <c r="S92" s="519"/>
      <c r="T92" s="519"/>
      <c r="U92" s="519"/>
      <c r="V92" s="519"/>
      <c r="W92" s="519"/>
      <c r="X92" s="520"/>
      <c r="Y92" s="569" t="s">
        <v>62</v>
      </c>
      <c r="Z92" s="570"/>
      <c r="AA92" s="571"/>
      <c r="AB92" s="469"/>
      <c r="AC92" s="469"/>
      <c r="AD92" s="469"/>
      <c r="AE92" s="217"/>
      <c r="AF92" s="218"/>
      <c r="AG92" s="218"/>
      <c r="AH92" s="219"/>
      <c r="AI92" s="217"/>
      <c r="AJ92" s="218"/>
      <c r="AK92" s="218"/>
      <c r="AL92" s="218"/>
      <c r="AM92" s="217"/>
      <c r="AN92" s="218"/>
      <c r="AO92" s="218"/>
      <c r="AP92" s="218"/>
      <c r="AQ92" s="341"/>
      <c r="AR92" s="206"/>
      <c r="AS92" s="206"/>
      <c r="AT92" s="342"/>
      <c r="AU92" s="218"/>
      <c r="AV92" s="218"/>
      <c r="AW92" s="218"/>
      <c r="AX92" s="220"/>
      <c r="AY92" s="10"/>
      <c r="AZ92" s="10"/>
      <c r="BA92" s="10"/>
      <c r="BB92" s="10"/>
      <c r="BC92" s="10"/>
      <c r="BD92" s="10"/>
      <c r="BE92" s="10"/>
      <c r="BF92" s="10"/>
      <c r="BG92" s="10"/>
      <c r="BH92" s="10"/>
    </row>
    <row r="93" spans="1:60" ht="23.25" hidden="1" customHeight="1">
      <c r="A93" s="888"/>
      <c r="B93" s="436"/>
      <c r="C93" s="436"/>
      <c r="D93" s="436"/>
      <c r="E93" s="436"/>
      <c r="F93" s="437"/>
      <c r="G93" s="594"/>
      <c r="H93" s="595"/>
      <c r="I93" s="595"/>
      <c r="J93" s="595"/>
      <c r="K93" s="595"/>
      <c r="L93" s="595"/>
      <c r="M93" s="595"/>
      <c r="N93" s="595"/>
      <c r="O93" s="596"/>
      <c r="P93" s="521"/>
      <c r="Q93" s="521"/>
      <c r="R93" s="521"/>
      <c r="S93" s="521"/>
      <c r="T93" s="521"/>
      <c r="U93" s="521"/>
      <c r="V93" s="521"/>
      <c r="W93" s="521"/>
      <c r="X93" s="522"/>
      <c r="Y93" s="466" t="s">
        <v>54</v>
      </c>
      <c r="Z93" s="467"/>
      <c r="AA93" s="468"/>
      <c r="AB93" s="528"/>
      <c r="AC93" s="528"/>
      <c r="AD93" s="528"/>
      <c r="AE93" s="217"/>
      <c r="AF93" s="218"/>
      <c r="AG93" s="218"/>
      <c r="AH93" s="219"/>
      <c r="AI93" s="217"/>
      <c r="AJ93" s="218"/>
      <c r="AK93" s="218"/>
      <c r="AL93" s="218"/>
      <c r="AM93" s="217"/>
      <c r="AN93" s="218"/>
      <c r="AO93" s="218"/>
      <c r="AP93" s="218"/>
      <c r="AQ93" s="341"/>
      <c r="AR93" s="206"/>
      <c r="AS93" s="206"/>
      <c r="AT93" s="342"/>
      <c r="AU93" s="218"/>
      <c r="AV93" s="218"/>
      <c r="AW93" s="218"/>
      <c r="AX93" s="220"/>
    </row>
    <row r="94" spans="1:60" ht="49.5" hidden="1" customHeight="1" thickBot="1">
      <c r="A94" s="888"/>
      <c r="B94" s="534"/>
      <c r="C94" s="534"/>
      <c r="D94" s="534"/>
      <c r="E94" s="534"/>
      <c r="F94" s="535"/>
      <c r="G94" s="597"/>
      <c r="H94" s="598"/>
      <c r="I94" s="598"/>
      <c r="J94" s="598"/>
      <c r="K94" s="598"/>
      <c r="L94" s="598"/>
      <c r="M94" s="598"/>
      <c r="N94" s="598"/>
      <c r="O94" s="599"/>
      <c r="P94" s="523"/>
      <c r="Q94" s="523"/>
      <c r="R94" s="523"/>
      <c r="S94" s="523"/>
      <c r="T94" s="523"/>
      <c r="U94" s="523"/>
      <c r="V94" s="523"/>
      <c r="W94" s="523"/>
      <c r="X94" s="524"/>
      <c r="Y94" s="466" t="s">
        <v>13</v>
      </c>
      <c r="Z94" s="467"/>
      <c r="AA94" s="468"/>
      <c r="AB94" s="614" t="s">
        <v>14</v>
      </c>
      <c r="AC94" s="614"/>
      <c r="AD94" s="614"/>
      <c r="AE94" s="525">
        <v>100</v>
      </c>
      <c r="AF94" s="526"/>
      <c r="AG94" s="526"/>
      <c r="AH94" s="527"/>
      <c r="AI94" s="525">
        <v>120</v>
      </c>
      <c r="AJ94" s="526"/>
      <c r="AK94" s="526"/>
      <c r="AL94" s="526"/>
      <c r="AM94" s="217"/>
      <c r="AN94" s="218"/>
      <c r="AO94" s="218"/>
      <c r="AP94" s="218"/>
      <c r="AQ94" s="341"/>
      <c r="AR94" s="206"/>
      <c r="AS94" s="206"/>
      <c r="AT94" s="342"/>
      <c r="AU94" s="218"/>
      <c r="AV94" s="218"/>
      <c r="AW94" s="218"/>
      <c r="AX94" s="220"/>
      <c r="AY94" s="10"/>
      <c r="AZ94" s="10"/>
      <c r="BA94" s="10"/>
      <c r="BB94" s="10"/>
      <c r="BC94" s="10"/>
    </row>
    <row r="95" spans="1:60" ht="18.75" hidden="1" customHeight="1">
      <c r="A95" s="888"/>
      <c r="B95" s="436" t="s">
        <v>264</v>
      </c>
      <c r="C95" s="436"/>
      <c r="D95" s="436"/>
      <c r="E95" s="436"/>
      <c r="F95" s="437"/>
      <c r="G95" s="517" t="s">
        <v>61</v>
      </c>
      <c r="H95" s="441"/>
      <c r="I95" s="441"/>
      <c r="J95" s="441"/>
      <c r="K95" s="441"/>
      <c r="L95" s="441"/>
      <c r="M95" s="441"/>
      <c r="N95" s="441"/>
      <c r="O95" s="518"/>
      <c r="P95" s="440" t="s">
        <v>63</v>
      </c>
      <c r="Q95" s="441"/>
      <c r="R95" s="441"/>
      <c r="S95" s="441"/>
      <c r="T95" s="441"/>
      <c r="U95" s="441"/>
      <c r="V95" s="441"/>
      <c r="W95" s="441"/>
      <c r="X95" s="518"/>
      <c r="Y95" s="163"/>
      <c r="Z95" s="164"/>
      <c r="AA95" s="165"/>
      <c r="AB95" s="565" t="s">
        <v>11</v>
      </c>
      <c r="AC95" s="566"/>
      <c r="AD95" s="567"/>
      <c r="AE95" s="243" t="s">
        <v>357</v>
      </c>
      <c r="AF95" s="244"/>
      <c r="AG95" s="244"/>
      <c r="AH95" s="245"/>
      <c r="AI95" s="243" t="s">
        <v>363</v>
      </c>
      <c r="AJ95" s="244"/>
      <c r="AK95" s="244"/>
      <c r="AL95" s="245"/>
      <c r="AM95" s="249" t="s">
        <v>468</v>
      </c>
      <c r="AN95" s="249"/>
      <c r="AO95" s="249"/>
      <c r="AP95" s="243"/>
      <c r="AQ95" s="158" t="s">
        <v>355</v>
      </c>
      <c r="AR95" s="129"/>
      <c r="AS95" s="129"/>
      <c r="AT95" s="130"/>
      <c r="AU95" s="538" t="s">
        <v>253</v>
      </c>
      <c r="AV95" s="538"/>
      <c r="AW95" s="538"/>
      <c r="AX95" s="539"/>
      <c r="AY95" s="10"/>
      <c r="AZ95" s="10"/>
      <c r="BA95" s="10"/>
      <c r="BB95" s="10"/>
      <c r="BC95" s="10"/>
      <c r="BD95" s="10"/>
      <c r="BE95" s="10"/>
      <c r="BF95" s="10"/>
      <c r="BG95" s="10"/>
      <c r="BH95" s="10"/>
    </row>
    <row r="96" spans="1:60" ht="18.75" hidden="1" customHeight="1">
      <c r="A96" s="88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06" t="s">
        <v>300</v>
      </c>
      <c r="AX96" s="407"/>
    </row>
    <row r="97" spans="1:60" ht="23.25" hidden="1" customHeight="1">
      <c r="A97" s="888"/>
      <c r="B97" s="436"/>
      <c r="C97" s="436"/>
      <c r="D97" s="436"/>
      <c r="E97" s="436"/>
      <c r="F97" s="437"/>
      <c r="G97" s="103"/>
      <c r="H97" s="104"/>
      <c r="I97" s="104"/>
      <c r="J97" s="104"/>
      <c r="K97" s="104"/>
      <c r="L97" s="104"/>
      <c r="M97" s="104"/>
      <c r="N97" s="104"/>
      <c r="O97" s="105"/>
      <c r="P97" s="104"/>
      <c r="Q97" s="519"/>
      <c r="R97" s="519"/>
      <c r="S97" s="519"/>
      <c r="T97" s="519"/>
      <c r="U97" s="519"/>
      <c r="V97" s="519"/>
      <c r="W97" s="519"/>
      <c r="X97" s="520"/>
      <c r="Y97" s="569" t="s">
        <v>62</v>
      </c>
      <c r="Z97" s="570"/>
      <c r="AA97" s="571"/>
      <c r="AB97" s="476"/>
      <c r="AC97" s="477"/>
      <c r="AD97" s="478"/>
      <c r="AE97" s="217"/>
      <c r="AF97" s="218"/>
      <c r="AG97" s="218"/>
      <c r="AH97" s="219"/>
      <c r="AI97" s="217"/>
      <c r="AJ97" s="218"/>
      <c r="AK97" s="218"/>
      <c r="AL97" s="219"/>
      <c r="AM97" s="217"/>
      <c r="AN97" s="218"/>
      <c r="AO97" s="218"/>
      <c r="AP97" s="218"/>
      <c r="AQ97" s="341"/>
      <c r="AR97" s="206"/>
      <c r="AS97" s="206"/>
      <c r="AT97" s="342"/>
      <c r="AU97" s="218"/>
      <c r="AV97" s="218"/>
      <c r="AW97" s="218"/>
      <c r="AX97" s="220"/>
      <c r="AY97" s="10"/>
      <c r="AZ97" s="10"/>
      <c r="BA97" s="10"/>
      <c r="BB97" s="10"/>
      <c r="BC97" s="10"/>
    </row>
    <row r="98" spans="1:60" ht="23.25" hidden="1" customHeight="1">
      <c r="A98" s="888"/>
      <c r="B98" s="436"/>
      <c r="C98" s="436"/>
      <c r="D98" s="436"/>
      <c r="E98" s="436"/>
      <c r="F98" s="437"/>
      <c r="G98" s="106"/>
      <c r="H98" s="107"/>
      <c r="I98" s="107"/>
      <c r="J98" s="107"/>
      <c r="K98" s="107"/>
      <c r="L98" s="107"/>
      <c r="M98" s="107"/>
      <c r="N98" s="107"/>
      <c r="O98" s="108"/>
      <c r="P98" s="521"/>
      <c r="Q98" s="521"/>
      <c r="R98" s="521"/>
      <c r="S98" s="521"/>
      <c r="T98" s="521"/>
      <c r="U98" s="521"/>
      <c r="V98" s="521"/>
      <c r="W98" s="521"/>
      <c r="X98" s="522"/>
      <c r="Y98" s="466" t="s">
        <v>54</v>
      </c>
      <c r="Z98" s="467"/>
      <c r="AA98" s="468"/>
      <c r="AB98" s="589"/>
      <c r="AC98" s="590"/>
      <c r="AD98" s="591"/>
      <c r="AE98" s="217"/>
      <c r="AF98" s="218"/>
      <c r="AG98" s="218"/>
      <c r="AH98" s="219"/>
      <c r="AI98" s="217"/>
      <c r="AJ98" s="218"/>
      <c r="AK98" s="218"/>
      <c r="AL98" s="219"/>
      <c r="AM98" s="217"/>
      <c r="AN98" s="218"/>
      <c r="AO98" s="218"/>
      <c r="AP98" s="218"/>
      <c r="AQ98" s="341"/>
      <c r="AR98" s="206"/>
      <c r="AS98" s="206"/>
      <c r="AT98" s="342"/>
      <c r="AU98" s="218"/>
      <c r="AV98" s="218"/>
      <c r="AW98" s="218"/>
      <c r="AX98" s="220"/>
      <c r="AY98" s="10"/>
      <c r="AZ98" s="10"/>
      <c r="BA98" s="10"/>
      <c r="BB98" s="10"/>
      <c r="BC98" s="10"/>
      <c r="BD98" s="10"/>
      <c r="BE98" s="10"/>
      <c r="BF98" s="10"/>
      <c r="BG98" s="10"/>
      <c r="BH98" s="10"/>
    </row>
    <row r="99" spans="1:60" ht="23.25" hidden="1" customHeight="1" thickBot="1">
      <c r="A99" s="889"/>
      <c r="B99" s="438"/>
      <c r="C99" s="438"/>
      <c r="D99" s="438"/>
      <c r="E99" s="438"/>
      <c r="F99" s="439"/>
      <c r="G99" s="600"/>
      <c r="H99" s="214"/>
      <c r="I99" s="214"/>
      <c r="J99" s="214"/>
      <c r="K99" s="214"/>
      <c r="L99" s="214"/>
      <c r="M99" s="214"/>
      <c r="N99" s="214"/>
      <c r="O99" s="601"/>
      <c r="P99" s="523"/>
      <c r="Q99" s="523"/>
      <c r="R99" s="523"/>
      <c r="S99" s="523"/>
      <c r="T99" s="523"/>
      <c r="U99" s="523"/>
      <c r="V99" s="523"/>
      <c r="W99" s="523"/>
      <c r="X99" s="524"/>
      <c r="Y99" s="918" t="s">
        <v>13</v>
      </c>
      <c r="Z99" s="919"/>
      <c r="AA99" s="920"/>
      <c r="AB99" s="915" t="s">
        <v>14</v>
      </c>
      <c r="AC99" s="916"/>
      <c r="AD99" s="91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489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7"/>
      <c r="Z100" s="878"/>
      <c r="AA100" s="879"/>
      <c r="AB100" s="486" t="s">
        <v>11</v>
      </c>
      <c r="AC100" s="486"/>
      <c r="AD100" s="486"/>
      <c r="AE100" s="544" t="s">
        <v>357</v>
      </c>
      <c r="AF100" s="545"/>
      <c r="AG100" s="545"/>
      <c r="AH100" s="546"/>
      <c r="AI100" s="544" t="s">
        <v>363</v>
      </c>
      <c r="AJ100" s="545"/>
      <c r="AK100" s="545"/>
      <c r="AL100" s="546"/>
      <c r="AM100" s="544" t="s">
        <v>468</v>
      </c>
      <c r="AN100" s="545"/>
      <c r="AO100" s="545"/>
      <c r="AP100" s="546"/>
      <c r="AQ100" s="319" t="s">
        <v>490</v>
      </c>
      <c r="AR100" s="320"/>
      <c r="AS100" s="320"/>
      <c r="AT100" s="321"/>
      <c r="AU100" s="319" t="s">
        <v>535</v>
      </c>
      <c r="AV100" s="320"/>
      <c r="AW100" s="320"/>
      <c r="AX100" s="322"/>
    </row>
    <row r="101" spans="1:60" ht="23.25" customHeight="1">
      <c r="A101" s="430"/>
      <c r="B101" s="431"/>
      <c r="C101" s="431"/>
      <c r="D101" s="431"/>
      <c r="E101" s="431"/>
      <c r="F101" s="432"/>
      <c r="G101" s="104" t="s">
        <v>557</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9" t="s">
        <v>636</v>
      </c>
      <c r="AC101" s="469"/>
      <c r="AD101" s="469"/>
      <c r="AE101" s="217">
        <v>24202</v>
      </c>
      <c r="AF101" s="218"/>
      <c r="AG101" s="218"/>
      <c r="AH101" s="219"/>
      <c r="AI101" s="217">
        <v>20403</v>
      </c>
      <c r="AJ101" s="218"/>
      <c r="AK101" s="218"/>
      <c r="AL101" s="219"/>
      <c r="AM101" s="217">
        <v>20665</v>
      </c>
      <c r="AN101" s="218"/>
      <c r="AO101" s="218"/>
      <c r="AP101" s="219"/>
      <c r="AQ101" s="217"/>
      <c r="AR101" s="218"/>
      <c r="AS101" s="218"/>
      <c r="AT101" s="219"/>
      <c r="AU101" s="217"/>
      <c r="AV101" s="218"/>
      <c r="AW101" s="218"/>
      <c r="AX101" s="219"/>
    </row>
    <row r="102" spans="1:60" ht="23.25" customHeight="1">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c r="AC102" s="469"/>
      <c r="AD102" s="469"/>
      <c r="AE102" s="426" t="s">
        <v>550</v>
      </c>
      <c r="AF102" s="426"/>
      <c r="AG102" s="426"/>
      <c r="AH102" s="426"/>
      <c r="AI102" s="426" t="s">
        <v>550</v>
      </c>
      <c r="AJ102" s="426"/>
      <c r="AK102" s="426"/>
      <c r="AL102" s="426"/>
      <c r="AM102" s="426" t="s">
        <v>606</v>
      </c>
      <c r="AN102" s="426"/>
      <c r="AO102" s="426"/>
      <c r="AP102" s="426"/>
      <c r="AQ102" s="272"/>
      <c r="AR102" s="273"/>
      <c r="AS102" s="273"/>
      <c r="AT102" s="318"/>
      <c r="AU102" s="272"/>
      <c r="AV102" s="273"/>
      <c r="AW102" s="273"/>
      <c r="AX102" s="318"/>
    </row>
    <row r="103" spans="1:60" ht="31.5" customHeight="1">
      <c r="A103" s="427" t="s">
        <v>489</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468</v>
      </c>
      <c r="AN103" s="424"/>
      <c r="AO103" s="424"/>
      <c r="AP103" s="425"/>
      <c r="AQ103" s="283" t="s">
        <v>490</v>
      </c>
      <c r="AR103" s="284"/>
      <c r="AS103" s="284"/>
      <c r="AT103" s="323"/>
      <c r="AU103" s="283" t="s">
        <v>535</v>
      </c>
      <c r="AV103" s="284"/>
      <c r="AW103" s="284"/>
      <c r="AX103" s="285"/>
    </row>
    <row r="104" spans="1:60" ht="23.25" customHeight="1">
      <c r="A104" s="430"/>
      <c r="B104" s="431"/>
      <c r="C104" s="431"/>
      <c r="D104" s="431"/>
      <c r="E104" s="431"/>
      <c r="F104" s="432"/>
      <c r="G104" s="104" t="s">
        <v>558</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0" t="s">
        <v>636</v>
      </c>
      <c r="AC104" s="551"/>
      <c r="AD104" s="552"/>
      <c r="AE104" s="426">
        <v>392</v>
      </c>
      <c r="AF104" s="426"/>
      <c r="AG104" s="426"/>
      <c r="AH104" s="426"/>
      <c r="AI104" s="426">
        <v>470</v>
      </c>
      <c r="AJ104" s="426"/>
      <c r="AK104" s="426"/>
      <c r="AL104" s="426"/>
      <c r="AM104" s="217">
        <v>359</v>
      </c>
      <c r="AN104" s="218"/>
      <c r="AO104" s="218"/>
      <c r="AP104" s="219"/>
      <c r="AQ104" s="217"/>
      <c r="AR104" s="218"/>
      <c r="AS104" s="218"/>
      <c r="AT104" s="219"/>
      <c r="AU104" s="217"/>
      <c r="AV104" s="218"/>
      <c r="AW104" s="218"/>
      <c r="AX104" s="219"/>
    </row>
    <row r="105" spans="1:60" ht="23.25" customHeight="1">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3"/>
      <c r="AA105" s="554"/>
      <c r="AB105" s="476"/>
      <c r="AC105" s="477"/>
      <c r="AD105" s="478"/>
      <c r="AE105" s="217" t="s">
        <v>550</v>
      </c>
      <c r="AF105" s="218"/>
      <c r="AG105" s="218"/>
      <c r="AH105" s="219"/>
      <c r="AI105" s="217" t="s">
        <v>550</v>
      </c>
      <c r="AJ105" s="218"/>
      <c r="AK105" s="218"/>
      <c r="AL105" s="219"/>
      <c r="AM105" s="217" t="s">
        <v>550</v>
      </c>
      <c r="AN105" s="218"/>
      <c r="AO105" s="218"/>
      <c r="AP105" s="219"/>
      <c r="AQ105" s="217"/>
      <c r="AR105" s="218"/>
      <c r="AS105" s="218"/>
      <c r="AT105" s="219"/>
      <c r="AU105" s="272"/>
      <c r="AV105" s="273"/>
      <c r="AW105" s="273"/>
      <c r="AX105" s="318"/>
    </row>
    <row r="106" spans="1:60" ht="31.5" hidden="1" customHeight="1">
      <c r="A106" s="427" t="s">
        <v>489</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468</v>
      </c>
      <c r="AN106" s="424"/>
      <c r="AO106" s="424"/>
      <c r="AP106" s="425"/>
      <c r="AQ106" s="283" t="s">
        <v>490</v>
      </c>
      <c r="AR106" s="284"/>
      <c r="AS106" s="284"/>
      <c r="AT106" s="323"/>
      <c r="AU106" s="283" t="s">
        <v>535</v>
      </c>
      <c r="AV106" s="284"/>
      <c r="AW106" s="284"/>
      <c r="AX106" s="285"/>
    </row>
    <row r="107" spans="1:60" ht="23.25" hidden="1" customHeight="1">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0"/>
      <c r="AC107" s="551"/>
      <c r="AD107" s="552"/>
      <c r="AE107" s="426"/>
      <c r="AF107" s="426"/>
      <c r="AG107" s="426"/>
      <c r="AH107" s="426"/>
      <c r="AI107" s="426"/>
      <c r="AJ107" s="426"/>
      <c r="AK107" s="426"/>
      <c r="AL107" s="426"/>
      <c r="AM107" s="426"/>
      <c r="AN107" s="426"/>
      <c r="AO107" s="426"/>
      <c r="AP107" s="426"/>
      <c r="AQ107" s="217"/>
      <c r="AR107" s="218"/>
      <c r="AS107" s="218"/>
      <c r="AT107" s="219"/>
      <c r="AU107" s="217"/>
      <c r="AV107" s="218"/>
      <c r="AW107" s="218"/>
      <c r="AX107" s="219"/>
    </row>
    <row r="108" spans="1:60" ht="23.25" hidden="1" customHeight="1">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3"/>
      <c r="AA108" s="554"/>
      <c r="AB108" s="476"/>
      <c r="AC108" s="477"/>
      <c r="AD108" s="478"/>
      <c r="AE108" s="426"/>
      <c r="AF108" s="426"/>
      <c r="AG108" s="426"/>
      <c r="AH108" s="426"/>
      <c r="AI108" s="426"/>
      <c r="AJ108" s="426"/>
      <c r="AK108" s="426"/>
      <c r="AL108" s="426"/>
      <c r="AM108" s="426"/>
      <c r="AN108" s="426"/>
      <c r="AO108" s="426"/>
      <c r="AP108" s="426"/>
      <c r="AQ108" s="217"/>
      <c r="AR108" s="218"/>
      <c r="AS108" s="218"/>
      <c r="AT108" s="219"/>
      <c r="AU108" s="272"/>
      <c r="AV108" s="273"/>
      <c r="AW108" s="273"/>
      <c r="AX108" s="318"/>
    </row>
    <row r="109" spans="1:60" ht="31.5" hidden="1" customHeight="1">
      <c r="A109" s="427" t="s">
        <v>489</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468</v>
      </c>
      <c r="AN109" s="424"/>
      <c r="AO109" s="424"/>
      <c r="AP109" s="425"/>
      <c r="AQ109" s="283" t="s">
        <v>490</v>
      </c>
      <c r="AR109" s="284"/>
      <c r="AS109" s="284"/>
      <c r="AT109" s="323"/>
      <c r="AU109" s="283" t="s">
        <v>535</v>
      </c>
      <c r="AV109" s="284"/>
      <c r="AW109" s="284"/>
      <c r="AX109" s="285"/>
    </row>
    <row r="110" spans="1:60" ht="23.25" hidden="1" customHeight="1">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0"/>
      <c r="AC110" s="551"/>
      <c r="AD110" s="552"/>
      <c r="AE110" s="426"/>
      <c r="AF110" s="426"/>
      <c r="AG110" s="426"/>
      <c r="AH110" s="426"/>
      <c r="AI110" s="426"/>
      <c r="AJ110" s="426"/>
      <c r="AK110" s="426"/>
      <c r="AL110" s="426"/>
      <c r="AM110" s="426"/>
      <c r="AN110" s="426"/>
      <c r="AO110" s="426"/>
      <c r="AP110" s="426"/>
      <c r="AQ110" s="217"/>
      <c r="AR110" s="218"/>
      <c r="AS110" s="218"/>
      <c r="AT110" s="219"/>
      <c r="AU110" s="217"/>
      <c r="AV110" s="218"/>
      <c r="AW110" s="218"/>
      <c r="AX110" s="219"/>
    </row>
    <row r="111" spans="1:60" ht="23.25" hidden="1" customHeight="1">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3"/>
      <c r="AA111" s="554"/>
      <c r="AB111" s="476"/>
      <c r="AC111" s="477"/>
      <c r="AD111" s="478"/>
      <c r="AE111" s="426"/>
      <c r="AF111" s="426"/>
      <c r="AG111" s="426"/>
      <c r="AH111" s="426"/>
      <c r="AI111" s="426"/>
      <c r="AJ111" s="426"/>
      <c r="AK111" s="426"/>
      <c r="AL111" s="426"/>
      <c r="AM111" s="426"/>
      <c r="AN111" s="426"/>
      <c r="AO111" s="426"/>
      <c r="AP111" s="426"/>
      <c r="AQ111" s="217"/>
      <c r="AR111" s="218"/>
      <c r="AS111" s="218"/>
      <c r="AT111" s="219"/>
      <c r="AU111" s="272"/>
      <c r="AV111" s="273"/>
      <c r="AW111" s="273"/>
      <c r="AX111" s="318"/>
    </row>
    <row r="112" spans="1:60" ht="31.5" hidden="1" customHeight="1">
      <c r="A112" s="427" t="s">
        <v>489</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468</v>
      </c>
      <c r="AN112" s="424"/>
      <c r="AO112" s="424"/>
      <c r="AP112" s="425"/>
      <c r="AQ112" s="283" t="s">
        <v>490</v>
      </c>
      <c r="AR112" s="284"/>
      <c r="AS112" s="284"/>
      <c r="AT112" s="323"/>
      <c r="AU112" s="283" t="s">
        <v>535</v>
      </c>
      <c r="AV112" s="284"/>
      <c r="AW112" s="284"/>
      <c r="AX112" s="285"/>
    </row>
    <row r="113" spans="1:50" ht="23.25" hidden="1" customHeight="1">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0"/>
      <c r="AC113" s="551"/>
      <c r="AD113" s="552"/>
      <c r="AE113" s="426"/>
      <c r="AF113" s="426"/>
      <c r="AG113" s="426"/>
      <c r="AH113" s="426"/>
      <c r="AI113" s="426"/>
      <c r="AJ113" s="426"/>
      <c r="AK113" s="426"/>
      <c r="AL113" s="426"/>
      <c r="AM113" s="426"/>
      <c r="AN113" s="426"/>
      <c r="AO113" s="426"/>
      <c r="AP113" s="426"/>
      <c r="AQ113" s="217"/>
      <c r="AR113" s="218"/>
      <c r="AS113" s="218"/>
      <c r="AT113" s="219"/>
      <c r="AU113" s="217"/>
      <c r="AV113" s="218"/>
      <c r="AW113" s="218"/>
      <c r="AX113" s="219"/>
    </row>
    <row r="114" spans="1:50" ht="23.25" hidden="1" customHeight="1">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3"/>
      <c r="AA114" s="554"/>
      <c r="AB114" s="476"/>
      <c r="AC114" s="477"/>
      <c r="AD114" s="478"/>
      <c r="AE114" s="426"/>
      <c r="AF114" s="426"/>
      <c r="AG114" s="426"/>
      <c r="AH114" s="426"/>
      <c r="AI114" s="426"/>
      <c r="AJ114" s="426"/>
      <c r="AK114" s="426"/>
      <c r="AL114" s="426"/>
      <c r="AM114" s="426"/>
      <c r="AN114" s="426"/>
      <c r="AO114" s="426"/>
      <c r="AP114" s="426"/>
      <c r="AQ114" s="217"/>
      <c r="AR114" s="218"/>
      <c r="AS114" s="218"/>
      <c r="AT114" s="219"/>
      <c r="AU114" s="217"/>
      <c r="AV114" s="218"/>
      <c r="AW114" s="218"/>
      <c r="AX114" s="219"/>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468</v>
      </c>
      <c r="AN115" s="424"/>
      <c r="AO115" s="424"/>
      <c r="AP115" s="425"/>
      <c r="AQ115" s="611" t="s">
        <v>536</v>
      </c>
      <c r="AR115" s="612"/>
      <c r="AS115" s="612"/>
      <c r="AT115" s="612"/>
      <c r="AU115" s="612"/>
      <c r="AV115" s="612"/>
      <c r="AW115" s="612"/>
      <c r="AX115" s="613"/>
    </row>
    <row r="116" spans="1:50" ht="23.25" customHeight="1">
      <c r="A116" s="447"/>
      <c r="B116" s="448"/>
      <c r="C116" s="448"/>
      <c r="D116" s="448"/>
      <c r="E116" s="448"/>
      <c r="F116" s="449"/>
      <c r="G116" s="805" t="s">
        <v>559</v>
      </c>
      <c r="H116" s="805"/>
      <c r="I116" s="805"/>
      <c r="J116" s="805"/>
      <c r="K116" s="805"/>
      <c r="L116" s="805"/>
      <c r="M116" s="805"/>
      <c r="N116" s="805"/>
      <c r="O116" s="805"/>
      <c r="P116" s="805"/>
      <c r="Q116" s="805"/>
      <c r="R116" s="805"/>
      <c r="S116" s="805"/>
      <c r="T116" s="805"/>
      <c r="U116" s="805"/>
      <c r="V116" s="805"/>
      <c r="W116" s="805"/>
      <c r="X116" s="805"/>
      <c r="Y116" s="463" t="s">
        <v>15</v>
      </c>
      <c r="Z116" s="464"/>
      <c r="AA116" s="465"/>
      <c r="AB116" s="470" t="s">
        <v>635</v>
      </c>
      <c r="AC116" s="471"/>
      <c r="AD116" s="472"/>
      <c r="AE116" s="426">
        <v>5306</v>
      </c>
      <c r="AF116" s="426"/>
      <c r="AG116" s="426"/>
      <c r="AH116" s="426"/>
      <c r="AI116" s="426">
        <v>6062</v>
      </c>
      <c r="AJ116" s="426"/>
      <c r="AK116" s="426"/>
      <c r="AL116" s="426"/>
      <c r="AM116" s="426">
        <v>5257</v>
      </c>
      <c r="AN116" s="426"/>
      <c r="AO116" s="426"/>
      <c r="AP116" s="426"/>
      <c r="AQ116" s="217"/>
      <c r="AR116" s="218"/>
      <c r="AS116" s="218"/>
      <c r="AT116" s="218"/>
      <c r="AU116" s="218"/>
      <c r="AV116" s="218"/>
      <c r="AW116" s="218"/>
      <c r="AX116" s="220"/>
    </row>
    <row r="117" spans="1:50" ht="46.5" customHeight="1">
      <c r="A117" s="450"/>
      <c r="B117" s="451"/>
      <c r="C117" s="451"/>
      <c r="D117" s="451"/>
      <c r="E117" s="451"/>
      <c r="F117" s="452"/>
      <c r="G117" s="806"/>
      <c r="H117" s="806"/>
      <c r="I117" s="806"/>
      <c r="J117" s="806"/>
      <c r="K117" s="806"/>
      <c r="L117" s="806"/>
      <c r="M117" s="806"/>
      <c r="N117" s="806"/>
      <c r="O117" s="806"/>
      <c r="P117" s="806"/>
      <c r="Q117" s="806"/>
      <c r="R117" s="806"/>
      <c r="S117" s="806"/>
      <c r="T117" s="806"/>
      <c r="U117" s="806"/>
      <c r="V117" s="806"/>
      <c r="W117" s="806"/>
      <c r="X117" s="806"/>
      <c r="Y117" s="479" t="s">
        <v>49</v>
      </c>
      <c r="Z117" s="454"/>
      <c r="AA117" s="455"/>
      <c r="AB117" s="470" t="s">
        <v>634</v>
      </c>
      <c r="AC117" s="471"/>
      <c r="AD117" s="472"/>
      <c r="AE117" s="559" t="s">
        <v>637</v>
      </c>
      <c r="AF117" s="559"/>
      <c r="AG117" s="559"/>
      <c r="AH117" s="559"/>
      <c r="AI117" s="559" t="s">
        <v>638</v>
      </c>
      <c r="AJ117" s="559"/>
      <c r="AK117" s="559"/>
      <c r="AL117" s="559"/>
      <c r="AM117" s="559" t="s">
        <v>639</v>
      </c>
      <c r="AN117" s="559"/>
      <c r="AO117" s="559"/>
      <c r="AP117" s="559"/>
      <c r="AQ117" s="559"/>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468</v>
      </c>
      <c r="AN118" s="424"/>
      <c r="AO118" s="424"/>
      <c r="AP118" s="425"/>
      <c r="AQ118" s="611" t="s">
        <v>536</v>
      </c>
      <c r="AR118" s="612"/>
      <c r="AS118" s="612"/>
      <c r="AT118" s="612"/>
      <c r="AU118" s="612"/>
      <c r="AV118" s="612"/>
      <c r="AW118" s="612"/>
      <c r="AX118" s="613"/>
    </row>
    <row r="119" spans="1:50" ht="23.25" customHeight="1">
      <c r="A119" s="447"/>
      <c r="B119" s="448"/>
      <c r="C119" s="448"/>
      <c r="D119" s="448"/>
      <c r="E119" s="448"/>
      <c r="F119" s="449"/>
      <c r="G119" s="401" t="s">
        <v>646</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635</v>
      </c>
      <c r="AC119" s="471"/>
      <c r="AD119" s="472"/>
      <c r="AE119" s="426">
        <v>209</v>
      </c>
      <c r="AF119" s="426"/>
      <c r="AG119" s="426"/>
      <c r="AH119" s="426"/>
      <c r="AI119" s="426">
        <v>69</v>
      </c>
      <c r="AJ119" s="426"/>
      <c r="AK119" s="426"/>
      <c r="AL119" s="426"/>
      <c r="AM119" s="426">
        <v>84</v>
      </c>
      <c r="AN119" s="426"/>
      <c r="AO119" s="426"/>
      <c r="AP119" s="426"/>
      <c r="AQ119" s="426"/>
      <c r="AR119" s="426"/>
      <c r="AS119" s="426"/>
      <c r="AT119" s="426"/>
      <c r="AU119" s="426"/>
      <c r="AV119" s="426"/>
      <c r="AW119" s="426"/>
      <c r="AX119" s="555"/>
    </row>
    <row r="120" spans="1:50" ht="46.5" customHeight="1" thickBo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556" t="s">
        <v>633</v>
      </c>
      <c r="AC120" s="557"/>
      <c r="AD120" s="558"/>
      <c r="AE120" s="559" t="s">
        <v>640</v>
      </c>
      <c r="AF120" s="559"/>
      <c r="AG120" s="559"/>
      <c r="AH120" s="559"/>
      <c r="AI120" s="559" t="s">
        <v>641</v>
      </c>
      <c r="AJ120" s="559"/>
      <c r="AK120" s="559"/>
      <c r="AL120" s="559"/>
      <c r="AM120" s="559" t="s">
        <v>642</v>
      </c>
      <c r="AN120" s="559"/>
      <c r="AO120" s="559"/>
      <c r="AP120" s="559"/>
      <c r="AQ120" s="559"/>
      <c r="AR120" s="559"/>
      <c r="AS120" s="559"/>
      <c r="AT120" s="559"/>
      <c r="AU120" s="559"/>
      <c r="AV120" s="559"/>
      <c r="AW120" s="559"/>
      <c r="AX120" s="560"/>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468</v>
      </c>
      <c r="AN121" s="424"/>
      <c r="AO121" s="424"/>
      <c r="AP121" s="425"/>
      <c r="AQ121" s="611" t="s">
        <v>536</v>
      </c>
      <c r="AR121" s="612"/>
      <c r="AS121" s="612"/>
      <c r="AT121" s="612"/>
      <c r="AU121" s="612"/>
      <c r="AV121" s="612"/>
      <c r="AW121" s="612"/>
      <c r="AX121" s="613"/>
    </row>
    <row r="122" spans="1:50" ht="23.25" hidden="1" customHeight="1">
      <c r="A122" s="447"/>
      <c r="B122" s="448"/>
      <c r="C122" s="448"/>
      <c r="D122" s="448"/>
      <c r="E122" s="448"/>
      <c r="F122" s="449"/>
      <c r="G122" s="401" t="s">
        <v>596</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556" t="s">
        <v>500</v>
      </c>
      <c r="AC123" s="557"/>
      <c r="AD123" s="55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468</v>
      </c>
      <c r="AN124" s="424"/>
      <c r="AO124" s="424"/>
      <c r="AP124" s="425"/>
      <c r="AQ124" s="611" t="s">
        <v>536</v>
      </c>
      <c r="AR124" s="612"/>
      <c r="AS124" s="612"/>
      <c r="AT124" s="612"/>
      <c r="AU124" s="612"/>
      <c r="AV124" s="612"/>
      <c r="AW124" s="612"/>
      <c r="AX124" s="613"/>
    </row>
    <row r="125" spans="1:50" ht="23.25" hidden="1" customHeight="1">
      <c r="A125" s="447"/>
      <c r="B125" s="448"/>
      <c r="C125" s="448"/>
      <c r="D125" s="448"/>
      <c r="E125" s="448"/>
      <c r="F125" s="449"/>
      <c r="G125" s="805" t="s">
        <v>499</v>
      </c>
      <c r="H125" s="805"/>
      <c r="I125" s="805"/>
      <c r="J125" s="805"/>
      <c r="K125" s="805"/>
      <c r="L125" s="805"/>
      <c r="M125" s="805"/>
      <c r="N125" s="805"/>
      <c r="O125" s="805"/>
      <c r="P125" s="805"/>
      <c r="Q125" s="805"/>
      <c r="R125" s="805"/>
      <c r="S125" s="805"/>
      <c r="T125" s="805"/>
      <c r="U125" s="805"/>
      <c r="V125" s="805"/>
      <c r="W125" s="805"/>
      <c r="X125" s="951"/>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c r="A126" s="450"/>
      <c r="B126" s="451"/>
      <c r="C126" s="451"/>
      <c r="D126" s="451"/>
      <c r="E126" s="451"/>
      <c r="F126" s="452"/>
      <c r="G126" s="806"/>
      <c r="H126" s="806"/>
      <c r="I126" s="806"/>
      <c r="J126" s="806"/>
      <c r="K126" s="806"/>
      <c r="L126" s="806"/>
      <c r="M126" s="806"/>
      <c r="N126" s="806"/>
      <c r="O126" s="806"/>
      <c r="P126" s="806"/>
      <c r="Q126" s="806"/>
      <c r="R126" s="806"/>
      <c r="S126" s="806"/>
      <c r="T126" s="806"/>
      <c r="U126" s="806"/>
      <c r="V126" s="806"/>
      <c r="W126" s="806"/>
      <c r="X126" s="952"/>
      <c r="Y126" s="479" t="s">
        <v>49</v>
      </c>
      <c r="Z126" s="454"/>
      <c r="AA126" s="455"/>
      <c r="AB126" s="556" t="s">
        <v>498</v>
      </c>
      <c r="AC126" s="557"/>
      <c r="AD126" s="55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52" t="s">
        <v>15</v>
      </c>
      <c r="B127" s="448"/>
      <c r="C127" s="448"/>
      <c r="D127" s="448"/>
      <c r="E127" s="448"/>
      <c r="F127" s="449"/>
      <c r="G127" s="247" t="s">
        <v>16</v>
      </c>
      <c r="H127" s="247"/>
      <c r="I127" s="247"/>
      <c r="J127" s="247"/>
      <c r="K127" s="247"/>
      <c r="L127" s="247"/>
      <c r="M127" s="247"/>
      <c r="N127" s="247"/>
      <c r="O127" s="247"/>
      <c r="P127" s="247"/>
      <c r="Q127" s="247"/>
      <c r="R127" s="247"/>
      <c r="S127" s="247"/>
      <c r="T127" s="247"/>
      <c r="U127" s="247"/>
      <c r="V127" s="247"/>
      <c r="W127" s="247"/>
      <c r="X127" s="248"/>
      <c r="Y127" s="948"/>
      <c r="Z127" s="949"/>
      <c r="AA127" s="950"/>
      <c r="AB127" s="246" t="s">
        <v>11</v>
      </c>
      <c r="AC127" s="247"/>
      <c r="AD127" s="248"/>
      <c r="AE127" s="423" t="s">
        <v>357</v>
      </c>
      <c r="AF127" s="424"/>
      <c r="AG127" s="424"/>
      <c r="AH127" s="425"/>
      <c r="AI127" s="423" t="s">
        <v>363</v>
      </c>
      <c r="AJ127" s="424"/>
      <c r="AK127" s="424"/>
      <c r="AL127" s="425"/>
      <c r="AM127" s="423" t="s">
        <v>468</v>
      </c>
      <c r="AN127" s="424"/>
      <c r="AO127" s="424"/>
      <c r="AP127" s="425"/>
      <c r="AQ127" s="611" t="s">
        <v>536</v>
      </c>
      <c r="AR127" s="612"/>
      <c r="AS127" s="612"/>
      <c r="AT127" s="612"/>
      <c r="AU127" s="612"/>
      <c r="AV127" s="612"/>
      <c r="AW127" s="612"/>
      <c r="AX127" s="613"/>
    </row>
    <row r="128" spans="1:50" ht="23.25" hidden="1" customHeight="1">
      <c r="A128" s="447"/>
      <c r="B128" s="448"/>
      <c r="C128" s="448"/>
      <c r="D128" s="448"/>
      <c r="E128" s="448"/>
      <c r="F128" s="449"/>
      <c r="G128" s="805" t="s">
        <v>499</v>
      </c>
      <c r="H128" s="805"/>
      <c r="I128" s="805"/>
      <c r="J128" s="805"/>
      <c r="K128" s="805"/>
      <c r="L128" s="805"/>
      <c r="M128" s="805"/>
      <c r="N128" s="805"/>
      <c r="O128" s="805"/>
      <c r="P128" s="805"/>
      <c r="Q128" s="805"/>
      <c r="R128" s="805"/>
      <c r="S128" s="805"/>
      <c r="T128" s="805"/>
      <c r="U128" s="805"/>
      <c r="V128" s="805"/>
      <c r="W128" s="805"/>
      <c r="X128" s="805"/>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c r="A129" s="450"/>
      <c r="B129" s="451"/>
      <c r="C129" s="451"/>
      <c r="D129" s="451"/>
      <c r="E129" s="451"/>
      <c r="F129" s="452"/>
      <c r="G129" s="806"/>
      <c r="H129" s="806"/>
      <c r="I129" s="806"/>
      <c r="J129" s="806"/>
      <c r="K129" s="806"/>
      <c r="L129" s="806"/>
      <c r="M129" s="806"/>
      <c r="N129" s="806"/>
      <c r="O129" s="806"/>
      <c r="P129" s="806"/>
      <c r="Q129" s="806"/>
      <c r="R129" s="806"/>
      <c r="S129" s="806"/>
      <c r="T129" s="806"/>
      <c r="U129" s="806"/>
      <c r="V129" s="806"/>
      <c r="W129" s="806"/>
      <c r="X129" s="806"/>
      <c r="Y129" s="479" t="s">
        <v>49</v>
      </c>
      <c r="Z129" s="454"/>
      <c r="AA129" s="455"/>
      <c r="AB129" s="556" t="s">
        <v>498</v>
      </c>
      <c r="AC129" s="557"/>
      <c r="AD129" s="55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7" t="s">
        <v>369</v>
      </c>
      <c r="B130" s="184"/>
      <c r="C130" s="183" t="s">
        <v>366</v>
      </c>
      <c r="D130" s="184"/>
      <c r="E130" s="168" t="s">
        <v>399</v>
      </c>
      <c r="F130" s="169"/>
      <c r="G130" s="170" t="s">
        <v>560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398</v>
      </c>
      <c r="F131" s="174"/>
      <c r="G131" s="109" t="s">
        <v>561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468</v>
      </c>
      <c r="AN132" s="154"/>
      <c r="AO132" s="154"/>
      <c r="AP132" s="150"/>
      <c r="AQ132" s="150" t="s">
        <v>355</v>
      </c>
      <c r="AR132" s="151"/>
      <c r="AS132" s="151"/>
      <c r="AT132" s="152"/>
      <c r="AU132" s="195" t="s">
        <v>380</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356</v>
      </c>
      <c r="AT133" s="133"/>
      <c r="AU133" s="199"/>
      <c r="AV133" s="199"/>
      <c r="AW133" s="132" t="s">
        <v>300</v>
      </c>
      <c r="AX133" s="194"/>
    </row>
    <row r="134" spans="1:50" ht="39.75" customHeight="1">
      <c r="A134" s="188"/>
      <c r="B134" s="185"/>
      <c r="C134" s="179"/>
      <c r="D134" s="185"/>
      <c r="E134" s="179"/>
      <c r="F134" s="180"/>
      <c r="G134" s="103" t="s">
        <v>562</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468</v>
      </c>
      <c r="AN136" s="154"/>
      <c r="AO136" s="154"/>
      <c r="AP136" s="150"/>
      <c r="AQ136" s="150" t="s">
        <v>355</v>
      </c>
      <c r="AR136" s="151"/>
      <c r="AS136" s="151"/>
      <c r="AT136" s="152"/>
      <c r="AU136" s="195" t="s">
        <v>380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356</v>
      </c>
      <c r="AT137" s="133"/>
      <c r="AU137" s="199"/>
      <c r="AV137" s="199"/>
      <c r="AW137" s="132" t="s">
        <v>300</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468</v>
      </c>
      <c r="AN140" s="154"/>
      <c r="AO140" s="154"/>
      <c r="AP140" s="150"/>
      <c r="AQ140" s="150" t="s">
        <v>355</v>
      </c>
      <c r="AR140" s="151"/>
      <c r="AS140" s="151"/>
      <c r="AT140" s="152"/>
      <c r="AU140" s="195" t="s">
        <v>380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468</v>
      </c>
      <c r="AN144" s="154"/>
      <c r="AO144" s="154"/>
      <c r="AP144" s="150"/>
      <c r="AQ144" s="150" t="s">
        <v>355</v>
      </c>
      <c r="AR144" s="151"/>
      <c r="AS144" s="151"/>
      <c r="AT144" s="152"/>
      <c r="AU144" s="195" t="s">
        <v>380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468</v>
      </c>
      <c r="AN148" s="154"/>
      <c r="AO148" s="154"/>
      <c r="AP148" s="150"/>
      <c r="AQ148" s="150" t="s">
        <v>355</v>
      </c>
      <c r="AR148" s="151"/>
      <c r="AS148" s="151"/>
      <c r="AT148" s="152"/>
      <c r="AU148" s="195" t="s">
        <v>380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381</v>
      </c>
      <c r="H152" s="129"/>
      <c r="I152" s="129"/>
      <c r="J152" s="129"/>
      <c r="K152" s="129"/>
      <c r="L152" s="129"/>
      <c r="M152" s="129"/>
      <c r="N152" s="129"/>
      <c r="O152" s="129"/>
      <c r="P152" s="130"/>
      <c r="Q152" s="158" t="s">
        <v>472</v>
      </c>
      <c r="R152" s="129"/>
      <c r="S152" s="129"/>
      <c r="T152" s="129"/>
      <c r="U152" s="129"/>
      <c r="V152" s="129"/>
      <c r="W152" s="129"/>
      <c r="X152" s="129"/>
      <c r="Y152" s="129"/>
      <c r="Z152" s="129"/>
      <c r="AA152" s="129"/>
      <c r="AB152" s="128" t="s">
        <v>473</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608</v>
      </c>
      <c r="H154" s="104"/>
      <c r="I154" s="104"/>
      <c r="J154" s="104"/>
      <c r="K154" s="104"/>
      <c r="L154" s="104"/>
      <c r="M154" s="104"/>
      <c r="N154" s="104"/>
      <c r="O154" s="104"/>
      <c r="P154" s="105"/>
      <c r="Q154" s="124" t="s">
        <v>563</v>
      </c>
      <c r="R154" s="104"/>
      <c r="S154" s="104"/>
      <c r="T154" s="104"/>
      <c r="U154" s="104"/>
      <c r="V154" s="104"/>
      <c r="W154" s="104"/>
      <c r="X154" s="104"/>
      <c r="Y154" s="104"/>
      <c r="Z154" s="104"/>
      <c r="AA154" s="292"/>
      <c r="AB154" s="140"/>
      <c r="AC154" s="141"/>
      <c r="AD154" s="141"/>
      <c r="AE154" s="146" t="s">
        <v>613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46" t="s">
        <v>607</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3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customHeight="1">
      <c r="A159" s="188"/>
      <c r="B159" s="185"/>
      <c r="C159" s="179"/>
      <c r="D159" s="185"/>
      <c r="E159" s="179"/>
      <c r="F159" s="180"/>
      <c r="G159" s="156" t="s">
        <v>381</v>
      </c>
      <c r="H159" s="129"/>
      <c r="I159" s="129"/>
      <c r="J159" s="129"/>
      <c r="K159" s="129"/>
      <c r="L159" s="129"/>
      <c r="M159" s="129"/>
      <c r="N159" s="129"/>
      <c r="O159" s="129"/>
      <c r="P159" s="130"/>
      <c r="Q159" s="158" t="s">
        <v>472</v>
      </c>
      <c r="R159" s="129"/>
      <c r="S159" s="129"/>
      <c r="T159" s="129"/>
      <c r="U159" s="129"/>
      <c r="V159" s="129"/>
      <c r="W159" s="129"/>
      <c r="X159" s="129"/>
      <c r="Y159" s="129"/>
      <c r="Z159" s="129"/>
      <c r="AA159" s="129"/>
      <c r="AB159" s="128" t="s">
        <v>473</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609</v>
      </c>
      <c r="H161" s="104"/>
      <c r="I161" s="104"/>
      <c r="J161" s="104"/>
      <c r="K161" s="104"/>
      <c r="L161" s="104"/>
      <c r="M161" s="104"/>
      <c r="N161" s="104"/>
      <c r="O161" s="104"/>
      <c r="P161" s="105"/>
      <c r="Q161" s="124" t="s">
        <v>564</v>
      </c>
      <c r="R161" s="104"/>
      <c r="S161" s="104"/>
      <c r="T161" s="104"/>
      <c r="U161" s="104"/>
      <c r="V161" s="104"/>
      <c r="W161" s="104"/>
      <c r="X161" s="104"/>
      <c r="Y161" s="104"/>
      <c r="Z161" s="104"/>
      <c r="AA161" s="292"/>
      <c r="AB161" s="140"/>
      <c r="AC161" s="141"/>
      <c r="AD161" s="141"/>
      <c r="AE161" s="146" t="s">
        <v>565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t="s">
        <v>622</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6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381</v>
      </c>
      <c r="H166" s="129"/>
      <c r="I166" s="129"/>
      <c r="J166" s="129"/>
      <c r="K166" s="129"/>
      <c r="L166" s="129"/>
      <c r="M166" s="129"/>
      <c r="N166" s="129"/>
      <c r="O166" s="129"/>
      <c r="P166" s="130"/>
      <c r="Q166" s="158" t="s">
        <v>472</v>
      </c>
      <c r="R166" s="129"/>
      <c r="S166" s="129"/>
      <c r="T166" s="129"/>
      <c r="U166" s="129"/>
      <c r="V166" s="129"/>
      <c r="W166" s="129"/>
      <c r="X166" s="129"/>
      <c r="Y166" s="129"/>
      <c r="Z166" s="129"/>
      <c r="AA166" s="129"/>
      <c r="AB166" s="128" t="s">
        <v>473</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381</v>
      </c>
      <c r="H173" s="129"/>
      <c r="I173" s="129"/>
      <c r="J173" s="129"/>
      <c r="K173" s="129"/>
      <c r="L173" s="129"/>
      <c r="M173" s="129"/>
      <c r="N173" s="129"/>
      <c r="O173" s="129"/>
      <c r="P173" s="130"/>
      <c r="Q173" s="158" t="s">
        <v>472</v>
      </c>
      <c r="R173" s="129"/>
      <c r="S173" s="129"/>
      <c r="T173" s="129"/>
      <c r="U173" s="129"/>
      <c r="V173" s="129"/>
      <c r="W173" s="129"/>
      <c r="X173" s="129"/>
      <c r="Y173" s="129"/>
      <c r="Z173" s="129"/>
      <c r="AA173" s="129"/>
      <c r="AB173" s="128" t="s">
        <v>473</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8.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8.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381</v>
      </c>
      <c r="H180" s="129"/>
      <c r="I180" s="129"/>
      <c r="J180" s="129"/>
      <c r="K180" s="129"/>
      <c r="L180" s="129"/>
      <c r="M180" s="129"/>
      <c r="N180" s="129"/>
      <c r="O180" s="129"/>
      <c r="P180" s="130"/>
      <c r="Q180" s="158" t="s">
        <v>472</v>
      </c>
      <c r="R180" s="129"/>
      <c r="S180" s="129"/>
      <c r="T180" s="129"/>
      <c r="U180" s="129"/>
      <c r="V180" s="129"/>
      <c r="W180" s="129"/>
      <c r="X180" s="129"/>
      <c r="Y180" s="129"/>
      <c r="Z180" s="129"/>
      <c r="AA180" s="129"/>
      <c r="AB180" s="128" t="s">
        <v>473</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7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468</v>
      </c>
      <c r="AN192" s="154"/>
      <c r="AO192" s="154"/>
      <c r="AP192" s="150"/>
      <c r="AQ192" s="150" t="s">
        <v>355</v>
      </c>
      <c r="AR192" s="151"/>
      <c r="AS192" s="151"/>
      <c r="AT192" s="152"/>
      <c r="AU192" s="195" t="s">
        <v>380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468</v>
      </c>
      <c r="AN196" s="154"/>
      <c r="AO196" s="154"/>
      <c r="AP196" s="150"/>
      <c r="AQ196" s="150" t="s">
        <v>355</v>
      </c>
      <c r="AR196" s="151"/>
      <c r="AS196" s="151"/>
      <c r="AT196" s="152"/>
      <c r="AU196" s="195" t="s">
        <v>380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468</v>
      </c>
      <c r="AN200" s="154"/>
      <c r="AO200" s="154"/>
      <c r="AP200" s="150"/>
      <c r="AQ200" s="150" t="s">
        <v>355</v>
      </c>
      <c r="AR200" s="151"/>
      <c r="AS200" s="151"/>
      <c r="AT200" s="152"/>
      <c r="AU200" s="195" t="s">
        <v>380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468</v>
      </c>
      <c r="AN204" s="154"/>
      <c r="AO204" s="154"/>
      <c r="AP204" s="150"/>
      <c r="AQ204" s="150" t="s">
        <v>355</v>
      </c>
      <c r="AR204" s="151"/>
      <c r="AS204" s="151"/>
      <c r="AT204" s="152"/>
      <c r="AU204" s="195" t="s">
        <v>380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468</v>
      </c>
      <c r="AN208" s="154"/>
      <c r="AO208" s="154"/>
      <c r="AP208" s="150"/>
      <c r="AQ208" s="150" t="s">
        <v>355</v>
      </c>
      <c r="AR208" s="151"/>
      <c r="AS208" s="151"/>
      <c r="AT208" s="152"/>
      <c r="AU208" s="195" t="s">
        <v>380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381</v>
      </c>
      <c r="H212" s="129"/>
      <c r="I212" s="129"/>
      <c r="J212" s="129"/>
      <c r="K212" s="129"/>
      <c r="L212" s="129"/>
      <c r="M212" s="129"/>
      <c r="N212" s="129"/>
      <c r="O212" s="129"/>
      <c r="P212" s="130"/>
      <c r="Q212" s="158" t="s">
        <v>472</v>
      </c>
      <c r="R212" s="129"/>
      <c r="S212" s="129"/>
      <c r="T212" s="129"/>
      <c r="U212" s="129"/>
      <c r="V212" s="129"/>
      <c r="W212" s="129"/>
      <c r="X212" s="129"/>
      <c r="Y212" s="129"/>
      <c r="Z212" s="129"/>
      <c r="AA212" s="129"/>
      <c r="AB212" s="128" t="s">
        <v>473</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381</v>
      </c>
      <c r="H219" s="129"/>
      <c r="I219" s="129"/>
      <c r="J219" s="129"/>
      <c r="K219" s="129"/>
      <c r="L219" s="129"/>
      <c r="M219" s="129"/>
      <c r="N219" s="129"/>
      <c r="O219" s="129"/>
      <c r="P219" s="130"/>
      <c r="Q219" s="158" t="s">
        <v>472</v>
      </c>
      <c r="R219" s="129"/>
      <c r="S219" s="129"/>
      <c r="T219" s="129"/>
      <c r="U219" s="129"/>
      <c r="V219" s="129"/>
      <c r="W219" s="129"/>
      <c r="X219" s="129"/>
      <c r="Y219" s="129"/>
      <c r="Z219" s="129"/>
      <c r="AA219" s="129"/>
      <c r="AB219" s="128" t="s">
        <v>473</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381</v>
      </c>
      <c r="H226" s="129"/>
      <c r="I226" s="129"/>
      <c r="J226" s="129"/>
      <c r="K226" s="129"/>
      <c r="L226" s="129"/>
      <c r="M226" s="129"/>
      <c r="N226" s="129"/>
      <c r="O226" s="129"/>
      <c r="P226" s="130"/>
      <c r="Q226" s="158" t="s">
        <v>472</v>
      </c>
      <c r="R226" s="129"/>
      <c r="S226" s="129"/>
      <c r="T226" s="129"/>
      <c r="U226" s="129"/>
      <c r="V226" s="129"/>
      <c r="W226" s="129"/>
      <c r="X226" s="129"/>
      <c r="Y226" s="129"/>
      <c r="Z226" s="129"/>
      <c r="AA226" s="129"/>
      <c r="AB226" s="128" t="s">
        <v>473</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381</v>
      </c>
      <c r="H233" s="129"/>
      <c r="I233" s="129"/>
      <c r="J233" s="129"/>
      <c r="K233" s="129"/>
      <c r="L233" s="129"/>
      <c r="M233" s="129"/>
      <c r="N233" s="129"/>
      <c r="O233" s="129"/>
      <c r="P233" s="130"/>
      <c r="Q233" s="158" t="s">
        <v>472</v>
      </c>
      <c r="R233" s="129"/>
      <c r="S233" s="129"/>
      <c r="T233" s="129"/>
      <c r="U233" s="129"/>
      <c r="V233" s="129"/>
      <c r="W233" s="129"/>
      <c r="X233" s="129"/>
      <c r="Y233" s="129"/>
      <c r="Z233" s="129"/>
      <c r="AA233" s="129"/>
      <c r="AB233" s="128" t="s">
        <v>473</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381</v>
      </c>
      <c r="H240" s="129"/>
      <c r="I240" s="129"/>
      <c r="J240" s="129"/>
      <c r="K240" s="129"/>
      <c r="L240" s="129"/>
      <c r="M240" s="129"/>
      <c r="N240" s="129"/>
      <c r="O240" s="129"/>
      <c r="P240" s="130"/>
      <c r="Q240" s="158" t="s">
        <v>472</v>
      </c>
      <c r="R240" s="129"/>
      <c r="S240" s="129"/>
      <c r="T240" s="129"/>
      <c r="U240" s="129"/>
      <c r="V240" s="129"/>
      <c r="W240" s="129"/>
      <c r="X240" s="129"/>
      <c r="Y240" s="129"/>
      <c r="Z240" s="129"/>
      <c r="AA240" s="129"/>
      <c r="AB240" s="128" t="s">
        <v>473</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468</v>
      </c>
      <c r="AN252" s="154"/>
      <c r="AO252" s="154"/>
      <c r="AP252" s="150"/>
      <c r="AQ252" s="150" t="s">
        <v>355</v>
      </c>
      <c r="AR252" s="151"/>
      <c r="AS252" s="151"/>
      <c r="AT252" s="152"/>
      <c r="AU252" s="195" t="s">
        <v>380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468</v>
      </c>
      <c r="AN256" s="154"/>
      <c r="AO256" s="154"/>
      <c r="AP256" s="150"/>
      <c r="AQ256" s="150" t="s">
        <v>355</v>
      </c>
      <c r="AR256" s="151"/>
      <c r="AS256" s="151"/>
      <c r="AT256" s="152"/>
      <c r="AU256" s="195" t="s">
        <v>380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468</v>
      </c>
      <c r="AN260" s="154"/>
      <c r="AO260" s="154"/>
      <c r="AP260" s="150"/>
      <c r="AQ260" s="150" t="s">
        <v>355</v>
      </c>
      <c r="AR260" s="151"/>
      <c r="AS260" s="151"/>
      <c r="AT260" s="152"/>
      <c r="AU260" s="195" t="s">
        <v>380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468</v>
      </c>
      <c r="AN264" s="216"/>
      <c r="AO264" s="216"/>
      <c r="AP264" s="158"/>
      <c r="AQ264" s="158" t="s">
        <v>355</v>
      </c>
      <c r="AR264" s="129"/>
      <c r="AS264" s="129"/>
      <c r="AT264" s="130"/>
      <c r="AU264" s="135" t="s">
        <v>380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468</v>
      </c>
      <c r="AN268" s="154"/>
      <c r="AO268" s="154"/>
      <c r="AP268" s="150"/>
      <c r="AQ268" s="150" t="s">
        <v>355</v>
      </c>
      <c r="AR268" s="151"/>
      <c r="AS268" s="151"/>
      <c r="AT268" s="152"/>
      <c r="AU268" s="195" t="s">
        <v>380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381</v>
      </c>
      <c r="H272" s="129"/>
      <c r="I272" s="129"/>
      <c r="J272" s="129"/>
      <c r="K272" s="129"/>
      <c r="L272" s="129"/>
      <c r="M272" s="129"/>
      <c r="N272" s="129"/>
      <c r="O272" s="129"/>
      <c r="P272" s="130"/>
      <c r="Q272" s="158" t="s">
        <v>472</v>
      </c>
      <c r="R272" s="129"/>
      <c r="S272" s="129"/>
      <c r="T272" s="129"/>
      <c r="U272" s="129"/>
      <c r="V272" s="129"/>
      <c r="W272" s="129"/>
      <c r="X272" s="129"/>
      <c r="Y272" s="129"/>
      <c r="Z272" s="129"/>
      <c r="AA272" s="129"/>
      <c r="AB272" s="128" t="s">
        <v>473</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381</v>
      </c>
      <c r="H279" s="129"/>
      <c r="I279" s="129"/>
      <c r="J279" s="129"/>
      <c r="K279" s="129"/>
      <c r="L279" s="129"/>
      <c r="M279" s="129"/>
      <c r="N279" s="129"/>
      <c r="O279" s="129"/>
      <c r="P279" s="130"/>
      <c r="Q279" s="158" t="s">
        <v>472</v>
      </c>
      <c r="R279" s="129"/>
      <c r="S279" s="129"/>
      <c r="T279" s="129"/>
      <c r="U279" s="129"/>
      <c r="V279" s="129"/>
      <c r="W279" s="129"/>
      <c r="X279" s="129"/>
      <c r="Y279" s="129"/>
      <c r="Z279" s="129"/>
      <c r="AA279" s="129"/>
      <c r="AB279" s="128" t="s">
        <v>473</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381</v>
      </c>
      <c r="H286" s="129"/>
      <c r="I286" s="129"/>
      <c r="J286" s="129"/>
      <c r="K286" s="129"/>
      <c r="L286" s="129"/>
      <c r="M286" s="129"/>
      <c r="N286" s="129"/>
      <c r="O286" s="129"/>
      <c r="P286" s="130"/>
      <c r="Q286" s="158" t="s">
        <v>472</v>
      </c>
      <c r="R286" s="129"/>
      <c r="S286" s="129"/>
      <c r="T286" s="129"/>
      <c r="U286" s="129"/>
      <c r="V286" s="129"/>
      <c r="W286" s="129"/>
      <c r="X286" s="129"/>
      <c r="Y286" s="129"/>
      <c r="Z286" s="129"/>
      <c r="AA286" s="129"/>
      <c r="AB286" s="128" t="s">
        <v>473</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381</v>
      </c>
      <c r="H293" s="129"/>
      <c r="I293" s="129"/>
      <c r="J293" s="129"/>
      <c r="K293" s="129"/>
      <c r="L293" s="129"/>
      <c r="M293" s="129"/>
      <c r="N293" s="129"/>
      <c r="O293" s="129"/>
      <c r="P293" s="130"/>
      <c r="Q293" s="158" t="s">
        <v>472</v>
      </c>
      <c r="R293" s="129"/>
      <c r="S293" s="129"/>
      <c r="T293" s="129"/>
      <c r="U293" s="129"/>
      <c r="V293" s="129"/>
      <c r="W293" s="129"/>
      <c r="X293" s="129"/>
      <c r="Y293" s="129"/>
      <c r="Z293" s="129"/>
      <c r="AA293" s="129"/>
      <c r="AB293" s="128" t="s">
        <v>473</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381</v>
      </c>
      <c r="H300" s="129"/>
      <c r="I300" s="129"/>
      <c r="J300" s="129"/>
      <c r="K300" s="129"/>
      <c r="L300" s="129"/>
      <c r="M300" s="129"/>
      <c r="N300" s="129"/>
      <c r="O300" s="129"/>
      <c r="P300" s="130"/>
      <c r="Q300" s="158" t="s">
        <v>472</v>
      </c>
      <c r="R300" s="129"/>
      <c r="S300" s="129"/>
      <c r="T300" s="129"/>
      <c r="U300" s="129"/>
      <c r="V300" s="129"/>
      <c r="W300" s="129"/>
      <c r="X300" s="129"/>
      <c r="Y300" s="129"/>
      <c r="Z300" s="129"/>
      <c r="AA300" s="129"/>
      <c r="AB300" s="128" t="s">
        <v>473</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468</v>
      </c>
      <c r="AN312" s="154"/>
      <c r="AO312" s="154"/>
      <c r="AP312" s="150"/>
      <c r="AQ312" s="150" t="s">
        <v>355</v>
      </c>
      <c r="AR312" s="151"/>
      <c r="AS312" s="151"/>
      <c r="AT312" s="152"/>
      <c r="AU312" s="195" t="s">
        <v>380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468</v>
      </c>
      <c r="AN316" s="154"/>
      <c r="AO316" s="154"/>
      <c r="AP316" s="150"/>
      <c r="AQ316" s="150" t="s">
        <v>355</v>
      </c>
      <c r="AR316" s="151"/>
      <c r="AS316" s="151"/>
      <c r="AT316" s="152"/>
      <c r="AU316" s="195" t="s">
        <v>380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468</v>
      </c>
      <c r="AN320" s="154"/>
      <c r="AO320" s="154"/>
      <c r="AP320" s="150"/>
      <c r="AQ320" s="150" t="s">
        <v>355</v>
      </c>
      <c r="AR320" s="151"/>
      <c r="AS320" s="151"/>
      <c r="AT320" s="152"/>
      <c r="AU320" s="195" t="s">
        <v>380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468</v>
      </c>
      <c r="AN324" s="154"/>
      <c r="AO324" s="154"/>
      <c r="AP324" s="150"/>
      <c r="AQ324" s="150" t="s">
        <v>355</v>
      </c>
      <c r="AR324" s="151"/>
      <c r="AS324" s="151"/>
      <c r="AT324" s="152"/>
      <c r="AU324" s="195" t="s">
        <v>380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468</v>
      </c>
      <c r="AN328" s="154"/>
      <c r="AO328" s="154"/>
      <c r="AP328" s="150"/>
      <c r="AQ328" s="150" t="s">
        <v>355</v>
      </c>
      <c r="AR328" s="151"/>
      <c r="AS328" s="151"/>
      <c r="AT328" s="152"/>
      <c r="AU328" s="195" t="s">
        <v>380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381</v>
      </c>
      <c r="H332" s="129"/>
      <c r="I332" s="129"/>
      <c r="J332" s="129"/>
      <c r="K332" s="129"/>
      <c r="L332" s="129"/>
      <c r="M332" s="129"/>
      <c r="N332" s="129"/>
      <c r="O332" s="129"/>
      <c r="P332" s="130"/>
      <c r="Q332" s="158" t="s">
        <v>472</v>
      </c>
      <c r="R332" s="129"/>
      <c r="S332" s="129"/>
      <c r="T332" s="129"/>
      <c r="U332" s="129"/>
      <c r="V332" s="129"/>
      <c r="W332" s="129"/>
      <c r="X332" s="129"/>
      <c r="Y332" s="129"/>
      <c r="Z332" s="129"/>
      <c r="AA332" s="129"/>
      <c r="AB332" s="128" t="s">
        <v>473</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381</v>
      </c>
      <c r="H339" s="129"/>
      <c r="I339" s="129"/>
      <c r="J339" s="129"/>
      <c r="K339" s="129"/>
      <c r="L339" s="129"/>
      <c r="M339" s="129"/>
      <c r="N339" s="129"/>
      <c r="O339" s="129"/>
      <c r="P339" s="130"/>
      <c r="Q339" s="158" t="s">
        <v>472</v>
      </c>
      <c r="R339" s="129"/>
      <c r="S339" s="129"/>
      <c r="T339" s="129"/>
      <c r="U339" s="129"/>
      <c r="V339" s="129"/>
      <c r="W339" s="129"/>
      <c r="X339" s="129"/>
      <c r="Y339" s="129"/>
      <c r="Z339" s="129"/>
      <c r="AA339" s="129"/>
      <c r="AB339" s="128" t="s">
        <v>473</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381</v>
      </c>
      <c r="H346" s="129"/>
      <c r="I346" s="129"/>
      <c r="J346" s="129"/>
      <c r="K346" s="129"/>
      <c r="L346" s="129"/>
      <c r="M346" s="129"/>
      <c r="N346" s="129"/>
      <c r="O346" s="129"/>
      <c r="P346" s="130"/>
      <c r="Q346" s="158" t="s">
        <v>472</v>
      </c>
      <c r="R346" s="129"/>
      <c r="S346" s="129"/>
      <c r="T346" s="129"/>
      <c r="U346" s="129"/>
      <c r="V346" s="129"/>
      <c r="W346" s="129"/>
      <c r="X346" s="129"/>
      <c r="Y346" s="129"/>
      <c r="Z346" s="129"/>
      <c r="AA346" s="129"/>
      <c r="AB346" s="128" t="s">
        <v>473</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381</v>
      </c>
      <c r="H353" s="129"/>
      <c r="I353" s="129"/>
      <c r="J353" s="129"/>
      <c r="K353" s="129"/>
      <c r="L353" s="129"/>
      <c r="M353" s="129"/>
      <c r="N353" s="129"/>
      <c r="O353" s="129"/>
      <c r="P353" s="130"/>
      <c r="Q353" s="158" t="s">
        <v>472</v>
      </c>
      <c r="R353" s="129"/>
      <c r="S353" s="129"/>
      <c r="T353" s="129"/>
      <c r="U353" s="129"/>
      <c r="V353" s="129"/>
      <c r="W353" s="129"/>
      <c r="X353" s="129"/>
      <c r="Y353" s="129"/>
      <c r="Z353" s="129"/>
      <c r="AA353" s="129"/>
      <c r="AB353" s="128" t="s">
        <v>473</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381</v>
      </c>
      <c r="H360" s="129"/>
      <c r="I360" s="129"/>
      <c r="J360" s="129"/>
      <c r="K360" s="129"/>
      <c r="L360" s="129"/>
      <c r="M360" s="129"/>
      <c r="N360" s="129"/>
      <c r="O360" s="129"/>
      <c r="P360" s="130"/>
      <c r="Q360" s="158" t="s">
        <v>472</v>
      </c>
      <c r="R360" s="129"/>
      <c r="S360" s="129"/>
      <c r="T360" s="129"/>
      <c r="U360" s="129"/>
      <c r="V360" s="129"/>
      <c r="W360" s="129"/>
      <c r="X360" s="129"/>
      <c r="Y360" s="129"/>
      <c r="Z360" s="129"/>
      <c r="AA360" s="129"/>
      <c r="AB360" s="128" t="s">
        <v>473</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468</v>
      </c>
      <c r="AN372" s="154"/>
      <c r="AO372" s="154"/>
      <c r="AP372" s="150"/>
      <c r="AQ372" s="150" t="s">
        <v>355</v>
      </c>
      <c r="AR372" s="151"/>
      <c r="AS372" s="151"/>
      <c r="AT372" s="152"/>
      <c r="AU372" s="195" t="s">
        <v>380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468</v>
      </c>
      <c r="AN376" s="154"/>
      <c r="AO376" s="154"/>
      <c r="AP376" s="150"/>
      <c r="AQ376" s="150" t="s">
        <v>355</v>
      </c>
      <c r="AR376" s="151"/>
      <c r="AS376" s="151"/>
      <c r="AT376" s="152"/>
      <c r="AU376" s="195" t="s">
        <v>380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468</v>
      </c>
      <c r="AN380" s="154"/>
      <c r="AO380" s="154"/>
      <c r="AP380" s="150"/>
      <c r="AQ380" s="150" t="s">
        <v>355</v>
      </c>
      <c r="AR380" s="151"/>
      <c r="AS380" s="151"/>
      <c r="AT380" s="152"/>
      <c r="AU380" s="195" t="s">
        <v>380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468</v>
      </c>
      <c r="AN384" s="154"/>
      <c r="AO384" s="154"/>
      <c r="AP384" s="150"/>
      <c r="AQ384" s="150" t="s">
        <v>355</v>
      </c>
      <c r="AR384" s="151"/>
      <c r="AS384" s="151"/>
      <c r="AT384" s="152"/>
      <c r="AU384" s="195" t="s">
        <v>380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468</v>
      </c>
      <c r="AN388" s="154"/>
      <c r="AO388" s="154"/>
      <c r="AP388" s="150"/>
      <c r="AQ388" s="150" t="s">
        <v>355</v>
      </c>
      <c r="AR388" s="151"/>
      <c r="AS388" s="151"/>
      <c r="AT388" s="152"/>
      <c r="AU388" s="195" t="s">
        <v>380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381</v>
      </c>
      <c r="H392" s="129"/>
      <c r="I392" s="129"/>
      <c r="J392" s="129"/>
      <c r="K392" s="129"/>
      <c r="L392" s="129"/>
      <c r="M392" s="129"/>
      <c r="N392" s="129"/>
      <c r="O392" s="129"/>
      <c r="P392" s="130"/>
      <c r="Q392" s="158" t="s">
        <v>472</v>
      </c>
      <c r="R392" s="129"/>
      <c r="S392" s="129"/>
      <c r="T392" s="129"/>
      <c r="U392" s="129"/>
      <c r="V392" s="129"/>
      <c r="W392" s="129"/>
      <c r="X392" s="129"/>
      <c r="Y392" s="129"/>
      <c r="Z392" s="129"/>
      <c r="AA392" s="129"/>
      <c r="AB392" s="128" t="s">
        <v>473</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381</v>
      </c>
      <c r="H399" s="129"/>
      <c r="I399" s="129"/>
      <c r="J399" s="129"/>
      <c r="K399" s="129"/>
      <c r="L399" s="129"/>
      <c r="M399" s="129"/>
      <c r="N399" s="129"/>
      <c r="O399" s="129"/>
      <c r="P399" s="130"/>
      <c r="Q399" s="158" t="s">
        <v>472</v>
      </c>
      <c r="R399" s="129"/>
      <c r="S399" s="129"/>
      <c r="T399" s="129"/>
      <c r="U399" s="129"/>
      <c r="V399" s="129"/>
      <c r="W399" s="129"/>
      <c r="X399" s="129"/>
      <c r="Y399" s="129"/>
      <c r="Z399" s="129"/>
      <c r="AA399" s="129"/>
      <c r="AB399" s="128" t="s">
        <v>473</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381</v>
      </c>
      <c r="H406" s="129"/>
      <c r="I406" s="129"/>
      <c r="J406" s="129"/>
      <c r="K406" s="129"/>
      <c r="L406" s="129"/>
      <c r="M406" s="129"/>
      <c r="N406" s="129"/>
      <c r="O406" s="129"/>
      <c r="P406" s="130"/>
      <c r="Q406" s="158" t="s">
        <v>472</v>
      </c>
      <c r="R406" s="129"/>
      <c r="S406" s="129"/>
      <c r="T406" s="129"/>
      <c r="U406" s="129"/>
      <c r="V406" s="129"/>
      <c r="W406" s="129"/>
      <c r="X406" s="129"/>
      <c r="Y406" s="129"/>
      <c r="Z406" s="129"/>
      <c r="AA406" s="129"/>
      <c r="AB406" s="128" t="s">
        <v>473</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381</v>
      </c>
      <c r="H413" s="129"/>
      <c r="I413" s="129"/>
      <c r="J413" s="129"/>
      <c r="K413" s="129"/>
      <c r="L413" s="129"/>
      <c r="M413" s="129"/>
      <c r="N413" s="129"/>
      <c r="O413" s="129"/>
      <c r="P413" s="130"/>
      <c r="Q413" s="158" t="s">
        <v>472</v>
      </c>
      <c r="R413" s="129"/>
      <c r="S413" s="129"/>
      <c r="T413" s="129"/>
      <c r="U413" s="129"/>
      <c r="V413" s="129"/>
      <c r="W413" s="129"/>
      <c r="X413" s="129"/>
      <c r="Y413" s="129"/>
      <c r="Z413" s="129"/>
      <c r="AA413" s="129"/>
      <c r="AB413" s="128" t="s">
        <v>473</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381</v>
      </c>
      <c r="H420" s="129"/>
      <c r="I420" s="129"/>
      <c r="J420" s="129"/>
      <c r="K420" s="129"/>
      <c r="L420" s="129"/>
      <c r="M420" s="129"/>
      <c r="N420" s="129"/>
      <c r="O420" s="129"/>
      <c r="P420" s="130"/>
      <c r="Q420" s="158" t="s">
        <v>472</v>
      </c>
      <c r="R420" s="129"/>
      <c r="S420" s="129"/>
      <c r="T420" s="129"/>
      <c r="U420" s="129"/>
      <c r="V420" s="129"/>
      <c r="W420" s="129"/>
      <c r="X420" s="129"/>
      <c r="Y420" s="129"/>
      <c r="Z420" s="129"/>
      <c r="AA420" s="129"/>
      <c r="AB420" s="128" t="s">
        <v>473</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368</v>
      </c>
      <c r="D430" s="953"/>
      <c r="E430" s="173" t="s">
        <v>388</v>
      </c>
      <c r="F430" s="174"/>
      <c r="G430" s="921" t="s">
        <v>384</v>
      </c>
      <c r="H430" s="122"/>
      <c r="I430" s="122"/>
      <c r="J430" s="922"/>
      <c r="K430" s="923"/>
      <c r="L430" s="923"/>
      <c r="M430" s="923"/>
      <c r="N430" s="923"/>
      <c r="O430" s="923"/>
      <c r="P430" s="923"/>
      <c r="Q430" s="923"/>
      <c r="R430" s="923"/>
      <c r="S430" s="923"/>
      <c r="T430" s="924"/>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hidden="1" customHeight="1">
      <c r="A431" s="188"/>
      <c r="B431" s="185"/>
      <c r="C431" s="179"/>
      <c r="D431" s="185"/>
      <c r="E431" s="343" t="s">
        <v>373</v>
      </c>
      <c r="F431" s="344"/>
      <c r="G431" s="345"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372</v>
      </c>
      <c r="AF431" s="339"/>
      <c r="AG431" s="339"/>
      <c r="AH431" s="340"/>
      <c r="AI431" s="216" t="s">
        <v>468</v>
      </c>
      <c r="AJ431" s="216"/>
      <c r="AK431" s="216"/>
      <c r="AL431" s="158"/>
      <c r="AM431" s="216" t="s">
        <v>530</v>
      </c>
      <c r="AN431" s="216"/>
      <c r="AO431" s="216"/>
      <c r="AP431" s="158"/>
      <c r="AQ431" s="158" t="s">
        <v>355</v>
      </c>
      <c r="AR431" s="129"/>
      <c r="AS431" s="129"/>
      <c r="AT431" s="130"/>
      <c r="AU431" s="135" t="s">
        <v>253</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356</v>
      </c>
      <c r="AH432" s="133"/>
      <c r="AI432" s="155"/>
      <c r="AJ432" s="155"/>
      <c r="AK432" s="155"/>
      <c r="AL432" s="153"/>
      <c r="AM432" s="155"/>
      <c r="AN432" s="155"/>
      <c r="AO432" s="155"/>
      <c r="AP432" s="153"/>
      <c r="AQ432" s="610"/>
      <c r="AR432" s="199"/>
      <c r="AS432" s="132" t="s">
        <v>356</v>
      </c>
      <c r="AT432" s="133"/>
      <c r="AU432" s="199"/>
      <c r="AV432" s="199"/>
      <c r="AW432" s="132" t="s">
        <v>300</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301</v>
      </c>
      <c r="AC435" s="588"/>
      <c r="AD435" s="588"/>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373</v>
      </c>
      <c r="F436" s="344"/>
      <c r="G436" s="345"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372</v>
      </c>
      <c r="AF436" s="339"/>
      <c r="AG436" s="339"/>
      <c r="AH436" s="340"/>
      <c r="AI436" s="216" t="s">
        <v>468</v>
      </c>
      <c r="AJ436" s="216"/>
      <c r="AK436" s="216"/>
      <c r="AL436" s="158"/>
      <c r="AM436" s="216" t="s">
        <v>530</v>
      </c>
      <c r="AN436" s="216"/>
      <c r="AO436" s="216"/>
      <c r="AP436" s="158"/>
      <c r="AQ436" s="158" t="s">
        <v>355</v>
      </c>
      <c r="AR436" s="129"/>
      <c r="AS436" s="129"/>
      <c r="AT436" s="130"/>
      <c r="AU436" s="135" t="s">
        <v>253</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610"/>
      <c r="AR437" s="199"/>
      <c r="AS437" s="132" t="s">
        <v>356</v>
      </c>
      <c r="AT437" s="133"/>
      <c r="AU437" s="199"/>
      <c r="AV437" s="199"/>
      <c r="AW437" s="132" t="s">
        <v>300</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301</v>
      </c>
      <c r="AC440" s="588"/>
      <c r="AD440" s="588"/>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373</v>
      </c>
      <c r="F441" s="344"/>
      <c r="G441" s="345"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372</v>
      </c>
      <c r="AF441" s="339"/>
      <c r="AG441" s="339"/>
      <c r="AH441" s="340"/>
      <c r="AI441" s="216" t="s">
        <v>468</v>
      </c>
      <c r="AJ441" s="216"/>
      <c r="AK441" s="216"/>
      <c r="AL441" s="158"/>
      <c r="AM441" s="216" t="s">
        <v>530</v>
      </c>
      <c r="AN441" s="216"/>
      <c r="AO441" s="216"/>
      <c r="AP441" s="158"/>
      <c r="AQ441" s="158" t="s">
        <v>355</v>
      </c>
      <c r="AR441" s="129"/>
      <c r="AS441" s="129"/>
      <c r="AT441" s="130"/>
      <c r="AU441" s="135" t="s">
        <v>253</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610"/>
      <c r="AR442" s="199"/>
      <c r="AS442" s="132" t="s">
        <v>356</v>
      </c>
      <c r="AT442" s="133"/>
      <c r="AU442" s="199"/>
      <c r="AV442" s="199"/>
      <c r="AW442" s="132" t="s">
        <v>300</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301</v>
      </c>
      <c r="AC445" s="588"/>
      <c r="AD445" s="588"/>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373</v>
      </c>
      <c r="F446" s="344"/>
      <c r="G446" s="345"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372</v>
      </c>
      <c r="AF446" s="339"/>
      <c r="AG446" s="339"/>
      <c r="AH446" s="340"/>
      <c r="AI446" s="216" t="s">
        <v>468</v>
      </c>
      <c r="AJ446" s="216"/>
      <c r="AK446" s="216"/>
      <c r="AL446" s="158"/>
      <c r="AM446" s="216" t="s">
        <v>530</v>
      </c>
      <c r="AN446" s="216"/>
      <c r="AO446" s="216"/>
      <c r="AP446" s="158"/>
      <c r="AQ446" s="158" t="s">
        <v>355</v>
      </c>
      <c r="AR446" s="129"/>
      <c r="AS446" s="129"/>
      <c r="AT446" s="130"/>
      <c r="AU446" s="135" t="s">
        <v>253</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610"/>
      <c r="AR447" s="199"/>
      <c r="AS447" s="132" t="s">
        <v>356</v>
      </c>
      <c r="AT447" s="133"/>
      <c r="AU447" s="199"/>
      <c r="AV447" s="199"/>
      <c r="AW447" s="132" t="s">
        <v>300</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301</v>
      </c>
      <c r="AC450" s="588"/>
      <c r="AD450" s="588"/>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373</v>
      </c>
      <c r="F451" s="344"/>
      <c r="G451" s="345"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372</v>
      </c>
      <c r="AF451" s="339"/>
      <c r="AG451" s="339"/>
      <c r="AH451" s="340"/>
      <c r="AI451" s="216" t="s">
        <v>468</v>
      </c>
      <c r="AJ451" s="216"/>
      <c r="AK451" s="216"/>
      <c r="AL451" s="158"/>
      <c r="AM451" s="216" t="s">
        <v>530</v>
      </c>
      <c r="AN451" s="216"/>
      <c r="AO451" s="216"/>
      <c r="AP451" s="158"/>
      <c r="AQ451" s="158" t="s">
        <v>355</v>
      </c>
      <c r="AR451" s="129"/>
      <c r="AS451" s="129"/>
      <c r="AT451" s="130"/>
      <c r="AU451" s="135" t="s">
        <v>253</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610"/>
      <c r="AR452" s="199"/>
      <c r="AS452" s="132" t="s">
        <v>356</v>
      </c>
      <c r="AT452" s="133"/>
      <c r="AU452" s="199"/>
      <c r="AV452" s="199"/>
      <c r="AW452" s="132" t="s">
        <v>300</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301</v>
      </c>
      <c r="AC455" s="588"/>
      <c r="AD455" s="588"/>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374</v>
      </c>
      <c r="F456" s="344"/>
      <c r="G456" s="345"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372</v>
      </c>
      <c r="AF456" s="339"/>
      <c r="AG456" s="339"/>
      <c r="AH456" s="340"/>
      <c r="AI456" s="216" t="s">
        <v>468</v>
      </c>
      <c r="AJ456" s="216"/>
      <c r="AK456" s="216"/>
      <c r="AL456" s="158"/>
      <c r="AM456" s="216" t="s">
        <v>530</v>
      </c>
      <c r="AN456" s="216"/>
      <c r="AO456" s="216"/>
      <c r="AP456" s="158"/>
      <c r="AQ456" s="158" t="s">
        <v>355</v>
      </c>
      <c r="AR456" s="129"/>
      <c r="AS456" s="129"/>
      <c r="AT456" s="130"/>
      <c r="AU456" s="135" t="s">
        <v>253</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356</v>
      </c>
      <c r="AH457" s="133"/>
      <c r="AI457" s="155"/>
      <c r="AJ457" s="155"/>
      <c r="AK457" s="155"/>
      <c r="AL457" s="153"/>
      <c r="AM457" s="155"/>
      <c r="AN457" s="155"/>
      <c r="AO457" s="155"/>
      <c r="AP457" s="153"/>
      <c r="AQ457" s="610"/>
      <c r="AR457" s="199"/>
      <c r="AS457" s="132" t="s">
        <v>356</v>
      </c>
      <c r="AT457" s="133"/>
      <c r="AU457" s="199"/>
      <c r="AV457" s="199"/>
      <c r="AW457" s="132" t="s">
        <v>300</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374</v>
      </c>
      <c r="F461" s="344"/>
      <c r="G461" s="345"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372</v>
      </c>
      <c r="AF461" s="339"/>
      <c r="AG461" s="339"/>
      <c r="AH461" s="340"/>
      <c r="AI461" s="216" t="s">
        <v>468</v>
      </c>
      <c r="AJ461" s="216"/>
      <c r="AK461" s="216"/>
      <c r="AL461" s="158"/>
      <c r="AM461" s="216" t="s">
        <v>530</v>
      </c>
      <c r="AN461" s="216"/>
      <c r="AO461" s="216"/>
      <c r="AP461" s="158"/>
      <c r="AQ461" s="158" t="s">
        <v>355</v>
      </c>
      <c r="AR461" s="129"/>
      <c r="AS461" s="129"/>
      <c r="AT461" s="130"/>
      <c r="AU461" s="135" t="s">
        <v>253</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610"/>
      <c r="AR462" s="199"/>
      <c r="AS462" s="132" t="s">
        <v>356</v>
      </c>
      <c r="AT462" s="133"/>
      <c r="AU462" s="199"/>
      <c r="AV462" s="199"/>
      <c r="AW462" s="132" t="s">
        <v>300</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374</v>
      </c>
      <c r="F466" s="344"/>
      <c r="G466" s="345"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372</v>
      </c>
      <c r="AF466" s="339"/>
      <c r="AG466" s="339"/>
      <c r="AH466" s="340"/>
      <c r="AI466" s="216" t="s">
        <v>468</v>
      </c>
      <c r="AJ466" s="216"/>
      <c r="AK466" s="216"/>
      <c r="AL466" s="158"/>
      <c r="AM466" s="216" t="s">
        <v>530</v>
      </c>
      <c r="AN466" s="216"/>
      <c r="AO466" s="216"/>
      <c r="AP466" s="158"/>
      <c r="AQ466" s="158" t="s">
        <v>355</v>
      </c>
      <c r="AR466" s="129"/>
      <c r="AS466" s="129"/>
      <c r="AT466" s="130"/>
      <c r="AU466" s="135" t="s">
        <v>253</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610"/>
      <c r="AR467" s="199"/>
      <c r="AS467" s="132" t="s">
        <v>356</v>
      </c>
      <c r="AT467" s="133"/>
      <c r="AU467" s="199"/>
      <c r="AV467" s="199"/>
      <c r="AW467" s="132" t="s">
        <v>300</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374</v>
      </c>
      <c r="F471" s="344"/>
      <c r="G471" s="345"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372</v>
      </c>
      <c r="AF471" s="339"/>
      <c r="AG471" s="339"/>
      <c r="AH471" s="340"/>
      <c r="AI471" s="216" t="s">
        <v>468</v>
      </c>
      <c r="AJ471" s="216"/>
      <c r="AK471" s="216"/>
      <c r="AL471" s="158"/>
      <c r="AM471" s="216" t="s">
        <v>530</v>
      </c>
      <c r="AN471" s="216"/>
      <c r="AO471" s="216"/>
      <c r="AP471" s="158"/>
      <c r="AQ471" s="158" t="s">
        <v>355</v>
      </c>
      <c r="AR471" s="129"/>
      <c r="AS471" s="129"/>
      <c r="AT471" s="130"/>
      <c r="AU471" s="135" t="s">
        <v>253</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610"/>
      <c r="AR472" s="199"/>
      <c r="AS472" s="132" t="s">
        <v>356</v>
      </c>
      <c r="AT472" s="133"/>
      <c r="AU472" s="199"/>
      <c r="AV472" s="199"/>
      <c r="AW472" s="132" t="s">
        <v>300</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374</v>
      </c>
      <c r="F476" s="344"/>
      <c r="G476" s="345"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372</v>
      </c>
      <c r="AF476" s="339"/>
      <c r="AG476" s="339"/>
      <c r="AH476" s="340"/>
      <c r="AI476" s="216" t="s">
        <v>468</v>
      </c>
      <c r="AJ476" s="216"/>
      <c r="AK476" s="216"/>
      <c r="AL476" s="158"/>
      <c r="AM476" s="216" t="s">
        <v>530</v>
      </c>
      <c r="AN476" s="216"/>
      <c r="AO476" s="216"/>
      <c r="AP476" s="158"/>
      <c r="AQ476" s="158" t="s">
        <v>355</v>
      </c>
      <c r="AR476" s="129"/>
      <c r="AS476" s="129"/>
      <c r="AT476" s="130"/>
      <c r="AU476" s="135" t="s">
        <v>253</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610"/>
      <c r="AR477" s="199"/>
      <c r="AS477" s="132" t="s">
        <v>356</v>
      </c>
      <c r="AT477" s="133"/>
      <c r="AU477" s="199"/>
      <c r="AV477" s="199"/>
      <c r="AW477" s="132" t="s">
        <v>300</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354</v>
      </c>
      <c r="F484" s="174"/>
      <c r="G484" s="921" t="s">
        <v>384</v>
      </c>
      <c r="H484" s="122"/>
      <c r="I484" s="122"/>
      <c r="J484" s="922"/>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c r="A485" s="188"/>
      <c r="B485" s="185"/>
      <c r="C485" s="179"/>
      <c r="D485" s="185"/>
      <c r="E485" s="343" t="s">
        <v>373</v>
      </c>
      <c r="F485" s="344"/>
      <c r="G485" s="345"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372</v>
      </c>
      <c r="AF485" s="339"/>
      <c r="AG485" s="339"/>
      <c r="AH485" s="340"/>
      <c r="AI485" s="216" t="s">
        <v>468</v>
      </c>
      <c r="AJ485" s="216"/>
      <c r="AK485" s="216"/>
      <c r="AL485" s="158"/>
      <c r="AM485" s="216" t="s">
        <v>530</v>
      </c>
      <c r="AN485" s="216"/>
      <c r="AO485" s="216"/>
      <c r="AP485" s="158"/>
      <c r="AQ485" s="158" t="s">
        <v>355</v>
      </c>
      <c r="AR485" s="129"/>
      <c r="AS485" s="129"/>
      <c r="AT485" s="130"/>
      <c r="AU485" s="135" t="s">
        <v>253</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610"/>
      <c r="AR486" s="199"/>
      <c r="AS486" s="132" t="s">
        <v>356</v>
      </c>
      <c r="AT486" s="133"/>
      <c r="AU486" s="199"/>
      <c r="AV486" s="199"/>
      <c r="AW486" s="132" t="s">
        <v>300</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301</v>
      </c>
      <c r="AC489" s="588"/>
      <c r="AD489" s="588"/>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373</v>
      </c>
      <c r="F490" s="344"/>
      <c r="G490" s="345"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372</v>
      </c>
      <c r="AF490" s="339"/>
      <c r="AG490" s="339"/>
      <c r="AH490" s="340"/>
      <c r="AI490" s="216" t="s">
        <v>468</v>
      </c>
      <c r="AJ490" s="216"/>
      <c r="AK490" s="216"/>
      <c r="AL490" s="158"/>
      <c r="AM490" s="216" t="s">
        <v>530</v>
      </c>
      <c r="AN490" s="216"/>
      <c r="AO490" s="216"/>
      <c r="AP490" s="158"/>
      <c r="AQ490" s="158" t="s">
        <v>355</v>
      </c>
      <c r="AR490" s="129"/>
      <c r="AS490" s="129"/>
      <c r="AT490" s="130"/>
      <c r="AU490" s="135" t="s">
        <v>253</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610"/>
      <c r="AR491" s="199"/>
      <c r="AS491" s="132" t="s">
        <v>356</v>
      </c>
      <c r="AT491" s="133"/>
      <c r="AU491" s="199"/>
      <c r="AV491" s="199"/>
      <c r="AW491" s="132" t="s">
        <v>300</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301</v>
      </c>
      <c r="AC494" s="588"/>
      <c r="AD494" s="588"/>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373</v>
      </c>
      <c r="F495" s="344"/>
      <c r="G495" s="345"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372</v>
      </c>
      <c r="AF495" s="339"/>
      <c r="AG495" s="339"/>
      <c r="AH495" s="340"/>
      <c r="AI495" s="216" t="s">
        <v>468</v>
      </c>
      <c r="AJ495" s="216"/>
      <c r="AK495" s="216"/>
      <c r="AL495" s="158"/>
      <c r="AM495" s="216" t="s">
        <v>530</v>
      </c>
      <c r="AN495" s="216"/>
      <c r="AO495" s="216"/>
      <c r="AP495" s="158"/>
      <c r="AQ495" s="158" t="s">
        <v>355</v>
      </c>
      <c r="AR495" s="129"/>
      <c r="AS495" s="129"/>
      <c r="AT495" s="130"/>
      <c r="AU495" s="135" t="s">
        <v>253</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610"/>
      <c r="AR496" s="199"/>
      <c r="AS496" s="132" t="s">
        <v>356</v>
      </c>
      <c r="AT496" s="133"/>
      <c r="AU496" s="199"/>
      <c r="AV496" s="199"/>
      <c r="AW496" s="132" t="s">
        <v>300</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301</v>
      </c>
      <c r="AC499" s="588"/>
      <c r="AD499" s="588"/>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373</v>
      </c>
      <c r="F500" s="344"/>
      <c r="G500" s="345"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372</v>
      </c>
      <c r="AF500" s="339"/>
      <c r="AG500" s="339"/>
      <c r="AH500" s="340"/>
      <c r="AI500" s="216" t="s">
        <v>468</v>
      </c>
      <c r="AJ500" s="216"/>
      <c r="AK500" s="216"/>
      <c r="AL500" s="158"/>
      <c r="AM500" s="216" t="s">
        <v>530</v>
      </c>
      <c r="AN500" s="216"/>
      <c r="AO500" s="216"/>
      <c r="AP500" s="158"/>
      <c r="AQ500" s="158" t="s">
        <v>355</v>
      </c>
      <c r="AR500" s="129"/>
      <c r="AS500" s="129"/>
      <c r="AT500" s="130"/>
      <c r="AU500" s="135" t="s">
        <v>253</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610"/>
      <c r="AR501" s="199"/>
      <c r="AS501" s="132" t="s">
        <v>356</v>
      </c>
      <c r="AT501" s="133"/>
      <c r="AU501" s="199"/>
      <c r="AV501" s="199"/>
      <c r="AW501" s="132" t="s">
        <v>300</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301</v>
      </c>
      <c r="AC504" s="588"/>
      <c r="AD504" s="588"/>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373</v>
      </c>
      <c r="F505" s="344"/>
      <c r="G505" s="345"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372</v>
      </c>
      <c r="AF505" s="339"/>
      <c r="AG505" s="339"/>
      <c r="AH505" s="340"/>
      <c r="AI505" s="216" t="s">
        <v>468</v>
      </c>
      <c r="AJ505" s="216"/>
      <c r="AK505" s="216"/>
      <c r="AL505" s="158"/>
      <c r="AM505" s="216" t="s">
        <v>530</v>
      </c>
      <c r="AN505" s="216"/>
      <c r="AO505" s="216"/>
      <c r="AP505" s="158"/>
      <c r="AQ505" s="158" t="s">
        <v>355</v>
      </c>
      <c r="AR505" s="129"/>
      <c r="AS505" s="129"/>
      <c r="AT505" s="130"/>
      <c r="AU505" s="135" t="s">
        <v>253</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610"/>
      <c r="AR506" s="199"/>
      <c r="AS506" s="132" t="s">
        <v>356</v>
      </c>
      <c r="AT506" s="133"/>
      <c r="AU506" s="199"/>
      <c r="AV506" s="199"/>
      <c r="AW506" s="132" t="s">
        <v>300</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301</v>
      </c>
      <c r="AC509" s="588"/>
      <c r="AD509" s="588"/>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374</v>
      </c>
      <c r="F510" s="344"/>
      <c r="G510" s="345"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372</v>
      </c>
      <c r="AF510" s="339"/>
      <c r="AG510" s="339"/>
      <c r="AH510" s="340"/>
      <c r="AI510" s="216" t="s">
        <v>468</v>
      </c>
      <c r="AJ510" s="216"/>
      <c r="AK510" s="216"/>
      <c r="AL510" s="158"/>
      <c r="AM510" s="216" t="s">
        <v>530</v>
      </c>
      <c r="AN510" s="216"/>
      <c r="AO510" s="216"/>
      <c r="AP510" s="158"/>
      <c r="AQ510" s="158" t="s">
        <v>355</v>
      </c>
      <c r="AR510" s="129"/>
      <c r="AS510" s="129"/>
      <c r="AT510" s="130"/>
      <c r="AU510" s="135" t="s">
        <v>253</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610"/>
      <c r="AR511" s="199"/>
      <c r="AS511" s="132" t="s">
        <v>356</v>
      </c>
      <c r="AT511" s="133"/>
      <c r="AU511" s="199"/>
      <c r="AV511" s="199"/>
      <c r="AW511" s="132" t="s">
        <v>300</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374</v>
      </c>
      <c r="F515" s="344"/>
      <c r="G515" s="345"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372</v>
      </c>
      <c r="AF515" s="339"/>
      <c r="AG515" s="339"/>
      <c r="AH515" s="340"/>
      <c r="AI515" s="216" t="s">
        <v>468</v>
      </c>
      <c r="AJ515" s="216"/>
      <c r="AK515" s="216"/>
      <c r="AL515" s="158"/>
      <c r="AM515" s="216" t="s">
        <v>530</v>
      </c>
      <c r="AN515" s="216"/>
      <c r="AO515" s="216"/>
      <c r="AP515" s="158"/>
      <c r="AQ515" s="158" t="s">
        <v>355</v>
      </c>
      <c r="AR515" s="129"/>
      <c r="AS515" s="129"/>
      <c r="AT515" s="130"/>
      <c r="AU515" s="135" t="s">
        <v>253</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610"/>
      <c r="AR516" s="199"/>
      <c r="AS516" s="132" t="s">
        <v>356</v>
      </c>
      <c r="AT516" s="133"/>
      <c r="AU516" s="199"/>
      <c r="AV516" s="199"/>
      <c r="AW516" s="132" t="s">
        <v>300</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374</v>
      </c>
      <c r="F520" s="344"/>
      <c r="G520" s="345"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372</v>
      </c>
      <c r="AF520" s="339"/>
      <c r="AG520" s="339"/>
      <c r="AH520" s="340"/>
      <c r="AI520" s="216" t="s">
        <v>468</v>
      </c>
      <c r="AJ520" s="216"/>
      <c r="AK520" s="216"/>
      <c r="AL520" s="158"/>
      <c r="AM520" s="216" t="s">
        <v>530</v>
      </c>
      <c r="AN520" s="216"/>
      <c r="AO520" s="216"/>
      <c r="AP520" s="158"/>
      <c r="AQ520" s="158" t="s">
        <v>355</v>
      </c>
      <c r="AR520" s="129"/>
      <c r="AS520" s="129"/>
      <c r="AT520" s="130"/>
      <c r="AU520" s="135" t="s">
        <v>253</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610"/>
      <c r="AR521" s="199"/>
      <c r="AS521" s="132" t="s">
        <v>356</v>
      </c>
      <c r="AT521" s="133"/>
      <c r="AU521" s="199"/>
      <c r="AV521" s="199"/>
      <c r="AW521" s="132" t="s">
        <v>300</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374</v>
      </c>
      <c r="F525" s="344"/>
      <c r="G525" s="345"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372</v>
      </c>
      <c r="AF525" s="339"/>
      <c r="AG525" s="339"/>
      <c r="AH525" s="340"/>
      <c r="AI525" s="216" t="s">
        <v>468</v>
      </c>
      <c r="AJ525" s="216"/>
      <c r="AK525" s="216"/>
      <c r="AL525" s="158"/>
      <c r="AM525" s="216" t="s">
        <v>530</v>
      </c>
      <c r="AN525" s="216"/>
      <c r="AO525" s="216"/>
      <c r="AP525" s="158"/>
      <c r="AQ525" s="158" t="s">
        <v>355</v>
      </c>
      <c r="AR525" s="129"/>
      <c r="AS525" s="129"/>
      <c r="AT525" s="130"/>
      <c r="AU525" s="135" t="s">
        <v>253</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610"/>
      <c r="AR526" s="199"/>
      <c r="AS526" s="132" t="s">
        <v>356</v>
      </c>
      <c r="AT526" s="133"/>
      <c r="AU526" s="199"/>
      <c r="AV526" s="199"/>
      <c r="AW526" s="132" t="s">
        <v>300</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374</v>
      </c>
      <c r="F530" s="344"/>
      <c r="G530" s="345"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372</v>
      </c>
      <c r="AF530" s="339"/>
      <c r="AG530" s="339"/>
      <c r="AH530" s="340"/>
      <c r="AI530" s="216" t="s">
        <v>468</v>
      </c>
      <c r="AJ530" s="216"/>
      <c r="AK530" s="216"/>
      <c r="AL530" s="158"/>
      <c r="AM530" s="216" t="s">
        <v>530</v>
      </c>
      <c r="AN530" s="216"/>
      <c r="AO530" s="216"/>
      <c r="AP530" s="158"/>
      <c r="AQ530" s="158" t="s">
        <v>355</v>
      </c>
      <c r="AR530" s="129"/>
      <c r="AS530" s="129"/>
      <c r="AT530" s="130"/>
      <c r="AU530" s="135" t="s">
        <v>253</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610"/>
      <c r="AR531" s="199"/>
      <c r="AS531" s="132" t="s">
        <v>356</v>
      </c>
      <c r="AT531" s="133"/>
      <c r="AU531" s="199"/>
      <c r="AV531" s="199"/>
      <c r="AW531" s="132" t="s">
        <v>300</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354</v>
      </c>
      <c r="F538" s="174"/>
      <c r="G538" s="921" t="s">
        <v>384</v>
      </c>
      <c r="H538" s="122"/>
      <c r="I538" s="122"/>
      <c r="J538" s="922"/>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c r="A539" s="188"/>
      <c r="B539" s="185"/>
      <c r="C539" s="179"/>
      <c r="D539" s="185"/>
      <c r="E539" s="343" t="s">
        <v>373</v>
      </c>
      <c r="F539" s="344"/>
      <c r="G539" s="345"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372</v>
      </c>
      <c r="AF539" s="339"/>
      <c r="AG539" s="339"/>
      <c r="AH539" s="340"/>
      <c r="AI539" s="216" t="s">
        <v>468</v>
      </c>
      <c r="AJ539" s="216"/>
      <c r="AK539" s="216"/>
      <c r="AL539" s="158"/>
      <c r="AM539" s="216" t="s">
        <v>530</v>
      </c>
      <c r="AN539" s="216"/>
      <c r="AO539" s="216"/>
      <c r="AP539" s="158"/>
      <c r="AQ539" s="158" t="s">
        <v>355</v>
      </c>
      <c r="AR539" s="129"/>
      <c r="AS539" s="129"/>
      <c r="AT539" s="130"/>
      <c r="AU539" s="135" t="s">
        <v>253</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610"/>
      <c r="AR540" s="199"/>
      <c r="AS540" s="132" t="s">
        <v>356</v>
      </c>
      <c r="AT540" s="133"/>
      <c r="AU540" s="199"/>
      <c r="AV540" s="199"/>
      <c r="AW540" s="132" t="s">
        <v>300</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301</v>
      </c>
      <c r="AC543" s="588"/>
      <c r="AD543" s="588"/>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373</v>
      </c>
      <c r="F544" s="344"/>
      <c r="G544" s="345"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372</v>
      </c>
      <c r="AF544" s="339"/>
      <c r="AG544" s="339"/>
      <c r="AH544" s="340"/>
      <c r="AI544" s="216" t="s">
        <v>468</v>
      </c>
      <c r="AJ544" s="216"/>
      <c r="AK544" s="216"/>
      <c r="AL544" s="158"/>
      <c r="AM544" s="216" t="s">
        <v>530</v>
      </c>
      <c r="AN544" s="216"/>
      <c r="AO544" s="216"/>
      <c r="AP544" s="158"/>
      <c r="AQ544" s="158" t="s">
        <v>355</v>
      </c>
      <c r="AR544" s="129"/>
      <c r="AS544" s="129"/>
      <c r="AT544" s="130"/>
      <c r="AU544" s="135" t="s">
        <v>253</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610"/>
      <c r="AR545" s="199"/>
      <c r="AS545" s="132" t="s">
        <v>356</v>
      </c>
      <c r="AT545" s="133"/>
      <c r="AU545" s="199"/>
      <c r="AV545" s="199"/>
      <c r="AW545" s="132" t="s">
        <v>300</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301</v>
      </c>
      <c r="AC548" s="588"/>
      <c r="AD548" s="588"/>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373</v>
      </c>
      <c r="F549" s="344"/>
      <c r="G549" s="345"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372</v>
      </c>
      <c r="AF549" s="339"/>
      <c r="AG549" s="339"/>
      <c r="AH549" s="340"/>
      <c r="AI549" s="216" t="s">
        <v>468</v>
      </c>
      <c r="AJ549" s="216"/>
      <c r="AK549" s="216"/>
      <c r="AL549" s="158"/>
      <c r="AM549" s="216" t="s">
        <v>530</v>
      </c>
      <c r="AN549" s="216"/>
      <c r="AO549" s="216"/>
      <c r="AP549" s="158"/>
      <c r="AQ549" s="158" t="s">
        <v>355</v>
      </c>
      <c r="AR549" s="129"/>
      <c r="AS549" s="129"/>
      <c r="AT549" s="130"/>
      <c r="AU549" s="135" t="s">
        <v>253</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610"/>
      <c r="AR550" s="199"/>
      <c r="AS550" s="132" t="s">
        <v>356</v>
      </c>
      <c r="AT550" s="133"/>
      <c r="AU550" s="199"/>
      <c r="AV550" s="199"/>
      <c r="AW550" s="132" t="s">
        <v>300</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301</v>
      </c>
      <c r="AC553" s="588"/>
      <c r="AD553" s="588"/>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373</v>
      </c>
      <c r="F554" s="344"/>
      <c r="G554" s="345"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372</v>
      </c>
      <c r="AF554" s="339"/>
      <c r="AG554" s="339"/>
      <c r="AH554" s="340"/>
      <c r="AI554" s="216" t="s">
        <v>468</v>
      </c>
      <c r="AJ554" s="216"/>
      <c r="AK554" s="216"/>
      <c r="AL554" s="158"/>
      <c r="AM554" s="216" t="s">
        <v>530</v>
      </c>
      <c r="AN554" s="216"/>
      <c r="AO554" s="216"/>
      <c r="AP554" s="158"/>
      <c r="AQ554" s="158" t="s">
        <v>355</v>
      </c>
      <c r="AR554" s="129"/>
      <c r="AS554" s="129"/>
      <c r="AT554" s="130"/>
      <c r="AU554" s="135" t="s">
        <v>253</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610"/>
      <c r="AR555" s="199"/>
      <c r="AS555" s="132" t="s">
        <v>356</v>
      </c>
      <c r="AT555" s="133"/>
      <c r="AU555" s="199"/>
      <c r="AV555" s="199"/>
      <c r="AW555" s="132" t="s">
        <v>300</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301</v>
      </c>
      <c r="AC558" s="588"/>
      <c r="AD558" s="588"/>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373</v>
      </c>
      <c r="F559" s="344"/>
      <c r="G559" s="345"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372</v>
      </c>
      <c r="AF559" s="339"/>
      <c r="AG559" s="339"/>
      <c r="AH559" s="340"/>
      <c r="AI559" s="216" t="s">
        <v>468</v>
      </c>
      <c r="AJ559" s="216"/>
      <c r="AK559" s="216"/>
      <c r="AL559" s="158"/>
      <c r="AM559" s="216" t="s">
        <v>530</v>
      </c>
      <c r="AN559" s="216"/>
      <c r="AO559" s="216"/>
      <c r="AP559" s="158"/>
      <c r="AQ559" s="158" t="s">
        <v>355</v>
      </c>
      <c r="AR559" s="129"/>
      <c r="AS559" s="129"/>
      <c r="AT559" s="130"/>
      <c r="AU559" s="135" t="s">
        <v>253</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610"/>
      <c r="AR560" s="199"/>
      <c r="AS560" s="132" t="s">
        <v>356</v>
      </c>
      <c r="AT560" s="133"/>
      <c r="AU560" s="199"/>
      <c r="AV560" s="199"/>
      <c r="AW560" s="132" t="s">
        <v>300</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301</v>
      </c>
      <c r="AC563" s="588"/>
      <c r="AD563" s="588"/>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374</v>
      </c>
      <c r="F564" s="344"/>
      <c r="G564" s="345"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372</v>
      </c>
      <c r="AF564" s="339"/>
      <c r="AG564" s="339"/>
      <c r="AH564" s="340"/>
      <c r="AI564" s="216" t="s">
        <v>468</v>
      </c>
      <c r="AJ564" s="216"/>
      <c r="AK564" s="216"/>
      <c r="AL564" s="158"/>
      <c r="AM564" s="216" t="s">
        <v>530</v>
      </c>
      <c r="AN564" s="216"/>
      <c r="AO564" s="216"/>
      <c r="AP564" s="158"/>
      <c r="AQ564" s="158" t="s">
        <v>355</v>
      </c>
      <c r="AR564" s="129"/>
      <c r="AS564" s="129"/>
      <c r="AT564" s="130"/>
      <c r="AU564" s="135" t="s">
        <v>253</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610"/>
      <c r="AR565" s="199"/>
      <c r="AS565" s="132" t="s">
        <v>356</v>
      </c>
      <c r="AT565" s="133"/>
      <c r="AU565" s="199"/>
      <c r="AV565" s="199"/>
      <c r="AW565" s="132" t="s">
        <v>300</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374</v>
      </c>
      <c r="F569" s="344"/>
      <c r="G569" s="345"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372</v>
      </c>
      <c r="AF569" s="339"/>
      <c r="AG569" s="339"/>
      <c r="AH569" s="340"/>
      <c r="AI569" s="216" t="s">
        <v>468</v>
      </c>
      <c r="AJ569" s="216"/>
      <c r="AK569" s="216"/>
      <c r="AL569" s="158"/>
      <c r="AM569" s="216" t="s">
        <v>530</v>
      </c>
      <c r="AN569" s="216"/>
      <c r="AO569" s="216"/>
      <c r="AP569" s="158"/>
      <c r="AQ569" s="158" t="s">
        <v>355</v>
      </c>
      <c r="AR569" s="129"/>
      <c r="AS569" s="129"/>
      <c r="AT569" s="130"/>
      <c r="AU569" s="135" t="s">
        <v>253</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610"/>
      <c r="AR570" s="199"/>
      <c r="AS570" s="132" t="s">
        <v>356</v>
      </c>
      <c r="AT570" s="133"/>
      <c r="AU570" s="199"/>
      <c r="AV570" s="199"/>
      <c r="AW570" s="132" t="s">
        <v>300</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374</v>
      </c>
      <c r="F574" s="344"/>
      <c r="G574" s="345"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372</v>
      </c>
      <c r="AF574" s="339"/>
      <c r="AG574" s="339"/>
      <c r="AH574" s="340"/>
      <c r="AI574" s="216" t="s">
        <v>468</v>
      </c>
      <c r="AJ574" s="216"/>
      <c r="AK574" s="216"/>
      <c r="AL574" s="158"/>
      <c r="AM574" s="216" t="s">
        <v>530</v>
      </c>
      <c r="AN574" s="216"/>
      <c r="AO574" s="216"/>
      <c r="AP574" s="158"/>
      <c r="AQ574" s="158" t="s">
        <v>355</v>
      </c>
      <c r="AR574" s="129"/>
      <c r="AS574" s="129"/>
      <c r="AT574" s="130"/>
      <c r="AU574" s="135" t="s">
        <v>253</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610"/>
      <c r="AR575" s="199"/>
      <c r="AS575" s="132" t="s">
        <v>356</v>
      </c>
      <c r="AT575" s="133"/>
      <c r="AU575" s="199"/>
      <c r="AV575" s="199"/>
      <c r="AW575" s="132" t="s">
        <v>300</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374</v>
      </c>
      <c r="F579" s="344"/>
      <c r="G579" s="345"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372</v>
      </c>
      <c r="AF579" s="339"/>
      <c r="AG579" s="339"/>
      <c r="AH579" s="340"/>
      <c r="AI579" s="216" t="s">
        <v>468</v>
      </c>
      <c r="AJ579" s="216"/>
      <c r="AK579" s="216"/>
      <c r="AL579" s="158"/>
      <c r="AM579" s="216" t="s">
        <v>530</v>
      </c>
      <c r="AN579" s="216"/>
      <c r="AO579" s="216"/>
      <c r="AP579" s="158"/>
      <c r="AQ579" s="158" t="s">
        <v>355</v>
      </c>
      <c r="AR579" s="129"/>
      <c r="AS579" s="129"/>
      <c r="AT579" s="130"/>
      <c r="AU579" s="135" t="s">
        <v>253</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610"/>
      <c r="AR580" s="199"/>
      <c r="AS580" s="132" t="s">
        <v>356</v>
      </c>
      <c r="AT580" s="133"/>
      <c r="AU580" s="199"/>
      <c r="AV580" s="199"/>
      <c r="AW580" s="132" t="s">
        <v>300</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374</v>
      </c>
      <c r="F584" s="344"/>
      <c r="G584" s="345"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372</v>
      </c>
      <c r="AF584" s="339"/>
      <c r="AG584" s="339"/>
      <c r="AH584" s="340"/>
      <c r="AI584" s="216" t="s">
        <v>468</v>
      </c>
      <c r="AJ584" s="216"/>
      <c r="AK584" s="216"/>
      <c r="AL584" s="158"/>
      <c r="AM584" s="216" t="s">
        <v>530</v>
      </c>
      <c r="AN584" s="216"/>
      <c r="AO584" s="216"/>
      <c r="AP584" s="158"/>
      <c r="AQ584" s="158" t="s">
        <v>355</v>
      </c>
      <c r="AR584" s="129"/>
      <c r="AS584" s="129"/>
      <c r="AT584" s="130"/>
      <c r="AU584" s="135" t="s">
        <v>253</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610"/>
      <c r="AR585" s="199"/>
      <c r="AS585" s="132" t="s">
        <v>356</v>
      </c>
      <c r="AT585" s="133"/>
      <c r="AU585" s="199"/>
      <c r="AV585" s="199"/>
      <c r="AW585" s="132" t="s">
        <v>300</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354</v>
      </c>
      <c r="F592" s="174"/>
      <c r="G592" s="921" t="s">
        <v>384</v>
      </c>
      <c r="H592" s="122"/>
      <c r="I592" s="122"/>
      <c r="J592" s="922"/>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c r="A593" s="188"/>
      <c r="B593" s="185"/>
      <c r="C593" s="179"/>
      <c r="D593" s="185"/>
      <c r="E593" s="343" t="s">
        <v>373</v>
      </c>
      <c r="F593" s="344"/>
      <c r="G593" s="345"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372</v>
      </c>
      <c r="AF593" s="339"/>
      <c r="AG593" s="339"/>
      <c r="AH593" s="340"/>
      <c r="AI593" s="216" t="s">
        <v>468</v>
      </c>
      <c r="AJ593" s="216"/>
      <c r="AK593" s="216"/>
      <c r="AL593" s="158"/>
      <c r="AM593" s="216" t="s">
        <v>530</v>
      </c>
      <c r="AN593" s="216"/>
      <c r="AO593" s="216"/>
      <c r="AP593" s="158"/>
      <c r="AQ593" s="158" t="s">
        <v>355</v>
      </c>
      <c r="AR593" s="129"/>
      <c r="AS593" s="129"/>
      <c r="AT593" s="130"/>
      <c r="AU593" s="135" t="s">
        <v>253</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610"/>
      <c r="AR594" s="199"/>
      <c r="AS594" s="132" t="s">
        <v>356</v>
      </c>
      <c r="AT594" s="133"/>
      <c r="AU594" s="199"/>
      <c r="AV594" s="199"/>
      <c r="AW594" s="132" t="s">
        <v>300</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301</v>
      </c>
      <c r="AC597" s="588"/>
      <c r="AD597" s="588"/>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373</v>
      </c>
      <c r="F598" s="344"/>
      <c r="G598" s="345"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372</v>
      </c>
      <c r="AF598" s="339"/>
      <c r="AG598" s="339"/>
      <c r="AH598" s="340"/>
      <c r="AI598" s="216" t="s">
        <v>468</v>
      </c>
      <c r="AJ598" s="216"/>
      <c r="AK598" s="216"/>
      <c r="AL598" s="158"/>
      <c r="AM598" s="216" t="s">
        <v>530</v>
      </c>
      <c r="AN598" s="216"/>
      <c r="AO598" s="216"/>
      <c r="AP598" s="158"/>
      <c r="AQ598" s="158" t="s">
        <v>355</v>
      </c>
      <c r="AR598" s="129"/>
      <c r="AS598" s="129"/>
      <c r="AT598" s="130"/>
      <c r="AU598" s="135" t="s">
        <v>253</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610"/>
      <c r="AR599" s="199"/>
      <c r="AS599" s="132" t="s">
        <v>356</v>
      </c>
      <c r="AT599" s="133"/>
      <c r="AU599" s="199"/>
      <c r="AV599" s="199"/>
      <c r="AW599" s="132" t="s">
        <v>300</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301</v>
      </c>
      <c r="AC602" s="588"/>
      <c r="AD602" s="588"/>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373</v>
      </c>
      <c r="F603" s="344"/>
      <c r="G603" s="345"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372</v>
      </c>
      <c r="AF603" s="339"/>
      <c r="AG603" s="339"/>
      <c r="AH603" s="340"/>
      <c r="AI603" s="216" t="s">
        <v>468</v>
      </c>
      <c r="AJ603" s="216"/>
      <c r="AK603" s="216"/>
      <c r="AL603" s="158"/>
      <c r="AM603" s="216" t="s">
        <v>530</v>
      </c>
      <c r="AN603" s="216"/>
      <c r="AO603" s="216"/>
      <c r="AP603" s="158"/>
      <c r="AQ603" s="158" t="s">
        <v>355</v>
      </c>
      <c r="AR603" s="129"/>
      <c r="AS603" s="129"/>
      <c r="AT603" s="130"/>
      <c r="AU603" s="135" t="s">
        <v>253</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610"/>
      <c r="AR604" s="199"/>
      <c r="AS604" s="132" t="s">
        <v>356</v>
      </c>
      <c r="AT604" s="133"/>
      <c r="AU604" s="199"/>
      <c r="AV604" s="199"/>
      <c r="AW604" s="132" t="s">
        <v>300</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301</v>
      </c>
      <c r="AC607" s="588"/>
      <c r="AD607" s="588"/>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373</v>
      </c>
      <c r="F608" s="344"/>
      <c r="G608" s="345"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372</v>
      </c>
      <c r="AF608" s="339"/>
      <c r="AG608" s="339"/>
      <c r="AH608" s="340"/>
      <c r="AI608" s="216" t="s">
        <v>468</v>
      </c>
      <c r="AJ608" s="216"/>
      <c r="AK608" s="216"/>
      <c r="AL608" s="158"/>
      <c r="AM608" s="216" t="s">
        <v>530</v>
      </c>
      <c r="AN608" s="216"/>
      <c r="AO608" s="216"/>
      <c r="AP608" s="158"/>
      <c r="AQ608" s="158" t="s">
        <v>355</v>
      </c>
      <c r="AR608" s="129"/>
      <c r="AS608" s="129"/>
      <c r="AT608" s="130"/>
      <c r="AU608" s="135" t="s">
        <v>253</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610"/>
      <c r="AR609" s="199"/>
      <c r="AS609" s="132" t="s">
        <v>356</v>
      </c>
      <c r="AT609" s="133"/>
      <c r="AU609" s="199"/>
      <c r="AV609" s="199"/>
      <c r="AW609" s="132" t="s">
        <v>300</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301</v>
      </c>
      <c r="AC612" s="588"/>
      <c r="AD612" s="588"/>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373</v>
      </c>
      <c r="F613" s="344"/>
      <c r="G613" s="345"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372</v>
      </c>
      <c r="AF613" s="339"/>
      <c r="AG613" s="339"/>
      <c r="AH613" s="340"/>
      <c r="AI613" s="216" t="s">
        <v>468</v>
      </c>
      <c r="AJ613" s="216"/>
      <c r="AK613" s="216"/>
      <c r="AL613" s="158"/>
      <c r="AM613" s="216" t="s">
        <v>530</v>
      </c>
      <c r="AN613" s="216"/>
      <c r="AO613" s="216"/>
      <c r="AP613" s="158"/>
      <c r="AQ613" s="158" t="s">
        <v>355</v>
      </c>
      <c r="AR613" s="129"/>
      <c r="AS613" s="129"/>
      <c r="AT613" s="130"/>
      <c r="AU613" s="135" t="s">
        <v>253</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610"/>
      <c r="AR614" s="199"/>
      <c r="AS614" s="132" t="s">
        <v>356</v>
      </c>
      <c r="AT614" s="133"/>
      <c r="AU614" s="199"/>
      <c r="AV614" s="199"/>
      <c r="AW614" s="132" t="s">
        <v>300</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301</v>
      </c>
      <c r="AC617" s="588"/>
      <c r="AD617" s="588"/>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374</v>
      </c>
      <c r="F618" s="344"/>
      <c r="G618" s="345"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372</v>
      </c>
      <c r="AF618" s="339"/>
      <c r="AG618" s="339"/>
      <c r="AH618" s="340"/>
      <c r="AI618" s="216" t="s">
        <v>468</v>
      </c>
      <c r="AJ618" s="216"/>
      <c r="AK618" s="216"/>
      <c r="AL618" s="158"/>
      <c r="AM618" s="216" t="s">
        <v>530</v>
      </c>
      <c r="AN618" s="216"/>
      <c r="AO618" s="216"/>
      <c r="AP618" s="158"/>
      <c r="AQ618" s="158" t="s">
        <v>355</v>
      </c>
      <c r="AR618" s="129"/>
      <c r="AS618" s="129"/>
      <c r="AT618" s="130"/>
      <c r="AU618" s="135" t="s">
        <v>253</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610"/>
      <c r="AR619" s="199"/>
      <c r="AS619" s="132" t="s">
        <v>356</v>
      </c>
      <c r="AT619" s="133"/>
      <c r="AU619" s="199"/>
      <c r="AV619" s="199"/>
      <c r="AW619" s="132" t="s">
        <v>300</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374</v>
      </c>
      <c r="F623" s="344"/>
      <c r="G623" s="345"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372</v>
      </c>
      <c r="AF623" s="339"/>
      <c r="AG623" s="339"/>
      <c r="AH623" s="340"/>
      <c r="AI623" s="216" t="s">
        <v>468</v>
      </c>
      <c r="AJ623" s="216"/>
      <c r="AK623" s="216"/>
      <c r="AL623" s="158"/>
      <c r="AM623" s="216" t="s">
        <v>530</v>
      </c>
      <c r="AN623" s="216"/>
      <c r="AO623" s="216"/>
      <c r="AP623" s="158"/>
      <c r="AQ623" s="158" t="s">
        <v>355</v>
      </c>
      <c r="AR623" s="129"/>
      <c r="AS623" s="129"/>
      <c r="AT623" s="130"/>
      <c r="AU623" s="135" t="s">
        <v>253</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610"/>
      <c r="AR624" s="199"/>
      <c r="AS624" s="132" t="s">
        <v>356</v>
      </c>
      <c r="AT624" s="133"/>
      <c r="AU624" s="199"/>
      <c r="AV624" s="199"/>
      <c r="AW624" s="132" t="s">
        <v>300</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374</v>
      </c>
      <c r="F628" s="344"/>
      <c r="G628" s="345"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372</v>
      </c>
      <c r="AF628" s="339"/>
      <c r="AG628" s="339"/>
      <c r="AH628" s="340"/>
      <c r="AI628" s="216" t="s">
        <v>468</v>
      </c>
      <c r="AJ628" s="216"/>
      <c r="AK628" s="216"/>
      <c r="AL628" s="158"/>
      <c r="AM628" s="216" t="s">
        <v>530</v>
      </c>
      <c r="AN628" s="216"/>
      <c r="AO628" s="216"/>
      <c r="AP628" s="158"/>
      <c r="AQ628" s="158" t="s">
        <v>355</v>
      </c>
      <c r="AR628" s="129"/>
      <c r="AS628" s="129"/>
      <c r="AT628" s="130"/>
      <c r="AU628" s="135" t="s">
        <v>253</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610"/>
      <c r="AR629" s="199"/>
      <c r="AS629" s="132" t="s">
        <v>356</v>
      </c>
      <c r="AT629" s="133"/>
      <c r="AU629" s="199"/>
      <c r="AV629" s="199"/>
      <c r="AW629" s="132" t="s">
        <v>300</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374</v>
      </c>
      <c r="F633" s="344"/>
      <c r="G633" s="345"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372</v>
      </c>
      <c r="AF633" s="339"/>
      <c r="AG633" s="339"/>
      <c r="AH633" s="340"/>
      <c r="AI633" s="216" t="s">
        <v>468</v>
      </c>
      <c r="AJ633" s="216"/>
      <c r="AK633" s="216"/>
      <c r="AL633" s="158"/>
      <c r="AM633" s="216" t="s">
        <v>530</v>
      </c>
      <c r="AN633" s="216"/>
      <c r="AO633" s="216"/>
      <c r="AP633" s="158"/>
      <c r="AQ633" s="158" t="s">
        <v>355</v>
      </c>
      <c r="AR633" s="129"/>
      <c r="AS633" s="129"/>
      <c r="AT633" s="130"/>
      <c r="AU633" s="135" t="s">
        <v>253</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610"/>
      <c r="AR634" s="199"/>
      <c r="AS634" s="132" t="s">
        <v>356</v>
      </c>
      <c r="AT634" s="133"/>
      <c r="AU634" s="199"/>
      <c r="AV634" s="199"/>
      <c r="AW634" s="132" t="s">
        <v>300</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374</v>
      </c>
      <c r="F638" s="344"/>
      <c r="G638" s="345"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372</v>
      </c>
      <c r="AF638" s="339"/>
      <c r="AG638" s="339"/>
      <c r="AH638" s="340"/>
      <c r="AI638" s="216" t="s">
        <v>468</v>
      </c>
      <c r="AJ638" s="216"/>
      <c r="AK638" s="216"/>
      <c r="AL638" s="158"/>
      <c r="AM638" s="216" t="s">
        <v>530</v>
      </c>
      <c r="AN638" s="216"/>
      <c r="AO638" s="216"/>
      <c r="AP638" s="158"/>
      <c r="AQ638" s="158" t="s">
        <v>355</v>
      </c>
      <c r="AR638" s="129"/>
      <c r="AS638" s="129"/>
      <c r="AT638" s="130"/>
      <c r="AU638" s="135" t="s">
        <v>253</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610"/>
      <c r="AR639" s="199"/>
      <c r="AS639" s="132" t="s">
        <v>356</v>
      </c>
      <c r="AT639" s="133"/>
      <c r="AU639" s="199"/>
      <c r="AV639" s="199"/>
      <c r="AW639" s="132" t="s">
        <v>300</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354</v>
      </c>
      <c r="F646" s="174"/>
      <c r="G646" s="921" t="s">
        <v>384</v>
      </c>
      <c r="H646" s="122"/>
      <c r="I646" s="122"/>
      <c r="J646" s="922"/>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c r="A647" s="188"/>
      <c r="B647" s="185"/>
      <c r="C647" s="179"/>
      <c r="D647" s="185"/>
      <c r="E647" s="343" t="s">
        <v>373</v>
      </c>
      <c r="F647" s="344"/>
      <c r="G647" s="345"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372</v>
      </c>
      <c r="AF647" s="339"/>
      <c r="AG647" s="339"/>
      <c r="AH647" s="340"/>
      <c r="AI647" s="216" t="s">
        <v>468</v>
      </c>
      <c r="AJ647" s="216"/>
      <c r="AK647" s="216"/>
      <c r="AL647" s="158"/>
      <c r="AM647" s="216" t="s">
        <v>530</v>
      </c>
      <c r="AN647" s="216"/>
      <c r="AO647" s="216"/>
      <c r="AP647" s="158"/>
      <c r="AQ647" s="158" t="s">
        <v>355</v>
      </c>
      <c r="AR647" s="129"/>
      <c r="AS647" s="129"/>
      <c r="AT647" s="130"/>
      <c r="AU647" s="135" t="s">
        <v>253</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610"/>
      <c r="AR648" s="199"/>
      <c r="AS648" s="132" t="s">
        <v>356</v>
      </c>
      <c r="AT648" s="133"/>
      <c r="AU648" s="199"/>
      <c r="AV648" s="199"/>
      <c r="AW648" s="132" t="s">
        <v>300</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301</v>
      </c>
      <c r="AC651" s="588"/>
      <c r="AD651" s="588"/>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373</v>
      </c>
      <c r="F652" s="344"/>
      <c r="G652" s="345"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372</v>
      </c>
      <c r="AF652" s="339"/>
      <c r="AG652" s="339"/>
      <c r="AH652" s="340"/>
      <c r="AI652" s="216" t="s">
        <v>468</v>
      </c>
      <c r="AJ652" s="216"/>
      <c r="AK652" s="216"/>
      <c r="AL652" s="158"/>
      <c r="AM652" s="216" t="s">
        <v>530</v>
      </c>
      <c r="AN652" s="216"/>
      <c r="AO652" s="216"/>
      <c r="AP652" s="158"/>
      <c r="AQ652" s="158" t="s">
        <v>355</v>
      </c>
      <c r="AR652" s="129"/>
      <c r="AS652" s="129"/>
      <c r="AT652" s="130"/>
      <c r="AU652" s="135" t="s">
        <v>253</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610"/>
      <c r="AR653" s="199"/>
      <c r="AS653" s="132" t="s">
        <v>356</v>
      </c>
      <c r="AT653" s="133"/>
      <c r="AU653" s="199"/>
      <c r="AV653" s="199"/>
      <c r="AW653" s="132" t="s">
        <v>300</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301</v>
      </c>
      <c r="AC656" s="588"/>
      <c r="AD656" s="588"/>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373</v>
      </c>
      <c r="F657" s="344"/>
      <c r="G657" s="345"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372</v>
      </c>
      <c r="AF657" s="339"/>
      <c r="AG657" s="339"/>
      <c r="AH657" s="340"/>
      <c r="AI657" s="216" t="s">
        <v>468</v>
      </c>
      <c r="AJ657" s="216"/>
      <c r="AK657" s="216"/>
      <c r="AL657" s="158"/>
      <c r="AM657" s="216" t="s">
        <v>530</v>
      </c>
      <c r="AN657" s="216"/>
      <c r="AO657" s="216"/>
      <c r="AP657" s="158"/>
      <c r="AQ657" s="158" t="s">
        <v>355</v>
      </c>
      <c r="AR657" s="129"/>
      <c r="AS657" s="129"/>
      <c r="AT657" s="130"/>
      <c r="AU657" s="135" t="s">
        <v>253</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610"/>
      <c r="AR658" s="199"/>
      <c r="AS658" s="132" t="s">
        <v>356</v>
      </c>
      <c r="AT658" s="133"/>
      <c r="AU658" s="199"/>
      <c r="AV658" s="199"/>
      <c r="AW658" s="132" t="s">
        <v>300</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301</v>
      </c>
      <c r="AC661" s="588"/>
      <c r="AD661" s="588"/>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373</v>
      </c>
      <c r="F662" s="344"/>
      <c r="G662" s="345"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372</v>
      </c>
      <c r="AF662" s="339"/>
      <c r="AG662" s="339"/>
      <c r="AH662" s="340"/>
      <c r="AI662" s="216" t="s">
        <v>468</v>
      </c>
      <c r="AJ662" s="216"/>
      <c r="AK662" s="216"/>
      <c r="AL662" s="158"/>
      <c r="AM662" s="216" t="s">
        <v>530</v>
      </c>
      <c r="AN662" s="216"/>
      <c r="AO662" s="216"/>
      <c r="AP662" s="158"/>
      <c r="AQ662" s="158" t="s">
        <v>355</v>
      </c>
      <c r="AR662" s="129"/>
      <c r="AS662" s="129"/>
      <c r="AT662" s="130"/>
      <c r="AU662" s="135" t="s">
        <v>253</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610"/>
      <c r="AR663" s="199"/>
      <c r="AS663" s="132" t="s">
        <v>356</v>
      </c>
      <c r="AT663" s="133"/>
      <c r="AU663" s="199"/>
      <c r="AV663" s="199"/>
      <c r="AW663" s="132" t="s">
        <v>300</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301</v>
      </c>
      <c r="AC666" s="588"/>
      <c r="AD666" s="588"/>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373</v>
      </c>
      <c r="F667" s="344"/>
      <c r="G667" s="345"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372</v>
      </c>
      <c r="AF667" s="339"/>
      <c r="AG667" s="339"/>
      <c r="AH667" s="340"/>
      <c r="AI667" s="216" t="s">
        <v>468</v>
      </c>
      <c r="AJ667" s="216"/>
      <c r="AK667" s="216"/>
      <c r="AL667" s="158"/>
      <c r="AM667" s="216" t="s">
        <v>530</v>
      </c>
      <c r="AN667" s="216"/>
      <c r="AO667" s="216"/>
      <c r="AP667" s="158"/>
      <c r="AQ667" s="158" t="s">
        <v>355</v>
      </c>
      <c r="AR667" s="129"/>
      <c r="AS667" s="129"/>
      <c r="AT667" s="130"/>
      <c r="AU667" s="135" t="s">
        <v>253</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610"/>
      <c r="AR668" s="199"/>
      <c r="AS668" s="132" t="s">
        <v>356</v>
      </c>
      <c r="AT668" s="133"/>
      <c r="AU668" s="199"/>
      <c r="AV668" s="199"/>
      <c r="AW668" s="132" t="s">
        <v>300</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301</v>
      </c>
      <c r="AC671" s="588"/>
      <c r="AD671" s="588"/>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374</v>
      </c>
      <c r="F672" s="344"/>
      <c r="G672" s="345"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372</v>
      </c>
      <c r="AF672" s="339"/>
      <c r="AG672" s="339"/>
      <c r="AH672" s="340"/>
      <c r="AI672" s="216" t="s">
        <v>468</v>
      </c>
      <c r="AJ672" s="216"/>
      <c r="AK672" s="216"/>
      <c r="AL672" s="158"/>
      <c r="AM672" s="216" t="s">
        <v>530</v>
      </c>
      <c r="AN672" s="216"/>
      <c r="AO672" s="216"/>
      <c r="AP672" s="158"/>
      <c r="AQ672" s="158" t="s">
        <v>355</v>
      </c>
      <c r="AR672" s="129"/>
      <c r="AS672" s="129"/>
      <c r="AT672" s="130"/>
      <c r="AU672" s="135" t="s">
        <v>253</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610"/>
      <c r="AR673" s="199"/>
      <c r="AS673" s="132" t="s">
        <v>356</v>
      </c>
      <c r="AT673" s="133"/>
      <c r="AU673" s="199"/>
      <c r="AV673" s="199"/>
      <c r="AW673" s="132" t="s">
        <v>300</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374</v>
      </c>
      <c r="F677" s="344"/>
      <c r="G677" s="345"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372</v>
      </c>
      <c r="AF677" s="339"/>
      <c r="AG677" s="339"/>
      <c r="AH677" s="340"/>
      <c r="AI677" s="216" t="s">
        <v>468</v>
      </c>
      <c r="AJ677" s="216"/>
      <c r="AK677" s="216"/>
      <c r="AL677" s="158"/>
      <c r="AM677" s="216" t="s">
        <v>530</v>
      </c>
      <c r="AN677" s="216"/>
      <c r="AO677" s="216"/>
      <c r="AP677" s="158"/>
      <c r="AQ677" s="158" t="s">
        <v>355</v>
      </c>
      <c r="AR677" s="129"/>
      <c r="AS677" s="129"/>
      <c r="AT677" s="130"/>
      <c r="AU677" s="135" t="s">
        <v>253</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610"/>
      <c r="AR678" s="199"/>
      <c r="AS678" s="132" t="s">
        <v>356</v>
      </c>
      <c r="AT678" s="133"/>
      <c r="AU678" s="199"/>
      <c r="AV678" s="199"/>
      <c r="AW678" s="132" t="s">
        <v>300</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374</v>
      </c>
      <c r="F682" s="344"/>
      <c r="G682" s="345"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372</v>
      </c>
      <c r="AF682" s="339"/>
      <c r="AG682" s="339"/>
      <c r="AH682" s="340"/>
      <c r="AI682" s="216" t="s">
        <v>468</v>
      </c>
      <c r="AJ682" s="216"/>
      <c r="AK682" s="216"/>
      <c r="AL682" s="158"/>
      <c r="AM682" s="216" t="s">
        <v>530</v>
      </c>
      <c r="AN682" s="216"/>
      <c r="AO682" s="216"/>
      <c r="AP682" s="158"/>
      <c r="AQ682" s="158" t="s">
        <v>355</v>
      </c>
      <c r="AR682" s="129"/>
      <c r="AS682" s="129"/>
      <c r="AT682" s="130"/>
      <c r="AU682" s="135" t="s">
        <v>253</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610"/>
      <c r="AR683" s="199"/>
      <c r="AS683" s="132" t="s">
        <v>356</v>
      </c>
      <c r="AT683" s="133"/>
      <c r="AU683" s="199"/>
      <c r="AV683" s="199"/>
      <c r="AW683" s="132" t="s">
        <v>300</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374</v>
      </c>
      <c r="F687" s="344"/>
      <c r="G687" s="345"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372</v>
      </c>
      <c r="AF687" s="339"/>
      <c r="AG687" s="339"/>
      <c r="AH687" s="340"/>
      <c r="AI687" s="216" t="s">
        <v>468</v>
      </c>
      <c r="AJ687" s="216"/>
      <c r="AK687" s="216"/>
      <c r="AL687" s="158"/>
      <c r="AM687" s="216" t="s">
        <v>530</v>
      </c>
      <c r="AN687" s="216"/>
      <c r="AO687" s="216"/>
      <c r="AP687" s="158"/>
      <c r="AQ687" s="158" t="s">
        <v>355</v>
      </c>
      <c r="AR687" s="129"/>
      <c r="AS687" s="129"/>
      <c r="AT687" s="130"/>
      <c r="AU687" s="135" t="s">
        <v>253</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610"/>
      <c r="AR688" s="199"/>
      <c r="AS688" s="132" t="s">
        <v>356</v>
      </c>
      <c r="AT688" s="133"/>
      <c r="AU688" s="199"/>
      <c r="AV688" s="199"/>
      <c r="AW688" s="132" t="s">
        <v>300</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374</v>
      </c>
      <c r="F692" s="344"/>
      <c r="G692" s="345"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372</v>
      </c>
      <c r="AF692" s="339"/>
      <c r="AG692" s="339"/>
      <c r="AH692" s="340"/>
      <c r="AI692" s="216" t="s">
        <v>468</v>
      </c>
      <c r="AJ692" s="216"/>
      <c r="AK692" s="216"/>
      <c r="AL692" s="158"/>
      <c r="AM692" s="216" t="s">
        <v>530</v>
      </c>
      <c r="AN692" s="216"/>
      <c r="AO692" s="216"/>
      <c r="AP692" s="158"/>
      <c r="AQ692" s="158" t="s">
        <v>355</v>
      </c>
      <c r="AR692" s="129"/>
      <c r="AS692" s="129"/>
      <c r="AT692" s="130"/>
      <c r="AU692" s="135" t="s">
        <v>253</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610"/>
      <c r="AR693" s="199"/>
      <c r="AS693" s="132" t="s">
        <v>356</v>
      </c>
      <c r="AT693" s="133"/>
      <c r="AU693" s="199"/>
      <c r="AV693" s="199"/>
      <c r="AW693" s="132" t="s">
        <v>300</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7" t="s">
        <v>31</v>
      </c>
      <c r="AH701" s="390"/>
      <c r="AI701" s="390"/>
      <c r="AJ701" s="390"/>
      <c r="AK701" s="390"/>
      <c r="AL701" s="390"/>
      <c r="AM701" s="390"/>
      <c r="AN701" s="390"/>
      <c r="AO701" s="390"/>
      <c r="AP701" s="390"/>
      <c r="AQ701" s="390"/>
      <c r="AR701" s="390"/>
      <c r="AS701" s="390"/>
      <c r="AT701" s="390"/>
      <c r="AU701" s="390"/>
      <c r="AV701" s="390"/>
      <c r="AW701" s="390"/>
      <c r="AX701" s="848"/>
    </row>
    <row r="702" spans="1:50" ht="77.25" customHeight="1">
      <c r="A702" s="893" t="s">
        <v>259</v>
      </c>
      <c r="B702" s="89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6" t="s">
        <v>547</v>
      </c>
      <c r="AE702" s="347"/>
      <c r="AF702" s="347"/>
      <c r="AG702" s="393" t="s">
        <v>621</v>
      </c>
      <c r="AH702" s="394"/>
      <c r="AI702" s="394"/>
      <c r="AJ702" s="394"/>
      <c r="AK702" s="394"/>
      <c r="AL702" s="394"/>
      <c r="AM702" s="394"/>
      <c r="AN702" s="394"/>
      <c r="AO702" s="394"/>
      <c r="AP702" s="394"/>
      <c r="AQ702" s="394"/>
      <c r="AR702" s="394"/>
      <c r="AS702" s="394"/>
      <c r="AT702" s="394"/>
      <c r="AU702" s="394"/>
      <c r="AV702" s="394"/>
      <c r="AW702" s="394"/>
      <c r="AX702" s="395"/>
    </row>
    <row r="703" spans="1:50" ht="52.5"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0"/>
      <c r="AD703" s="327" t="s">
        <v>547</v>
      </c>
      <c r="AE703" s="328"/>
      <c r="AF703" s="328"/>
      <c r="AG703" s="100" t="s">
        <v>566</v>
      </c>
      <c r="AH703" s="329"/>
      <c r="AI703" s="329"/>
      <c r="AJ703" s="329"/>
      <c r="AK703" s="329"/>
      <c r="AL703" s="329"/>
      <c r="AM703" s="329"/>
      <c r="AN703" s="329"/>
      <c r="AO703" s="329"/>
      <c r="AP703" s="329"/>
      <c r="AQ703" s="329"/>
      <c r="AR703" s="329"/>
      <c r="AS703" s="329"/>
      <c r="AT703" s="329"/>
      <c r="AU703" s="329"/>
      <c r="AV703" s="329"/>
      <c r="AW703" s="329"/>
      <c r="AX703" s="330"/>
    </row>
    <row r="704" spans="1:50" ht="90" customHeight="1">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3" t="s">
        <v>547</v>
      </c>
      <c r="AE704" s="804"/>
      <c r="AF704" s="804"/>
      <c r="AG704" s="126" t="s">
        <v>620</v>
      </c>
      <c r="AH704" s="598"/>
      <c r="AI704" s="598"/>
      <c r="AJ704" s="598"/>
      <c r="AK704" s="598"/>
      <c r="AL704" s="598"/>
      <c r="AM704" s="598"/>
      <c r="AN704" s="598"/>
      <c r="AO704" s="598"/>
      <c r="AP704" s="598"/>
      <c r="AQ704" s="598"/>
      <c r="AR704" s="598"/>
      <c r="AS704" s="598"/>
      <c r="AT704" s="598"/>
      <c r="AU704" s="598"/>
      <c r="AV704" s="598"/>
      <c r="AW704" s="598"/>
      <c r="AX704" s="629"/>
    </row>
    <row r="705" spans="1:50" ht="39.75" customHeight="1">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547</v>
      </c>
      <c r="AE705" s="736"/>
      <c r="AF705" s="736"/>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c r="A706" s="663"/>
      <c r="B706" s="664"/>
      <c r="C706" s="817"/>
      <c r="D706" s="818"/>
      <c r="E706" s="751" t="s">
        <v>523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7" t="s">
        <v>567</v>
      </c>
      <c r="AE706" s="328"/>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39" customHeight="1">
      <c r="A707" s="663"/>
      <c r="B707" s="664"/>
      <c r="C707" s="819"/>
      <c r="D707" s="820"/>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568</v>
      </c>
      <c r="AE707" s="859"/>
      <c r="AF707" s="859"/>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572</v>
      </c>
      <c r="AE708" s="625"/>
      <c r="AF708" s="625"/>
      <c r="AG708" s="100"/>
      <c r="AH708" s="329"/>
      <c r="AI708" s="329"/>
      <c r="AJ708" s="329"/>
      <c r="AK708" s="329"/>
      <c r="AL708" s="329"/>
      <c r="AM708" s="329"/>
      <c r="AN708" s="329"/>
      <c r="AO708" s="329"/>
      <c r="AP708" s="329"/>
      <c r="AQ708" s="329"/>
      <c r="AR708" s="329"/>
      <c r="AS708" s="329"/>
      <c r="AT708" s="329"/>
      <c r="AU708" s="329"/>
      <c r="AV708" s="329"/>
      <c r="AW708" s="329"/>
      <c r="AX708" s="330"/>
    </row>
    <row r="709" spans="1:50" ht="57" customHeight="1">
      <c r="A709" s="663"/>
      <c r="B709" s="66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7" t="s">
        <v>547</v>
      </c>
      <c r="AE709" s="328"/>
      <c r="AF709" s="328"/>
      <c r="AG709" s="100" t="s">
        <v>569</v>
      </c>
      <c r="AH709" s="329"/>
      <c r="AI709" s="329"/>
      <c r="AJ709" s="329"/>
      <c r="AK709" s="329"/>
      <c r="AL709" s="329"/>
      <c r="AM709" s="329"/>
      <c r="AN709" s="329"/>
      <c r="AO709" s="329"/>
      <c r="AP709" s="329"/>
      <c r="AQ709" s="329"/>
      <c r="AR709" s="329"/>
      <c r="AS709" s="329"/>
      <c r="AT709" s="329"/>
      <c r="AU709" s="329"/>
      <c r="AV709" s="329"/>
      <c r="AW709" s="329"/>
      <c r="AX709" s="330"/>
    </row>
    <row r="710" spans="1:50" ht="40.5" customHeight="1">
      <c r="A710" s="663"/>
      <c r="B710" s="66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7" t="s">
        <v>547</v>
      </c>
      <c r="AE710" s="328"/>
      <c r="AF710" s="328"/>
      <c r="AG710" s="100" t="s">
        <v>570</v>
      </c>
      <c r="AH710" s="329"/>
      <c r="AI710" s="329"/>
      <c r="AJ710" s="329"/>
      <c r="AK710" s="329"/>
      <c r="AL710" s="329"/>
      <c r="AM710" s="329"/>
      <c r="AN710" s="329"/>
      <c r="AO710" s="329"/>
      <c r="AP710" s="329"/>
      <c r="AQ710" s="329"/>
      <c r="AR710" s="329"/>
      <c r="AS710" s="329"/>
      <c r="AT710" s="329"/>
      <c r="AU710" s="329"/>
      <c r="AV710" s="329"/>
      <c r="AW710" s="329"/>
      <c r="AX710" s="330"/>
    </row>
    <row r="711" spans="1:50" ht="40.5" customHeight="1">
      <c r="A711" s="663"/>
      <c r="B711" s="66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4"/>
      <c r="AD711" s="327" t="s">
        <v>547</v>
      </c>
      <c r="AE711" s="328"/>
      <c r="AF711" s="328"/>
      <c r="AG711" s="100" t="s">
        <v>571</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c r="A712" s="663"/>
      <c r="B712" s="665"/>
      <c r="C712" s="399" t="s">
        <v>484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4"/>
      <c r="AD712" s="803" t="s">
        <v>572</v>
      </c>
      <c r="AE712" s="804"/>
      <c r="AF712" s="804"/>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3"/>
      <c r="B713" s="665"/>
      <c r="C713" s="970" t="s">
        <v>485</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7" t="s">
        <v>572</v>
      </c>
      <c r="AE713" s="328"/>
      <c r="AF713" s="684"/>
      <c r="AG713" s="100"/>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c r="A714" s="666"/>
      <c r="B714" s="667"/>
      <c r="C714" s="668" t="s">
        <v>457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547</v>
      </c>
      <c r="AE714" s="831"/>
      <c r="AF714" s="832"/>
      <c r="AG714" s="757" t="s">
        <v>573</v>
      </c>
      <c r="AH714" s="758"/>
      <c r="AI714" s="758"/>
      <c r="AJ714" s="758"/>
      <c r="AK714" s="758"/>
      <c r="AL714" s="758"/>
      <c r="AM714" s="758"/>
      <c r="AN714" s="758"/>
      <c r="AO714" s="758"/>
      <c r="AP714" s="758"/>
      <c r="AQ714" s="758"/>
      <c r="AR714" s="758"/>
      <c r="AS714" s="758"/>
      <c r="AT714" s="758"/>
      <c r="AU714" s="758"/>
      <c r="AV714" s="758"/>
      <c r="AW714" s="758"/>
      <c r="AX714" s="759"/>
    </row>
    <row r="715" spans="1:50" ht="41.25" customHeight="1">
      <c r="A715" s="661" t="s">
        <v>40</v>
      </c>
      <c r="B715" s="807"/>
      <c r="C715" s="808" t="s">
        <v>458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572</v>
      </c>
      <c r="AE715" s="625"/>
      <c r="AF715" s="677"/>
      <c r="AG715" s="763"/>
      <c r="AH715" s="764"/>
      <c r="AI715" s="764"/>
      <c r="AJ715" s="764"/>
      <c r="AK715" s="764"/>
      <c r="AL715" s="764"/>
      <c r="AM715" s="764"/>
      <c r="AN715" s="764"/>
      <c r="AO715" s="764"/>
      <c r="AP715" s="764"/>
      <c r="AQ715" s="764"/>
      <c r="AR715" s="764"/>
      <c r="AS715" s="764"/>
      <c r="AT715" s="764"/>
      <c r="AU715" s="764"/>
      <c r="AV715" s="764"/>
      <c r="AW715" s="764"/>
      <c r="AX715" s="765"/>
    </row>
    <row r="716" spans="1:50" ht="62.25" customHeight="1">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547</v>
      </c>
      <c r="AE716" s="648"/>
      <c r="AF716" s="648"/>
      <c r="AG716" s="100" t="s">
        <v>615</v>
      </c>
      <c r="AH716" s="329"/>
      <c r="AI716" s="329"/>
      <c r="AJ716" s="329"/>
      <c r="AK716" s="329"/>
      <c r="AL716" s="329"/>
      <c r="AM716" s="329"/>
      <c r="AN716" s="329"/>
      <c r="AO716" s="329"/>
      <c r="AP716" s="329"/>
      <c r="AQ716" s="329"/>
      <c r="AR716" s="329"/>
      <c r="AS716" s="329"/>
      <c r="AT716" s="329"/>
      <c r="AU716" s="329"/>
      <c r="AV716" s="329"/>
      <c r="AW716" s="329"/>
      <c r="AX716" s="330"/>
    </row>
    <row r="717" spans="1:50" ht="39" customHeight="1">
      <c r="A717" s="663"/>
      <c r="B717" s="66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7" t="s">
        <v>547</v>
      </c>
      <c r="AE717" s="328"/>
      <c r="AF717" s="328"/>
      <c r="AG717" s="100" t="s">
        <v>574</v>
      </c>
      <c r="AH717" s="329"/>
      <c r="AI717" s="329"/>
      <c r="AJ717" s="329"/>
      <c r="AK717" s="329"/>
      <c r="AL717" s="329"/>
      <c r="AM717" s="329"/>
      <c r="AN717" s="329"/>
      <c r="AO717" s="329"/>
      <c r="AP717" s="329"/>
      <c r="AQ717" s="329"/>
      <c r="AR717" s="329"/>
      <c r="AS717" s="329"/>
      <c r="AT717" s="329"/>
      <c r="AU717" s="329"/>
      <c r="AV717" s="329"/>
      <c r="AW717" s="329"/>
      <c r="AX717" s="330"/>
    </row>
    <row r="718" spans="1:50" ht="70.5" customHeight="1">
      <c r="A718" s="666"/>
      <c r="B718" s="66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7" t="s">
        <v>547</v>
      </c>
      <c r="AE718" s="328"/>
      <c r="AF718" s="328"/>
      <c r="AG718" s="126" t="s">
        <v>616</v>
      </c>
      <c r="AH718" s="598"/>
      <c r="AI718" s="598"/>
      <c r="AJ718" s="598"/>
      <c r="AK718" s="598"/>
      <c r="AL718" s="598"/>
      <c r="AM718" s="598"/>
      <c r="AN718" s="598"/>
      <c r="AO718" s="598"/>
      <c r="AP718" s="598"/>
      <c r="AQ718" s="598"/>
      <c r="AR718" s="598"/>
      <c r="AS718" s="598"/>
      <c r="AT718" s="598"/>
      <c r="AU718" s="598"/>
      <c r="AV718" s="598"/>
      <c r="AW718" s="598"/>
      <c r="AX718" s="629"/>
    </row>
    <row r="719" spans="1:50" ht="41.25" customHeight="1">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4" t="s">
        <v>572</v>
      </c>
      <c r="AE719" s="625"/>
      <c r="AF719" s="625"/>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9"/>
      <c r="B720" s="800"/>
      <c r="C720" s="301" t="s">
        <v>476</v>
      </c>
      <c r="D720" s="299"/>
      <c r="E720" s="299"/>
      <c r="F720" s="302"/>
      <c r="G720" s="298" t="s">
        <v>477</v>
      </c>
      <c r="H720" s="299"/>
      <c r="I720" s="299"/>
      <c r="J720" s="299"/>
      <c r="K720" s="299"/>
      <c r="L720" s="299"/>
      <c r="M720" s="299"/>
      <c r="N720" s="298" t="s">
        <v>481</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50.25" customHeight="1">
      <c r="A721" s="799"/>
      <c r="B721" s="800"/>
      <c r="C721" s="295" t="s">
        <v>544</v>
      </c>
      <c r="D721" s="296"/>
      <c r="E721" s="296"/>
      <c r="F721" s="297"/>
      <c r="G721" s="286"/>
      <c r="H721" s="287"/>
      <c r="I721" s="83" t="str">
        <f>IF(OR(G721="　", G721=""), "", "-")</f>
        <v/>
      </c>
      <c r="J721" s="290">
        <v>121</v>
      </c>
      <c r="K721" s="290"/>
      <c r="L721" s="83" t="str">
        <f>IF(M721="","","-")</f>
        <v/>
      </c>
      <c r="M721" s="84"/>
      <c r="N721" s="303" t="s">
        <v>603</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65.25" customHeight="1">
      <c r="A722" s="799"/>
      <c r="B722" s="800"/>
      <c r="C722" s="295" t="s">
        <v>544</v>
      </c>
      <c r="D722" s="296"/>
      <c r="E722" s="296"/>
      <c r="F722" s="297"/>
      <c r="G722" s="286"/>
      <c r="H722" s="287"/>
      <c r="I722" s="83" t="str">
        <f t="shared" ref="I722:I725" si="4">IF(OR(G722="　", G722=""), "", "-")</f>
        <v/>
      </c>
      <c r="J722" s="290">
        <v>122</v>
      </c>
      <c r="K722" s="290"/>
      <c r="L722" s="83" t="str">
        <f t="shared" ref="L722:L725" si="5">IF(M722="","","-")</f>
        <v/>
      </c>
      <c r="M722" s="84"/>
      <c r="N722" s="303" t="s">
        <v>604</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43.5" customHeight="1">
      <c r="A723" s="799"/>
      <c r="B723" s="800"/>
      <c r="C723" s="295" t="s">
        <v>544</v>
      </c>
      <c r="D723" s="296"/>
      <c r="E723" s="296"/>
      <c r="F723" s="297"/>
      <c r="G723" s="286"/>
      <c r="H723" s="287"/>
      <c r="I723" s="83" t="str">
        <f t="shared" si="4"/>
        <v/>
      </c>
      <c r="J723" s="290">
        <v>123</v>
      </c>
      <c r="K723" s="290"/>
      <c r="L723" s="83" t="str">
        <f t="shared" si="5"/>
        <v/>
      </c>
      <c r="M723" s="84"/>
      <c r="N723" s="303" t="s">
        <v>575</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58.5" customHeight="1">
      <c r="A724" s="799"/>
      <c r="B724" s="800"/>
      <c r="C724" s="295" t="s">
        <v>544</v>
      </c>
      <c r="D724" s="296"/>
      <c r="E724" s="296"/>
      <c r="F724" s="297"/>
      <c r="G724" s="286"/>
      <c r="H724" s="287"/>
      <c r="I724" s="83" t="str">
        <f t="shared" si="4"/>
        <v/>
      </c>
      <c r="J724" s="290">
        <v>124</v>
      </c>
      <c r="K724" s="290"/>
      <c r="L724" s="83" t="str">
        <f t="shared" si="5"/>
        <v/>
      </c>
      <c r="M724" s="84"/>
      <c r="N724" s="303" t="s">
        <v>602</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1"/>
      <c r="B725" s="802"/>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12.5" customHeight="1">
      <c r="A726" s="661" t="s">
        <v>48</v>
      </c>
      <c r="B726" s="825"/>
      <c r="C726" s="838" t="s">
        <v>53</v>
      </c>
      <c r="D726" s="860"/>
      <c r="E726" s="860"/>
      <c r="F726" s="861"/>
      <c r="G726" s="585" t="s">
        <v>617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72" customHeight="1" thickBot="1">
      <c r="A727" s="826"/>
      <c r="B727" s="827"/>
      <c r="C727" s="769" t="s">
        <v>57</v>
      </c>
      <c r="D727" s="770"/>
      <c r="E727" s="770"/>
      <c r="F727" s="771"/>
      <c r="G727" s="583"/>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7.75" customHeight="1" thickBot="1">
      <c r="A729" s="655" t="s">
        <v>628</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2" t="s">
        <v>256</v>
      </c>
      <c r="B731" s="823"/>
      <c r="C731" s="823"/>
      <c r="D731" s="823"/>
      <c r="E731" s="824"/>
      <c r="F731" s="750" t="s">
        <v>627</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4" t="s">
        <v>630</v>
      </c>
      <c r="B733" s="695"/>
      <c r="C733" s="695"/>
      <c r="D733" s="695"/>
      <c r="E733" s="696"/>
      <c r="F733" s="658" t="s">
        <v>629</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1" t="s">
        <v>491</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c r="A737" s="1014" t="s">
        <v>431</v>
      </c>
      <c r="B737" s="209"/>
      <c r="C737" s="209"/>
      <c r="D737" s="210"/>
      <c r="E737" s="1010" t="s">
        <v>576</v>
      </c>
      <c r="F737" s="1010"/>
      <c r="G737" s="1010"/>
      <c r="H737" s="1010"/>
      <c r="I737" s="1010"/>
      <c r="J737" s="1010"/>
      <c r="K737" s="1010"/>
      <c r="L737" s="1010"/>
      <c r="M737" s="1010"/>
      <c r="N737" s="366" t="s">
        <v>358</v>
      </c>
      <c r="O737" s="366"/>
      <c r="P737" s="366"/>
      <c r="Q737" s="366"/>
      <c r="R737" s="1010" t="s">
        <v>577</v>
      </c>
      <c r="S737" s="1010"/>
      <c r="T737" s="1010"/>
      <c r="U737" s="1010"/>
      <c r="V737" s="1010"/>
      <c r="W737" s="1010"/>
      <c r="X737" s="1010"/>
      <c r="Y737" s="1010"/>
      <c r="Z737" s="1010"/>
      <c r="AA737" s="366" t="s">
        <v>359</v>
      </c>
      <c r="AB737" s="366"/>
      <c r="AC737" s="366"/>
      <c r="AD737" s="366"/>
      <c r="AE737" s="1010" t="s">
        <v>578</v>
      </c>
      <c r="AF737" s="1010"/>
      <c r="AG737" s="1010"/>
      <c r="AH737" s="1010"/>
      <c r="AI737" s="1010"/>
      <c r="AJ737" s="1010"/>
      <c r="AK737" s="1010"/>
      <c r="AL737" s="1010"/>
      <c r="AM737" s="1010"/>
      <c r="AN737" s="366" t="s">
        <v>360</v>
      </c>
      <c r="AO737" s="366"/>
      <c r="AP737" s="366"/>
      <c r="AQ737" s="366"/>
      <c r="AR737" s="1011" t="s">
        <v>580</v>
      </c>
      <c r="AS737" s="1012"/>
      <c r="AT737" s="1012"/>
      <c r="AU737" s="1012"/>
      <c r="AV737" s="1012"/>
      <c r="AW737" s="1012"/>
      <c r="AX737" s="1013"/>
      <c r="AY737" s="89"/>
      <c r="AZ737" s="89"/>
    </row>
    <row r="738" spans="1:52" ht="24.75" customHeight="1">
      <c r="A738" s="1014" t="s">
        <v>361</v>
      </c>
      <c r="B738" s="209"/>
      <c r="C738" s="209"/>
      <c r="D738" s="210"/>
      <c r="E738" s="1010" t="s">
        <v>643</v>
      </c>
      <c r="F738" s="1010"/>
      <c r="G738" s="1010"/>
      <c r="H738" s="1010"/>
      <c r="I738" s="1010"/>
      <c r="J738" s="1010"/>
      <c r="K738" s="1010"/>
      <c r="L738" s="1010"/>
      <c r="M738" s="1010"/>
      <c r="N738" s="366" t="s">
        <v>362</v>
      </c>
      <c r="O738" s="366"/>
      <c r="P738" s="366"/>
      <c r="Q738" s="366"/>
      <c r="R738" s="1010" t="s">
        <v>579</v>
      </c>
      <c r="S738" s="1010"/>
      <c r="T738" s="1010"/>
      <c r="U738" s="1010"/>
      <c r="V738" s="1010"/>
      <c r="W738" s="1010"/>
      <c r="X738" s="1010"/>
      <c r="Y738" s="1010"/>
      <c r="Z738" s="1010"/>
      <c r="AA738" s="366" t="s">
        <v>478</v>
      </c>
      <c r="AB738" s="366"/>
      <c r="AC738" s="366"/>
      <c r="AD738" s="366"/>
      <c r="AE738" s="1010" t="s">
        <v>581</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c r="A739" s="1018" t="s">
        <v>537</v>
      </c>
      <c r="B739" s="1019"/>
      <c r="C739" s="1019"/>
      <c r="D739" s="1020"/>
      <c r="E739" s="1021" t="s">
        <v>544</v>
      </c>
      <c r="F739" s="1022"/>
      <c r="G739" s="1022"/>
      <c r="H739" s="91" t="str">
        <f>IF(E739="", "", "(")</f>
        <v>(</v>
      </c>
      <c r="I739" s="1005" t="s">
        <v>480</v>
      </c>
      <c r="J739" s="1005"/>
      <c r="K739" s="91" t="str">
        <f>IF(OR(I739="　", I739=""), "", "-")</f>
        <v/>
      </c>
      <c r="L739" s="1006">
        <v>121</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4" customHeight="1" thickBot="1">
      <c r="A740" s="635" t="s">
        <v>526</v>
      </c>
      <c r="B740" s="636"/>
      <c r="C740" s="636"/>
      <c r="D740" s="636"/>
      <c r="E740" s="636"/>
      <c r="F740" s="63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5"/>
      <c r="B741" s="636"/>
      <c r="C741" s="636"/>
      <c r="D741" s="636"/>
      <c r="E741" s="636"/>
      <c r="F741" s="637"/>
      <c r="G741" s="46"/>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47"/>
      <c r="AW741" s="47"/>
      <c r="AX741" s="48"/>
    </row>
    <row r="742" spans="1:52" ht="28.4"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95"/>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95"/>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95"/>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95"/>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95"/>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95"/>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95"/>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95"/>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96"/>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97"/>
      <c r="Y770" s="97"/>
      <c r="Z770" s="97"/>
      <c r="AA770" s="97"/>
      <c r="AB770" s="97"/>
      <c r="AC770" s="97"/>
      <c r="AD770" s="9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98"/>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97"/>
      <c r="Y772" s="97"/>
      <c r="Z772" s="97"/>
      <c r="AA772" s="97"/>
      <c r="AB772" s="97"/>
      <c r="AC772" s="97"/>
      <c r="AD772" s="9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97"/>
      <c r="Y773" s="97"/>
      <c r="Z773" s="97"/>
      <c r="AA773" s="97"/>
      <c r="AB773" s="97"/>
      <c r="AC773" s="97"/>
      <c r="AD773" s="9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99"/>
      <c r="Y774" s="99"/>
      <c r="Z774" s="99"/>
      <c r="AA774" s="99"/>
      <c r="AB774" s="99"/>
      <c r="AC774" s="99"/>
      <c r="AD774" s="99"/>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8"/>
      <c r="B778" s="639"/>
      <c r="C778" s="639"/>
      <c r="D778" s="639"/>
      <c r="E778" s="639"/>
      <c r="F778" s="640"/>
      <c r="G778" s="49"/>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50"/>
      <c r="AW778" s="50"/>
      <c r="AX778" s="51"/>
    </row>
    <row r="779" spans="1:50" ht="24.75" customHeight="1">
      <c r="A779" s="649" t="s">
        <v>528</v>
      </c>
      <c r="B779" s="650"/>
      <c r="C779" s="650"/>
      <c r="D779" s="650"/>
      <c r="E779" s="650"/>
      <c r="F779" s="651"/>
      <c r="G779" s="615" t="s">
        <v>582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585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6"/>
    </row>
    <row r="780" spans="1:50" ht="24" customHeight="1">
      <c r="A780" s="652"/>
      <c r="B780" s="653"/>
      <c r="C780" s="653"/>
      <c r="D780" s="653"/>
      <c r="E780" s="653"/>
      <c r="F780" s="654"/>
      <c r="G780" s="838" t="s">
        <v>17</v>
      </c>
      <c r="H780" s="692"/>
      <c r="I780" s="692"/>
      <c r="J780" s="692"/>
      <c r="K780" s="692"/>
      <c r="L780" s="691" t="s">
        <v>18</v>
      </c>
      <c r="M780" s="692"/>
      <c r="N780" s="692"/>
      <c r="O780" s="692"/>
      <c r="P780" s="692"/>
      <c r="Q780" s="692"/>
      <c r="R780" s="692"/>
      <c r="S780" s="692"/>
      <c r="T780" s="692"/>
      <c r="U780" s="692"/>
      <c r="V780" s="692"/>
      <c r="W780" s="692"/>
      <c r="X780" s="693"/>
      <c r="Y780" s="674" t="s">
        <v>19</v>
      </c>
      <c r="Z780" s="675"/>
      <c r="AA780" s="675"/>
      <c r="AB780" s="821"/>
      <c r="AC780" s="838" t="s">
        <v>17</v>
      </c>
      <c r="AD780" s="692"/>
      <c r="AE780" s="692"/>
      <c r="AF780" s="692"/>
      <c r="AG780" s="692"/>
      <c r="AH780" s="691" t="s">
        <v>18</v>
      </c>
      <c r="AI780" s="692"/>
      <c r="AJ780" s="692"/>
      <c r="AK780" s="692"/>
      <c r="AL780" s="692"/>
      <c r="AM780" s="692"/>
      <c r="AN780" s="692"/>
      <c r="AO780" s="692"/>
      <c r="AP780" s="692"/>
      <c r="AQ780" s="692"/>
      <c r="AR780" s="692"/>
      <c r="AS780" s="692"/>
      <c r="AT780" s="693"/>
      <c r="AU780" s="674" t="s">
        <v>19</v>
      </c>
      <c r="AV780" s="675"/>
      <c r="AW780" s="675"/>
      <c r="AX780" s="676"/>
    </row>
    <row r="781" spans="1:50" ht="51" customHeight="1">
      <c r="A781" s="652"/>
      <c r="B781" s="653"/>
      <c r="C781" s="653"/>
      <c r="D781" s="653"/>
      <c r="E781" s="653"/>
      <c r="F781" s="654"/>
      <c r="G781" s="688" t="s">
        <v>583</v>
      </c>
      <c r="H781" s="689"/>
      <c r="I781" s="689"/>
      <c r="J781" s="689"/>
      <c r="K781" s="690"/>
      <c r="L781" s="685" t="s">
        <v>584</v>
      </c>
      <c r="M781" s="686"/>
      <c r="N781" s="686"/>
      <c r="O781" s="686"/>
      <c r="P781" s="686"/>
      <c r="Q781" s="686"/>
      <c r="R781" s="686"/>
      <c r="S781" s="686"/>
      <c r="T781" s="686"/>
      <c r="U781" s="686"/>
      <c r="V781" s="686"/>
      <c r="W781" s="686"/>
      <c r="X781" s="687"/>
      <c r="Y781" s="396">
        <v>109</v>
      </c>
      <c r="Z781" s="397"/>
      <c r="AA781" s="397"/>
      <c r="AB781" s="828"/>
      <c r="AC781" s="688" t="s">
        <v>586</v>
      </c>
      <c r="AD781" s="689"/>
      <c r="AE781" s="689"/>
      <c r="AF781" s="689"/>
      <c r="AG781" s="690"/>
      <c r="AH781" s="685" t="s">
        <v>618</v>
      </c>
      <c r="AI781" s="686"/>
      <c r="AJ781" s="686"/>
      <c r="AK781" s="686"/>
      <c r="AL781" s="686"/>
      <c r="AM781" s="686"/>
      <c r="AN781" s="686"/>
      <c r="AO781" s="686"/>
      <c r="AP781" s="686"/>
      <c r="AQ781" s="686"/>
      <c r="AR781" s="686"/>
      <c r="AS781" s="686"/>
      <c r="AT781" s="687"/>
      <c r="AU781" s="396">
        <v>21</v>
      </c>
      <c r="AV781" s="397"/>
      <c r="AW781" s="397"/>
      <c r="AX781" s="398"/>
    </row>
    <row r="782" spans="1:50" ht="24.75" hidden="1" customHeight="1">
      <c r="A782" s="652"/>
      <c r="B782" s="653"/>
      <c r="C782" s="653"/>
      <c r="D782" s="653"/>
      <c r="E782" s="653"/>
      <c r="F782" s="654"/>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3"/>
      <c r="AC782" s="688"/>
      <c r="AD782" s="689"/>
      <c r="AE782" s="689"/>
      <c r="AF782" s="689"/>
      <c r="AG782" s="690"/>
      <c r="AH782" s="685"/>
      <c r="AI782" s="686"/>
      <c r="AJ782" s="686"/>
      <c r="AK782" s="686"/>
      <c r="AL782" s="686"/>
      <c r="AM782" s="686"/>
      <c r="AN782" s="686"/>
      <c r="AO782" s="686"/>
      <c r="AP782" s="686"/>
      <c r="AQ782" s="686"/>
      <c r="AR782" s="686"/>
      <c r="AS782" s="686"/>
      <c r="AT782" s="687"/>
      <c r="AU782" s="396"/>
      <c r="AV782" s="397"/>
      <c r="AW782" s="397"/>
      <c r="AX782" s="398"/>
    </row>
    <row r="783" spans="1:50" ht="24.75" hidden="1" customHeight="1">
      <c r="A783" s="652"/>
      <c r="B783" s="653"/>
      <c r="C783" s="653"/>
      <c r="D783" s="653"/>
      <c r="E783" s="653"/>
      <c r="F783" s="654"/>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3"/>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2"/>
      <c r="B784" s="653"/>
      <c r="C784" s="653"/>
      <c r="D784" s="653"/>
      <c r="E784" s="653"/>
      <c r="F784" s="654"/>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3"/>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2"/>
      <c r="B785" s="653"/>
      <c r="C785" s="653"/>
      <c r="D785" s="653"/>
      <c r="E785" s="653"/>
      <c r="F785" s="654"/>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3"/>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2"/>
      <c r="B786" s="653"/>
      <c r="C786" s="653"/>
      <c r="D786" s="653"/>
      <c r="E786" s="653"/>
      <c r="F786" s="654"/>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3"/>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2"/>
      <c r="B787" s="653"/>
      <c r="C787" s="653"/>
      <c r="D787" s="653"/>
      <c r="E787" s="653"/>
      <c r="F787" s="654"/>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3"/>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2"/>
      <c r="B788" s="653"/>
      <c r="C788" s="653"/>
      <c r="D788" s="653"/>
      <c r="E788" s="653"/>
      <c r="F788" s="654"/>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3"/>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2"/>
      <c r="B789" s="653"/>
      <c r="C789" s="653"/>
      <c r="D789" s="653"/>
      <c r="E789" s="653"/>
      <c r="F789" s="654"/>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3"/>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c r="A790" s="652"/>
      <c r="B790" s="653"/>
      <c r="C790" s="653"/>
      <c r="D790" s="653"/>
      <c r="E790" s="653"/>
      <c r="F790" s="654"/>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3"/>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2"/>
      <c r="B791" s="653"/>
      <c r="C791" s="653"/>
      <c r="D791" s="653"/>
      <c r="E791" s="653"/>
      <c r="F791" s="654"/>
      <c r="G791" s="849" t="s">
        <v>20</v>
      </c>
      <c r="H791" s="850"/>
      <c r="I791" s="850"/>
      <c r="J791" s="850"/>
      <c r="K791" s="850"/>
      <c r="L791" s="851"/>
      <c r="M791" s="852"/>
      <c r="N791" s="852"/>
      <c r="O791" s="852"/>
      <c r="P791" s="852"/>
      <c r="Q791" s="852"/>
      <c r="R791" s="852"/>
      <c r="S791" s="852"/>
      <c r="T791" s="852"/>
      <c r="U791" s="852"/>
      <c r="V791" s="852"/>
      <c r="W791" s="852"/>
      <c r="X791" s="853"/>
      <c r="Y791" s="854">
        <f>SUM(Y781:AB790)</f>
        <v>109</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21</v>
      </c>
      <c r="AV791" s="855"/>
      <c r="AW791" s="855"/>
      <c r="AX791" s="857"/>
    </row>
    <row r="792" spans="1:50" ht="24.75" hidden="1" customHeight="1">
      <c r="A792" s="652"/>
      <c r="B792" s="653"/>
      <c r="C792" s="653"/>
      <c r="D792" s="653"/>
      <c r="E792" s="653"/>
      <c r="F792" s="654"/>
      <c r="G792" s="615" t="s">
        <v>597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598</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6"/>
    </row>
    <row r="793" spans="1:50" ht="24.75" hidden="1" customHeight="1">
      <c r="A793" s="652"/>
      <c r="B793" s="653"/>
      <c r="C793" s="653"/>
      <c r="D793" s="653"/>
      <c r="E793" s="653"/>
      <c r="F793" s="654"/>
      <c r="G793" s="838" t="s">
        <v>17</v>
      </c>
      <c r="H793" s="692"/>
      <c r="I793" s="692"/>
      <c r="J793" s="692"/>
      <c r="K793" s="692"/>
      <c r="L793" s="691" t="s">
        <v>18</v>
      </c>
      <c r="M793" s="692"/>
      <c r="N793" s="692"/>
      <c r="O793" s="692"/>
      <c r="P793" s="692"/>
      <c r="Q793" s="692"/>
      <c r="R793" s="692"/>
      <c r="S793" s="692"/>
      <c r="T793" s="692"/>
      <c r="U793" s="692"/>
      <c r="V793" s="692"/>
      <c r="W793" s="692"/>
      <c r="X793" s="693"/>
      <c r="Y793" s="674" t="s">
        <v>19</v>
      </c>
      <c r="Z793" s="675"/>
      <c r="AA793" s="675"/>
      <c r="AB793" s="821"/>
      <c r="AC793" s="838" t="s">
        <v>17</v>
      </c>
      <c r="AD793" s="692"/>
      <c r="AE793" s="692"/>
      <c r="AF793" s="692"/>
      <c r="AG793" s="692"/>
      <c r="AH793" s="691" t="s">
        <v>18</v>
      </c>
      <c r="AI793" s="692"/>
      <c r="AJ793" s="692"/>
      <c r="AK793" s="692"/>
      <c r="AL793" s="692"/>
      <c r="AM793" s="692"/>
      <c r="AN793" s="692"/>
      <c r="AO793" s="692"/>
      <c r="AP793" s="692"/>
      <c r="AQ793" s="692"/>
      <c r="AR793" s="692"/>
      <c r="AS793" s="692"/>
      <c r="AT793" s="693"/>
      <c r="AU793" s="674" t="s">
        <v>19</v>
      </c>
      <c r="AV793" s="675"/>
      <c r="AW793" s="675"/>
      <c r="AX793" s="676"/>
    </row>
    <row r="794" spans="1:50" ht="36.75" hidden="1" customHeight="1">
      <c r="A794" s="652"/>
      <c r="B794" s="653"/>
      <c r="C794" s="653"/>
      <c r="D794" s="653"/>
      <c r="E794" s="653"/>
      <c r="F794" s="654"/>
      <c r="G794" s="688"/>
      <c r="H794" s="689"/>
      <c r="I794" s="689"/>
      <c r="J794" s="689"/>
      <c r="K794" s="690"/>
      <c r="L794" s="685"/>
      <c r="M794" s="686"/>
      <c r="N794" s="686"/>
      <c r="O794" s="686"/>
      <c r="P794" s="686"/>
      <c r="Q794" s="686"/>
      <c r="R794" s="686"/>
      <c r="S794" s="686"/>
      <c r="T794" s="686"/>
      <c r="U794" s="686"/>
      <c r="V794" s="686"/>
      <c r="W794" s="686"/>
      <c r="X794" s="687"/>
      <c r="Y794" s="396"/>
      <c r="Z794" s="397"/>
      <c r="AA794" s="397"/>
      <c r="AB794" s="398"/>
      <c r="AC794" s="688"/>
      <c r="AD794" s="689"/>
      <c r="AE794" s="689"/>
      <c r="AF794" s="689"/>
      <c r="AG794" s="690"/>
      <c r="AH794" s="685"/>
      <c r="AI794" s="686"/>
      <c r="AJ794" s="686"/>
      <c r="AK794" s="686"/>
      <c r="AL794" s="686"/>
      <c r="AM794" s="686"/>
      <c r="AN794" s="686"/>
      <c r="AO794" s="686"/>
      <c r="AP794" s="686"/>
      <c r="AQ794" s="686"/>
      <c r="AR794" s="686"/>
      <c r="AS794" s="686"/>
      <c r="AT794" s="687"/>
      <c r="AU794" s="396"/>
      <c r="AV794" s="397"/>
      <c r="AW794" s="397"/>
      <c r="AX794" s="398"/>
    </row>
    <row r="795" spans="1:50" ht="24.75" hidden="1" customHeight="1">
      <c r="A795" s="652"/>
      <c r="B795" s="653"/>
      <c r="C795" s="653"/>
      <c r="D795" s="653"/>
      <c r="E795" s="653"/>
      <c r="F795" s="654"/>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3"/>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2"/>
      <c r="B796" s="653"/>
      <c r="C796" s="653"/>
      <c r="D796" s="653"/>
      <c r="E796" s="653"/>
      <c r="F796" s="654"/>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3"/>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2"/>
      <c r="B797" s="653"/>
      <c r="C797" s="653"/>
      <c r="D797" s="653"/>
      <c r="E797" s="653"/>
      <c r="F797" s="654"/>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3"/>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2"/>
      <c r="B798" s="653"/>
      <c r="C798" s="653"/>
      <c r="D798" s="653"/>
      <c r="E798" s="653"/>
      <c r="F798" s="654"/>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3"/>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2"/>
      <c r="B799" s="653"/>
      <c r="C799" s="653"/>
      <c r="D799" s="653"/>
      <c r="E799" s="653"/>
      <c r="F799" s="654"/>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3"/>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2"/>
      <c r="B800" s="653"/>
      <c r="C800" s="653"/>
      <c r="D800" s="653"/>
      <c r="E800" s="653"/>
      <c r="F800" s="654"/>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3"/>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2"/>
      <c r="B801" s="653"/>
      <c r="C801" s="653"/>
      <c r="D801" s="653"/>
      <c r="E801" s="653"/>
      <c r="F801" s="654"/>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3"/>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2"/>
      <c r="B802" s="653"/>
      <c r="C802" s="653"/>
      <c r="D802" s="653"/>
      <c r="E802" s="653"/>
      <c r="F802" s="654"/>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3"/>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2"/>
      <c r="B803" s="653"/>
      <c r="C803" s="653"/>
      <c r="D803" s="653"/>
      <c r="E803" s="653"/>
      <c r="F803" s="654"/>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3"/>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c r="A804" s="652"/>
      <c r="B804" s="653"/>
      <c r="C804" s="653"/>
      <c r="D804" s="653"/>
      <c r="E804" s="653"/>
      <c r="F804" s="654"/>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52"/>
      <c r="B805" s="653"/>
      <c r="C805" s="653"/>
      <c r="D805" s="653"/>
      <c r="E805" s="653"/>
      <c r="F805" s="654"/>
      <c r="G805" s="615" t="s">
        <v>599</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600</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6"/>
    </row>
    <row r="806" spans="1:50" ht="24.75" hidden="1" customHeight="1">
      <c r="A806" s="652"/>
      <c r="B806" s="653"/>
      <c r="C806" s="653"/>
      <c r="D806" s="653"/>
      <c r="E806" s="653"/>
      <c r="F806" s="654"/>
      <c r="G806" s="838" t="s">
        <v>17</v>
      </c>
      <c r="H806" s="692"/>
      <c r="I806" s="692"/>
      <c r="J806" s="692"/>
      <c r="K806" s="692"/>
      <c r="L806" s="691" t="s">
        <v>18</v>
      </c>
      <c r="M806" s="692"/>
      <c r="N806" s="692"/>
      <c r="O806" s="692"/>
      <c r="P806" s="692"/>
      <c r="Q806" s="692"/>
      <c r="R806" s="692"/>
      <c r="S806" s="692"/>
      <c r="T806" s="692"/>
      <c r="U806" s="692"/>
      <c r="V806" s="692"/>
      <c r="W806" s="692"/>
      <c r="X806" s="693"/>
      <c r="Y806" s="674" t="s">
        <v>19</v>
      </c>
      <c r="Z806" s="675"/>
      <c r="AA806" s="675"/>
      <c r="AB806" s="821"/>
      <c r="AC806" s="838" t="s">
        <v>17</v>
      </c>
      <c r="AD806" s="692"/>
      <c r="AE806" s="692"/>
      <c r="AF806" s="692"/>
      <c r="AG806" s="692"/>
      <c r="AH806" s="691" t="s">
        <v>18</v>
      </c>
      <c r="AI806" s="692"/>
      <c r="AJ806" s="692"/>
      <c r="AK806" s="692"/>
      <c r="AL806" s="692"/>
      <c r="AM806" s="692"/>
      <c r="AN806" s="692"/>
      <c r="AO806" s="692"/>
      <c r="AP806" s="692"/>
      <c r="AQ806" s="692"/>
      <c r="AR806" s="692"/>
      <c r="AS806" s="692"/>
      <c r="AT806" s="693"/>
      <c r="AU806" s="674" t="s">
        <v>19</v>
      </c>
      <c r="AV806" s="675"/>
      <c r="AW806" s="675"/>
      <c r="AX806" s="676"/>
    </row>
    <row r="807" spans="1:50" ht="37.5" hidden="1" customHeight="1">
      <c r="A807" s="652"/>
      <c r="B807" s="653"/>
      <c r="C807" s="653"/>
      <c r="D807" s="653"/>
      <c r="E807" s="653"/>
      <c r="F807" s="654"/>
      <c r="G807" s="688"/>
      <c r="H807" s="689"/>
      <c r="I807" s="689"/>
      <c r="J807" s="689"/>
      <c r="K807" s="690"/>
      <c r="L807" s="685"/>
      <c r="M807" s="686"/>
      <c r="N807" s="686"/>
      <c r="O807" s="686"/>
      <c r="P807" s="686"/>
      <c r="Q807" s="686"/>
      <c r="R807" s="686"/>
      <c r="S807" s="686"/>
      <c r="T807" s="686"/>
      <c r="U807" s="686"/>
      <c r="V807" s="686"/>
      <c r="W807" s="686"/>
      <c r="X807" s="687"/>
      <c r="Y807" s="396"/>
      <c r="Z807" s="397"/>
      <c r="AA807" s="397"/>
      <c r="AB807" s="398"/>
      <c r="AC807" s="688"/>
      <c r="AD807" s="689"/>
      <c r="AE807" s="689"/>
      <c r="AF807" s="689"/>
      <c r="AG807" s="690"/>
      <c r="AH807" s="685"/>
      <c r="AI807" s="686"/>
      <c r="AJ807" s="686"/>
      <c r="AK807" s="686"/>
      <c r="AL807" s="686"/>
      <c r="AM807" s="686"/>
      <c r="AN807" s="686"/>
      <c r="AO807" s="686"/>
      <c r="AP807" s="686"/>
      <c r="AQ807" s="686"/>
      <c r="AR807" s="686"/>
      <c r="AS807" s="686"/>
      <c r="AT807" s="687"/>
      <c r="AU807" s="396"/>
      <c r="AV807" s="397"/>
      <c r="AW807" s="397"/>
      <c r="AX807" s="398"/>
    </row>
    <row r="808" spans="1:50" ht="24.75" hidden="1" customHeight="1">
      <c r="A808" s="652"/>
      <c r="B808" s="653"/>
      <c r="C808" s="653"/>
      <c r="D808" s="653"/>
      <c r="E808" s="653"/>
      <c r="F808" s="654"/>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3"/>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2"/>
      <c r="B809" s="653"/>
      <c r="C809" s="653"/>
      <c r="D809" s="653"/>
      <c r="E809" s="653"/>
      <c r="F809" s="654"/>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3"/>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2"/>
      <c r="B810" s="653"/>
      <c r="C810" s="653"/>
      <c r="D810" s="653"/>
      <c r="E810" s="653"/>
      <c r="F810" s="654"/>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3"/>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2"/>
      <c r="B811" s="653"/>
      <c r="C811" s="653"/>
      <c r="D811" s="653"/>
      <c r="E811" s="653"/>
      <c r="F811" s="654"/>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3"/>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2"/>
      <c r="B812" s="653"/>
      <c r="C812" s="653"/>
      <c r="D812" s="653"/>
      <c r="E812" s="653"/>
      <c r="F812" s="654"/>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3"/>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2"/>
      <c r="B813" s="653"/>
      <c r="C813" s="653"/>
      <c r="D813" s="653"/>
      <c r="E813" s="653"/>
      <c r="F813" s="654"/>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3"/>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2"/>
      <c r="B814" s="653"/>
      <c r="C814" s="653"/>
      <c r="D814" s="653"/>
      <c r="E814" s="653"/>
      <c r="F814" s="654"/>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3"/>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2"/>
      <c r="B815" s="653"/>
      <c r="C815" s="653"/>
      <c r="D815" s="653"/>
      <c r="E815" s="653"/>
      <c r="F815" s="654"/>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3"/>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2"/>
      <c r="B816" s="653"/>
      <c r="C816" s="653"/>
      <c r="D816" s="653"/>
      <c r="E816" s="653"/>
      <c r="F816" s="654"/>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3"/>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2"/>
      <c r="B817" s="653"/>
      <c r="C817" s="653"/>
      <c r="D817" s="653"/>
      <c r="E817" s="653"/>
      <c r="F817" s="654"/>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52"/>
      <c r="B818" s="653"/>
      <c r="C818" s="653"/>
      <c r="D818" s="653"/>
      <c r="E818" s="653"/>
      <c r="F818" s="654"/>
      <c r="G818" s="615" t="s">
        <v>400</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6"/>
    </row>
    <row r="819" spans="1:50" ht="24.75" hidden="1" customHeight="1">
      <c r="A819" s="652"/>
      <c r="B819" s="653"/>
      <c r="C819" s="653"/>
      <c r="D819" s="653"/>
      <c r="E819" s="653"/>
      <c r="F819" s="654"/>
      <c r="G819" s="838" t="s">
        <v>17</v>
      </c>
      <c r="H819" s="692"/>
      <c r="I819" s="692"/>
      <c r="J819" s="692"/>
      <c r="K819" s="692"/>
      <c r="L819" s="691" t="s">
        <v>18</v>
      </c>
      <c r="M819" s="692"/>
      <c r="N819" s="692"/>
      <c r="O819" s="692"/>
      <c r="P819" s="692"/>
      <c r="Q819" s="692"/>
      <c r="R819" s="692"/>
      <c r="S819" s="692"/>
      <c r="T819" s="692"/>
      <c r="U819" s="692"/>
      <c r="V819" s="692"/>
      <c r="W819" s="692"/>
      <c r="X819" s="693"/>
      <c r="Y819" s="674" t="s">
        <v>19</v>
      </c>
      <c r="Z819" s="675"/>
      <c r="AA819" s="675"/>
      <c r="AB819" s="821"/>
      <c r="AC819" s="838" t="s">
        <v>17</v>
      </c>
      <c r="AD819" s="692"/>
      <c r="AE819" s="692"/>
      <c r="AF819" s="692"/>
      <c r="AG819" s="692"/>
      <c r="AH819" s="691" t="s">
        <v>18</v>
      </c>
      <c r="AI819" s="692"/>
      <c r="AJ819" s="692"/>
      <c r="AK819" s="692"/>
      <c r="AL819" s="692"/>
      <c r="AM819" s="692"/>
      <c r="AN819" s="692"/>
      <c r="AO819" s="692"/>
      <c r="AP819" s="692"/>
      <c r="AQ819" s="692"/>
      <c r="AR819" s="692"/>
      <c r="AS819" s="692"/>
      <c r="AT819" s="693"/>
      <c r="AU819" s="674" t="s">
        <v>19</v>
      </c>
      <c r="AV819" s="675"/>
      <c r="AW819" s="675"/>
      <c r="AX819" s="676"/>
    </row>
    <row r="820" spans="1:50" s="16" customFormat="1" ht="24.75" hidden="1" customHeight="1">
      <c r="A820" s="652"/>
      <c r="B820" s="653"/>
      <c r="C820" s="653"/>
      <c r="D820" s="653"/>
      <c r="E820" s="653"/>
      <c r="F820" s="654"/>
      <c r="G820" s="688"/>
      <c r="H820" s="689"/>
      <c r="I820" s="689"/>
      <c r="J820" s="689"/>
      <c r="K820" s="690"/>
      <c r="L820" s="685"/>
      <c r="M820" s="686"/>
      <c r="N820" s="686"/>
      <c r="O820" s="686"/>
      <c r="P820" s="686"/>
      <c r="Q820" s="686"/>
      <c r="R820" s="686"/>
      <c r="S820" s="686"/>
      <c r="T820" s="686"/>
      <c r="U820" s="686"/>
      <c r="V820" s="686"/>
      <c r="W820" s="686"/>
      <c r="X820" s="687"/>
      <c r="Y820" s="396"/>
      <c r="Z820" s="397"/>
      <c r="AA820" s="397"/>
      <c r="AB820" s="828"/>
      <c r="AC820" s="688"/>
      <c r="AD820" s="689"/>
      <c r="AE820" s="689"/>
      <c r="AF820" s="689"/>
      <c r="AG820" s="690"/>
      <c r="AH820" s="685"/>
      <c r="AI820" s="686"/>
      <c r="AJ820" s="686"/>
      <c r="AK820" s="686"/>
      <c r="AL820" s="686"/>
      <c r="AM820" s="686"/>
      <c r="AN820" s="686"/>
      <c r="AO820" s="686"/>
      <c r="AP820" s="686"/>
      <c r="AQ820" s="686"/>
      <c r="AR820" s="686"/>
      <c r="AS820" s="686"/>
      <c r="AT820" s="687"/>
      <c r="AU820" s="396"/>
      <c r="AV820" s="397"/>
      <c r="AW820" s="397"/>
      <c r="AX820" s="398"/>
    </row>
    <row r="821" spans="1:50" ht="24.75" hidden="1" customHeight="1">
      <c r="A821" s="652"/>
      <c r="B821" s="653"/>
      <c r="C821" s="653"/>
      <c r="D821" s="653"/>
      <c r="E821" s="653"/>
      <c r="F821" s="654"/>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3"/>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2"/>
      <c r="B822" s="653"/>
      <c r="C822" s="653"/>
      <c r="D822" s="653"/>
      <c r="E822" s="653"/>
      <c r="F822" s="654"/>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3"/>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2"/>
      <c r="B823" s="653"/>
      <c r="C823" s="653"/>
      <c r="D823" s="653"/>
      <c r="E823" s="653"/>
      <c r="F823" s="654"/>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3"/>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2"/>
      <c r="B824" s="653"/>
      <c r="C824" s="653"/>
      <c r="D824" s="653"/>
      <c r="E824" s="653"/>
      <c r="F824" s="654"/>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3"/>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2"/>
      <c r="B825" s="653"/>
      <c r="C825" s="653"/>
      <c r="D825" s="653"/>
      <c r="E825" s="653"/>
      <c r="F825" s="654"/>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3"/>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2"/>
      <c r="B826" s="653"/>
      <c r="C826" s="653"/>
      <c r="D826" s="653"/>
      <c r="E826" s="653"/>
      <c r="F826" s="654"/>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3"/>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2"/>
      <c r="B827" s="653"/>
      <c r="C827" s="653"/>
      <c r="D827" s="653"/>
      <c r="E827" s="653"/>
      <c r="F827" s="654"/>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3"/>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2"/>
      <c r="B828" s="653"/>
      <c r="C828" s="653"/>
      <c r="D828" s="653"/>
      <c r="E828" s="653"/>
      <c r="F828" s="654"/>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3"/>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2"/>
      <c r="B829" s="653"/>
      <c r="C829" s="653"/>
      <c r="D829" s="653"/>
      <c r="E829" s="653"/>
      <c r="F829" s="654"/>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3"/>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2"/>
      <c r="B830" s="653"/>
      <c r="C830" s="653"/>
      <c r="D830" s="653"/>
      <c r="E830" s="653"/>
      <c r="F830" s="654"/>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9" t="s">
        <v>482</v>
      </c>
      <c r="AM831" s="280"/>
      <c r="AN831" s="280"/>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8"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8" t="s">
        <v>475</v>
      </c>
      <c r="AD836" s="148"/>
      <c r="AE836" s="148"/>
      <c r="AF836" s="148"/>
      <c r="AG836" s="148"/>
      <c r="AH836" s="368" t="s">
        <v>509</v>
      </c>
      <c r="AI836" s="365"/>
      <c r="AJ836" s="365"/>
      <c r="AK836" s="365"/>
      <c r="AL836" s="365" t="s">
        <v>21</v>
      </c>
      <c r="AM836" s="365"/>
      <c r="AN836" s="365"/>
      <c r="AO836" s="370"/>
      <c r="AP836" s="371" t="s">
        <v>433</v>
      </c>
      <c r="AQ836" s="371"/>
      <c r="AR836" s="371"/>
      <c r="AS836" s="371"/>
      <c r="AT836" s="371"/>
      <c r="AU836" s="371"/>
      <c r="AV836" s="371"/>
      <c r="AW836" s="371"/>
      <c r="AX836" s="371"/>
    </row>
    <row r="837" spans="1:50" ht="42" customHeight="1">
      <c r="A837" s="381">
        <v>1</v>
      </c>
      <c r="B837" s="381">
        <v>1</v>
      </c>
      <c r="C837" s="362" t="s">
        <v>610</v>
      </c>
      <c r="D837" s="348"/>
      <c r="E837" s="348"/>
      <c r="F837" s="348"/>
      <c r="G837" s="348"/>
      <c r="H837" s="348"/>
      <c r="I837" s="348"/>
      <c r="J837" s="349">
        <v>6011101086491</v>
      </c>
      <c r="K837" s="350"/>
      <c r="L837" s="350"/>
      <c r="M837" s="350"/>
      <c r="N837" s="350"/>
      <c r="O837" s="350"/>
      <c r="P837" s="363" t="s">
        <v>592</v>
      </c>
      <c r="Q837" s="351"/>
      <c r="R837" s="351"/>
      <c r="S837" s="351"/>
      <c r="T837" s="351"/>
      <c r="U837" s="351"/>
      <c r="V837" s="351"/>
      <c r="W837" s="351"/>
      <c r="X837" s="351"/>
      <c r="Y837" s="352">
        <v>50</v>
      </c>
      <c r="Z837" s="353"/>
      <c r="AA837" s="353"/>
      <c r="AB837" s="354"/>
      <c r="AC837" s="355" t="s">
        <v>594</v>
      </c>
      <c r="AD837" s="355"/>
      <c r="AE837" s="355"/>
      <c r="AF837" s="355"/>
      <c r="AG837" s="355"/>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c r="A838" s="381">
        <v>2</v>
      </c>
      <c r="B838" s="381">
        <v>1</v>
      </c>
      <c r="C838" s="362" t="s">
        <v>587</v>
      </c>
      <c r="D838" s="348"/>
      <c r="E838" s="348"/>
      <c r="F838" s="348"/>
      <c r="G838" s="348"/>
      <c r="H838" s="348"/>
      <c r="I838" s="348"/>
      <c r="J838" s="349"/>
      <c r="K838" s="350"/>
      <c r="L838" s="350"/>
      <c r="M838" s="350"/>
      <c r="N838" s="350"/>
      <c r="O838" s="350"/>
      <c r="P838" s="363" t="s">
        <v>593</v>
      </c>
      <c r="Q838" s="351"/>
      <c r="R838" s="351"/>
      <c r="S838" s="351"/>
      <c r="T838" s="351"/>
      <c r="U838" s="351"/>
      <c r="V838" s="351"/>
      <c r="W838" s="351"/>
      <c r="X838" s="351"/>
      <c r="Y838" s="352">
        <v>37</v>
      </c>
      <c r="Z838" s="353"/>
      <c r="AA838" s="353"/>
      <c r="AB838" s="354"/>
      <c r="AC838" s="355" t="s">
        <v>594</v>
      </c>
      <c r="AD838" s="355"/>
      <c r="AE838" s="355"/>
      <c r="AF838" s="355"/>
      <c r="AG838" s="355"/>
      <c r="AH838" s="373"/>
      <c r="AI838" s="374"/>
      <c r="AJ838" s="374"/>
      <c r="AK838" s="374"/>
      <c r="AL838" s="375"/>
      <c r="AM838" s="376"/>
      <c r="AN838" s="376"/>
      <c r="AO838" s="377"/>
      <c r="AP838" s="361"/>
      <c r="AQ838" s="361"/>
      <c r="AR838" s="361"/>
      <c r="AS838" s="361"/>
      <c r="AT838" s="361"/>
      <c r="AU838" s="361"/>
      <c r="AV838" s="361"/>
      <c r="AW838" s="361"/>
      <c r="AX838" s="361"/>
    </row>
    <row r="839" spans="1:50" ht="30" customHeight="1">
      <c r="A839" s="381">
        <v>3</v>
      </c>
      <c r="B839" s="381">
        <v>1</v>
      </c>
      <c r="C839" s="362" t="s">
        <v>588</v>
      </c>
      <c r="D839" s="348"/>
      <c r="E839" s="348"/>
      <c r="F839" s="348"/>
      <c r="G839" s="348"/>
      <c r="H839" s="348"/>
      <c r="I839" s="348"/>
      <c r="J839" s="349"/>
      <c r="K839" s="350"/>
      <c r="L839" s="350"/>
      <c r="M839" s="350"/>
      <c r="N839" s="350"/>
      <c r="O839" s="350"/>
      <c r="P839" s="363" t="s">
        <v>593</v>
      </c>
      <c r="Q839" s="351"/>
      <c r="R839" s="351"/>
      <c r="S839" s="351"/>
      <c r="T839" s="351"/>
      <c r="U839" s="351"/>
      <c r="V839" s="351"/>
      <c r="W839" s="351"/>
      <c r="X839" s="351"/>
      <c r="Y839" s="352">
        <v>13</v>
      </c>
      <c r="Z839" s="353"/>
      <c r="AA839" s="353"/>
      <c r="AB839" s="354"/>
      <c r="AC839" s="355" t="s">
        <v>594</v>
      </c>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c r="A840" s="381">
        <v>4</v>
      </c>
      <c r="B840" s="381">
        <v>1</v>
      </c>
      <c r="C840" s="362" t="s">
        <v>589</v>
      </c>
      <c r="D840" s="348"/>
      <c r="E840" s="348"/>
      <c r="F840" s="348"/>
      <c r="G840" s="348"/>
      <c r="H840" s="348"/>
      <c r="I840" s="348"/>
      <c r="J840" s="349"/>
      <c r="K840" s="350"/>
      <c r="L840" s="350"/>
      <c r="M840" s="350"/>
      <c r="N840" s="350"/>
      <c r="O840" s="350"/>
      <c r="P840" s="363" t="s">
        <v>593</v>
      </c>
      <c r="Q840" s="351"/>
      <c r="R840" s="351"/>
      <c r="S840" s="351"/>
      <c r="T840" s="351"/>
      <c r="U840" s="351"/>
      <c r="V840" s="351"/>
      <c r="W840" s="351"/>
      <c r="X840" s="351"/>
      <c r="Y840" s="352">
        <v>3</v>
      </c>
      <c r="Z840" s="353"/>
      <c r="AA840" s="353"/>
      <c r="AB840" s="354"/>
      <c r="AC840" s="355" t="s">
        <v>594</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81">
        <v>5</v>
      </c>
      <c r="B841" s="381">
        <v>1</v>
      </c>
      <c r="C841" s="382" t="s">
        <v>590</v>
      </c>
      <c r="D841" s="383"/>
      <c r="E841" s="383"/>
      <c r="F841" s="383"/>
      <c r="G841" s="383"/>
      <c r="H841" s="383"/>
      <c r="I841" s="384"/>
      <c r="J841" s="349"/>
      <c r="K841" s="350"/>
      <c r="L841" s="350"/>
      <c r="M841" s="350"/>
      <c r="N841" s="350"/>
      <c r="O841" s="350"/>
      <c r="P841" s="363" t="s">
        <v>593</v>
      </c>
      <c r="Q841" s="351"/>
      <c r="R841" s="351"/>
      <c r="S841" s="351"/>
      <c r="T841" s="351"/>
      <c r="U841" s="351"/>
      <c r="V841" s="351"/>
      <c r="W841" s="351"/>
      <c r="X841" s="351"/>
      <c r="Y841" s="352">
        <v>2</v>
      </c>
      <c r="Z841" s="353"/>
      <c r="AA841" s="353"/>
      <c r="AB841" s="354"/>
      <c r="AC841" s="355" t="s">
        <v>594</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81">
        <v>6</v>
      </c>
      <c r="B842" s="381">
        <v>1</v>
      </c>
      <c r="C842" s="382" t="s">
        <v>591</v>
      </c>
      <c r="D842" s="383"/>
      <c r="E842" s="383"/>
      <c r="F842" s="383"/>
      <c r="G842" s="383"/>
      <c r="H842" s="383"/>
      <c r="I842" s="384"/>
      <c r="J842" s="349"/>
      <c r="K842" s="350"/>
      <c r="L842" s="350"/>
      <c r="M842" s="350"/>
      <c r="N842" s="350"/>
      <c r="O842" s="350"/>
      <c r="P842" s="363" t="s">
        <v>593</v>
      </c>
      <c r="Q842" s="351"/>
      <c r="R842" s="351"/>
      <c r="S842" s="351"/>
      <c r="T842" s="351"/>
      <c r="U842" s="351"/>
      <c r="V842" s="351"/>
      <c r="W842" s="351"/>
      <c r="X842" s="351"/>
      <c r="Y842" s="352">
        <v>2</v>
      </c>
      <c r="Z842" s="353"/>
      <c r="AA842" s="353"/>
      <c r="AB842" s="354"/>
      <c r="AC842" s="355" t="s">
        <v>594</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c r="A843" s="381">
        <v>7</v>
      </c>
      <c r="B843" s="381">
        <v>1</v>
      </c>
      <c r="C843" s="362" t="s">
        <v>644</v>
      </c>
      <c r="D843" s="348"/>
      <c r="E843" s="348"/>
      <c r="F843" s="348"/>
      <c r="G843" s="348"/>
      <c r="H843" s="348"/>
      <c r="I843" s="348"/>
      <c r="J843" s="349">
        <v>8010001081502</v>
      </c>
      <c r="K843" s="350"/>
      <c r="L843" s="350"/>
      <c r="M843" s="350"/>
      <c r="N843" s="350"/>
      <c r="O843" s="350"/>
      <c r="P843" s="363" t="s">
        <v>645</v>
      </c>
      <c r="Q843" s="351"/>
      <c r="R843" s="351"/>
      <c r="S843" s="351"/>
      <c r="T843" s="351"/>
      <c r="U843" s="351"/>
      <c r="V843" s="351"/>
      <c r="W843" s="351"/>
      <c r="X843" s="351"/>
      <c r="Y843" s="352">
        <v>1</v>
      </c>
      <c r="Z843" s="353"/>
      <c r="AA843" s="353"/>
      <c r="AB843" s="354"/>
      <c r="AC843" s="355" t="s">
        <v>521</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81">
        <v>8</v>
      </c>
      <c r="B844" s="38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81">
        <v>9</v>
      </c>
      <c r="B845" s="38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81">
        <v>10</v>
      </c>
      <c r="B846" s="38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1">
        <v>11</v>
      </c>
      <c r="B847" s="38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1">
        <v>12</v>
      </c>
      <c r="B848" s="38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1">
        <v>13</v>
      </c>
      <c r="B849" s="38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1">
        <v>14</v>
      </c>
      <c r="B850" s="38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1">
        <v>15</v>
      </c>
      <c r="B851" s="38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1">
        <v>16</v>
      </c>
      <c r="B852" s="38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1">
        <v>17</v>
      </c>
      <c r="B853" s="38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1">
        <v>18</v>
      </c>
      <c r="B854" s="38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1">
        <v>19</v>
      </c>
      <c r="B855" s="38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1">
        <v>20</v>
      </c>
      <c r="B856" s="38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1">
        <v>21</v>
      </c>
      <c r="B857" s="38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1">
        <v>22</v>
      </c>
      <c r="B858" s="38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1">
        <v>23</v>
      </c>
      <c r="B859" s="38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1">
        <v>24</v>
      </c>
      <c r="B860" s="38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1">
        <v>25</v>
      </c>
      <c r="B861" s="38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1">
        <v>26</v>
      </c>
      <c r="B862" s="38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1">
        <v>27</v>
      </c>
      <c r="B863" s="38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1">
        <v>28</v>
      </c>
      <c r="B864" s="38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1">
        <v>29</v>
      </c>
      <c r="B865" s="38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1">
        <v>30</v>
      </c>
      <c r="B866" s="38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48"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8" t="s">
        <v>475</v>
      </c>
      <c r="AD869" s="148"/>
      <c r="AE869" s="148"/>
      <c r="AF869" s="148"/>
      <c r="AG869" s="148"/>
      <c r="AH869" s="368" t="s">
        <v>509</v>
      </c>
      <c r="AI869" s="365"/>
      <c r="AJ869" s="365"/>
      <c r="AK869" s="365"/>
      <c r="AL869" s="365" t="s">
        <v>21</v>
      </c>
      <c r="AM869" s="365"/>
      <c r="AN869" s="365"/>
      <c r="AO869" s="370"/>
      <c r="AP869" s="371" t="s">
        <v>433</v>
      </c>
      <c r="AQ869" s="371"/>
      <c r="AR869" s="371"/>
      <c r="AS869" s="371"/>
      <c r="AT869" s="371"/>
      <c r="AU869" s="371"/>
      <c r="AV869" s="371"/>
      <c r="AW869" s="371"/>
      <c r="AX869" s="371"/>
    </row>
    <row r="870" spans="1:50" ht="86.25" customHeight="1">
      <c r="A870" s="381">
        <v>1</v>
      </c>
      <c r="B870" s="381">
        <v>1</v>
      </c>
      <c r="C870" s="362" t="s">
        <v>595</v>
      </c>
      <c r="D870" s="348"/>
      <c r="E870" s="348"/>
      <c r="F870" s="348"/>
      <c r="G870" s="348"/>
      <c r="H870" s="348"/>
      <c r="I870" s="348"/>
      <c r="J870" s="349">
        <v>2020001043507</v>
      </c>
      <c r="K870" s="350"/>
      <c r="L870" s="350"/>
      <c r="M870" s="350"/>
      <c r="N870" s="350"/>
      <c r="O870" s="350"/>
      <c r="P870" s="363" t="s">
        <v>619</v>
      </c>
      <c r="Q870" s="351"/>
      <c r="R870" s="351"/>
      <c r="S870" s="351"/>
      <c r="T870" s="351"/>
      <c r="U870" s="351"/>
      <c r="V870" s="351"/>
      <c r="W870" s="351"/>
      <c r="X870" s="351"/>
      <c r="Y870" s="352">
        <v>21</v>
      </c>
      <c r="Z870" s="353"/>
      <c r="AA870" s="353"/>
      <c r="AB870" s="354"/>
      <c r="AC870" s="355" t="s">
        <v>594</v>
      </c>
      <c r="AD870" s="355"/>
      <c r="AE870" s="355"/>
      <c r="AF870" s="355"/>
      <c r="AG870" s="355"/>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81">
        <v>2</v>
      </c>
      <c r="B871" s="38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hidden="1" customHeight="1">
      <c r="A872" s="381">
        <v>3</v>
      </c>
      <c r="B872" s="381">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81">
        <v>4</v>
      </c>
      <c r="B873" s="38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81">
        <v>5</v>
      </c>
      <c r="B874" s="38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81">
        <v>6</v>
      </c>
      <c r="B875" s="38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81">
        <v>7</v>
      </c>
      <c r="B876" s="38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81">
        <v>8</v>
      </c>
      <c r="B877" s="38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81">
        <v>9</v>
      </c>
      <c r="B878" s="38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81">
        <v>10</v>
      </c>
      <c r="B879" s="38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1">
        <v>11</v>
      </c>
      <c r="B880" s="38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1">
        <v>12</v>
      </c>
      <c r="B881" s="38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1">
        <v>13</v>
      </c>
      <c r="B882" s="38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1">
        <v>14</v>
      </c>
      <c r="B883" s="38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1">
        <v>15</v>
      </c>
      <c r="B884" s="38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1">
        <v>16</v>
      </c>
      <c r="B885" s="38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1">
        <v>17</v>
      </c>
      <c r="B886" s="38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1">
        <v>18</v>
      </c>
      <c r="B887" s="38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1">
        <v>19</v>
      </c>
      <c r="B888" s="38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1">
        <v>20</v>
      </c>
      <c r="B889" s="38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1">
        <v>21</v>
      </c>
      <c r="B890" s="38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1">
        <v>22</v>
      </c>
      <c r="B891" s="38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1">
        <v>23</v>
      </c>
      <c r="B892" s="38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1">
        <v>24</v>
      </c>
      <c r="B893" s="38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1">
        <v>25</v>
      </c>
      <c r="B894" s="38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1">
        <v>26</v>
      </c>
      <c r="B895" s="38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1">
        <v>27</v>
      </c>
      <c r="B896" s="38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1">
        <v>28</v>
      </c>
      <c r="B897" s="38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1">
        <v>29</v>
      </c>
      <c r="B898" s="38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1">
        <v>30</v>
      </c>
      <c r="B899" s="38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8"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8" t="s">
        <v>475</v>
      </c>
      <c r="AD902" s="148"/>
      <c r="AE902" s="148"/>
      <c r="AF902" s="148"/>
      <c r="AG902" s="148"/>
      <c r="AH902" s="368" t="s">
        <v>509</v>
      </c>
      <c r="AI902" s="365"/>
      <c r="AJ902" s="365"/>
      <c r="AK902" s="365"/>
      <c r="AL902" s="365" t="s">
        <v>21</v>
      </c>
      <c r="AM902" s="365"/>
      <c r="AN902" s="365"/>
      <c r="AO902" s="370"/>
      <c r="AP902" s="371" t="s">
        <v>433</v>
      </c>
      <c r="AQ902" s="371"/>
      <c r="AR902" s="371"/>
      <c r="AS902" s="371"/>
      <c r="AT902" s="371"/>
      <c r="AU902" s="371"/>
      <c r="AV902" s="371"/>
      <c r="AW902" s="371"/>
      <c r="AX902" s="371"/>
    </row>
    <row r="903" spans="1:50" ht="81" hidden="1" customHeight="1">
      <c r="A903" s="381">
        <v>1</v>
      </c>
      <c r="B903" s="381">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81">
        <v>2</v>
      </c>
      <c r="B904" s="381">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c r="A905" s="381">
        <v>3</v>
      </c>
      <c r="B905" s="381">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81">
        <v>4</v>
      </c>
      <c r="B906" s="381">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81">
        <v>5</v>
      </c>
      <c r="B907" s="38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81">
        <v>6</v>
      </c>
      <c r="B908" s="38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81">
        <v>7</v>
      </c>
      <c r="B909" s="38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81">
        <v>8</v>
      </c>
      <c r="B910" s="38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81">
        <v>9</v>
      </c>
      <c r="B911" s="38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81">
        <v>10</v>
      </c>
      <c r="B912" s="38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1">
        <v>11</v>
      </c>
      <c r="B913" s="38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1">
        <v>12</v>
      </c>
      <c r="B914" s="38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1">
        <v>13</v>
      </c>
      <c r="B915" s="38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1">
        <v>14</v>
      </c>
      <c r="B916" s="38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1">
        <v>15</v>
      </c>
      <c r="B917" s="38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1">
        <v>16</v>
      </c>
      <c r="B918" s="38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1">
        <v>17</v>
      </c>
      <c r="B919" s="38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1">
        <v>18</v>
      </c>
      <c r="B920" s="38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1">
        <v>19</v>
      </c>
      <c r="B921" s="38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1">
        <v>20</v>
      </c>
      <c r="B922" s="38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1">
        <v>21</v>
      </c>
      <c r="B923" s="38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1">
        <v>22</v>
      </c>
      <c r="B924" s="38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1">
        <v>23</v>
      </c>
      <c r="B925" s="38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1">
        <v>24</v>
      </c>
      <c r="B926" s="38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1">
        <v>25</v>
      </c>
      <c r="B927" s="38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1">
        <v>26</v>
      </c>
      <c r="B928" s="38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1">
        <v>27</v>
      </c>
      <c r="B929" s="38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1">
        <v>28</v>
      </c>
      <c r="B930" s="38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1">
        <v>29</v>
      </c>
      <c r="B931" s="38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1">
        <v>30</v>
      </c>
      <c r="B932" s="38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8"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8" t="s">
        <v>475</v>
      </c>
      <c r="AD935" s="148"/>
      <c r="AE935" s="148"/>
      <c r="AF935" s="148"/>
      <c r="AG935" s="148"/>
      <c r="AH935" s="368" t="s">
        <v>509</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c r="A936" s="381">
        <v>1</v>
      </c>
      <c r="B936" s="381">
        <v>1</v>
      </c>
      <c r="C936" s="362"/>
      <c r="D936" s="348"/>
      <c r="E936" s="348"/>
      <c r="F936" s="348"/>
      <c r="G936" s="348"/>
      <c r="H936" s="348"/>
      <c r="I936" s="348"/>
      <c r="J936" s="378"/>
      <c r="K936" s="350"/>
      <c r="L936" s="350"/>
      <c r="M936" s="350"/>
      <c r="N936" s="350"/>
      <c r="O936" s="350"/>
      <c r="P936" s="363"/>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81">
        <v>2</v>
      </c>
      <c r="B937" s="381">
        <v>1</v>
      </c>
      <c r="C937" s="362"/>
      <c r="D937" s="348"/>
      <c r="E937" s="348"/>
      <c r="F937" s="348"/>
      <c r="G937" s="348"/>
      <c r="H937" s="348"/>
      <c r="I937" s="348"/>
      <c r="J937" s="378"/>
      <c r="K937" s="350"/>
      <c r="L937" s="350"/>
      <c r="M937" s="350"/>
      <c r="N937" s="350"/>
      <c r="O937" s="350"/>
      <c r="P937" s="363"/>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c r="A938" s="381">
        <v>3</v>
      </c>
      <c r="B938" s="381">
        <v>1</v>
      </c>
      <c r="C938" s="362"/>
      <c r="D938" s="348"/>
      <c r="E938" s="348"/>
      <c r="F938" s="348"/>
      <c r="G938" s="348"/>
      <c r="H938" s="348"/>
      <c r="I938" s="348"/>
      <c r="J938" s="378"/>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81">
        <v>4</v>
      </c>
      <c r="B939" s="381">
        <v>1</v>
      </c>
      <c r="C939" s="362"/>
      <c r="D939" s="348"/>
      <c r="E939" s="348"/>
      <c r="F939" s="348"/>
      <c r="G939" s="348"/>
      <c r="H939" s="348"/>
      <c r="I939" s="348"/>
      <c r="J939" s="378"/>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81">
        <v>5</v>
      </c>
      <c r="B940" s="381">
        <v>1</v>
      </c>
      <c r="C940" s="362"/>
      <c r="D940" s="348"/>
      <c r="E940" s="348"/>
      <c r="F940" s="348"/>
      <c r="G940" s="348"/>
      <c r="H940" s="348"/>
      <c r="I940" s="348"/>
      <c r="J940" s="378"/>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81">
        <v>6</v>
      </c>
      <c r="B941" s="381">
        <v>1</v>
      </c>
      <c r="C941" s="362"/>
      <c r="D941" s="348"/>
      <c r="E941" s="348"/>
      <c r="F941" s="348"/>
      <c r="G941" s="348"/>
      <c r="H941" s="348"/>
      <c r="I941" s="348"/>
      <c r="J941" s="378"/>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81">
        <v>7</v>
      </c>
      <c r="B942" s="381">
        <v>1</v>
      </c>
      <c r="C942" s="362"/>
      <c r="D942" s="348"/>
      <c r="E942" s="348"/>
      <c r="F942" s="348"/>
      <c r="G942" s="348"/>
      <c r="H942" s="348"/>
      <c r="I942" s="348"/>
      <c r="J942" s="378"/>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81">
        <v>8</v>
      </c>
      <c r="B943" s="381">
        <v>1</v>
      </c>
      <c r="C943" s="362"/>
      <c r="D943" s="348"/>
      <c r="E943" s="348"/>
      <c r="F943" s="348"/>
      <c r="G943" s="348"/>
      <c r="H943" s="348"/>
      <c r="I943" s="348"/>
      <c r="J943" s="378"/>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81">
        <v>9</v>
      </c>
      <c r="B944" s="381">
        <v>1</v>
      </c>
      <c r="C944" s="362"/>
      <c r="D944" s="348"/>
      <c r="E944" s="348"/>
      <c r="F944" s="348"/>
      <c r="G944" s="348"/>
      <c r="H944" s="348"/>
      <c r="I944" s="348"/>
      <c r="J944" s="378"/>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81">
        <v>10</v>
      </c>
      <c r="B945" s="38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1">
        <v>11</v>
      </c>
      <c r="B946" s="38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1">
        <v>12</v>
      </c>
      <c r="B947" s="38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1">
        <v>13</v>
      </c>
      <c r="B948" s="38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1">
        <v>14</v>
      </c>
      <c r="B949" s="38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1">
        <v>15</v>
      </c>
      <c r="B950" s="38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1">
        <v>16</v>
      </c>
      <c r="B951" s="38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1">
        <v>17</v>
      </c>
      <c r="B952" s="38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1">
        <v>18</v>
      </c>
      <c r="B953" s="38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1">
        <v>19</v>
      </c>
      <c r="B954" s="38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1">
        <v>20</v>
      </c>
      <c r="B955" s="38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1">
        <v>21</v>
      </c>
      <c r="B956" s="38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1">
        <v>22</v>
      </c>
      <c r="B957" s="38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1">
        <v>23</v>
      </c>
      <c r="B958" s="38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1">
        <v>24</v>
      </c>
      <c r="B959" s="38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1">
        <v>25</v>
      </c>
      <c r="B960" s="38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1">
        <v>26</v>
      </c>
      <c r="B961" s="38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1">
        <v>27</v>
      </c>
      <c r="B962" s="38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1">
        <v>28</v>
      </c>
      <c r="B963" s="38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1">
        <v>29</v>
      </c>
      <c r="B964" s="38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1">
        <v>30</v>
      </c>
      <c r="B965" s="38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8"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8" t="s">
        <v>475</v>
      </c>
      <c r="AD968" s="148"/>
      <c r="AE968" s="148"/>
      <c r="AF968" s="148"/>
      <c r="AG968" s="148"/>
      <c r="AH968" s="368" t="s">
        <v>509</v>
      </c>
      <c r="AI968" s="365"/>
      <c r="AJ968" s="365"/>
      <c r="AK968" s="365"/>
      <c r="AL968" s="365" t="s">
        <v>21</v>
      </c>
      <c r="AM968" s="365"/>
      <c r="AN968" s="365"/>
      <c r="AO968" s="370"/>
      <c r="AP968" s="371" t="s">
        <v>433</v>
      </c>
      <c r="AQ968" s="371"/>
      <c r="AR968" s="371"/>
      <c r="AS968" s="371"/>
      <c r="AT968" s="371"/>
      <c r="AU968" s="371"/>
      <c r="AV968" s="371"/>
      <c r="AW968" s="371"/>
      <c r="AX968" s="371"/>
    </row>
    <row r="969" spans="1:50" ht="39" hidden="1" customHeight="1">
      <c r="A969" s="381">
        <v>1</v>
      </c>
      <c r="B969" s="381">
        <v>1</v>
      </c>
      <c r="C969" s="362"/>
      <c r="D969" s="348"/>
      <c r="E969" s="348"/>
      <c r="F969" s="348"/>
      <c r="G969" s="348"/>
      <c r="H969" s="348"/>
      <c r="I969" s="348"/>
      <c r="J969" s="378"/>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81">
        <v>2</v>
      </c>
      <c r="B970" s="38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c r="A971" s="381">
        <v>3</v>
      </c>
      <c r="B971" s="381">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81">
        <v>4</v>
      </c>
      <c r="B972" s="381">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81">
        <v>5</v>
      </c>
      <c r="B973" s="38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1">
        <v>6</v>
      </c>
      <c r="B974" s="38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1">
        <v>7</v>
      </c>
      <c r="B975" s="38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1">
        <v>8</v>
      </c>
      <c r="B976" s="38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1">
        <v>9</v>
      </c>
      <c r="B977" s="38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1">
        <v>10</v>
      </c>
      <c r="B978" s="38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1">
        <v>11</v>
      </c>
      <c r="B979" s="38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1">
        <v>12</v>
      </c>
      <c r="B980" s="38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1">
        <v>13</v>
      </c>
      <c r="B981" s="38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1">
        <v>14</v>
      </c>
      <c r="B982" s="38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1">
        <v>15</v>
      </c>
      <c r="B983" s="38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1">
        <v>16</v>
      </c>
      <c r="B984" s="38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1">
        <v>17</v>
      </c>
      <c r="B985" s="38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1">
        <v>18</v>
      </c>
      <c r="B986" s="38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1">
        <v>19</v>
      </c>
      <c r="B987" s="38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1">
        <v>20</v>
      </c>
      <c r="B988" s="38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1">
        <v>21</v>
      </c>
      <c r="B989" s="38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1">
        <v>22</v>
      </c>
      <c r="B990" s="38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1">
        <v>23</v>
      </c>
      <c r="B991" s="38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1">
        <v>24</v>
      </c>
      <c r="B992" s="38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1">
        <v>25</v>
      </c>
      <c r="B993" s="38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1">
        <v>26</v>
      </c>
      <c r="B994" s="38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1">
        <v>27</v>
      </c>
      <c r="B995" s="38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1">
        <v>28</v>
      </c>
      <c r="B996" s="38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1">
        <v>29</v>
      </c>
      <c r="B997" s="38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1">
        <v>30</v>
      </c>
      <c r="B998" s="38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8"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8" t="s">
        <v>475</v>
      </c>
      <c r="AD1001" s="148"/>
      <c r="AE1001" s="148"/>
      <c r="AF1001" s="148"/>
      <c r="AG1001" s="148"/>
      <c r="AH1001" s="368" t="s">
        <v>509</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45" hidden="1" customHeight="1">
      <c r="A1002" s="381">
        <v>1</v>
      </c>
      <c r="B1002" s="381">
        <v>1</v>
      </c>
      <c r="C1002" s="362"/>
      <c r="D1002" s="348"/>
      <c r="E1002" s="348"/>
      <c r="F1002" s="348"/>
      <c r="G1002" s="348"/>
      <c r="H1002" s="348"/>
      <c r="I1002" s="348"/>
      <c r="J1002" s="378"/>
      <c r="K1002" s="350"/>
      <c r="L1002" s="350"/>
      <c r="M1002" s="350"/>
      <c r="N1002" s="350"/>
      <c r="O1002" s="350"/>
      <c r="P1002" s="363"/>
      <c r="Q1002" s="351"/>
      <c r="R1002" s="351"/>
      <c r="S1002" s="351"/>
      <c r="T1002" s="351"/>
      <c r="U1002" s="351"/>
      <c r="V1002" s="351"/>
      <c r="W1002" s="351"/>
      <c r="X1002" s="351"/>
      <c r="Y1002" s="352"/>
      <c r="Z1002" s="353"/>
      <c r="AA1002" s="353"/>
      <c r="AB1002" s="354"/>
      <c r="AC1002" s="355"/>
      <c r="AD1002" s="355"/>
      <c r="AE1002" s="355"/>
      <c r="AF1002" s="355"/>
      <c r="AG1002" s="355"/>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47.25" hidden="1" customHeight="1">
      <c r="A1003" s="381">
        <v>2</v>
      </c>
      <c r="B1003" s="381">
        <v>1</v>
      </c>
      <c r="C1003" s="362"/>
      <c r="D1003" s="348"/>
      <c r="E1003" s="348"/>
      <c r="F1003" s="348"/>
      <c r="G1003" s="348"/>
      <c r="H1003" s="348"/>
      <c r="I1003" s="348"/>
      <c r="J1003" s="378"/>
      <c r="K1003" s="350"/>
      <c r="L1003" s="350"/>
      <c r="M1003" s="350"/>
      <c r="N1003" s="350"/>
      <c r="O1003" s="350"/>
      <c r="P1003" s="363"/>
      <c r="Q1003" s="351"/>
      <c r="R1003" s="351"/>
      <c r="S1003" s="351"/>
      <c r="T1003" s="351"/>
      <c r="U1003" s="351"/>
      <c r="V1003" s="351"/>
      <c r="W1003" s="351"/>
      <c r="X1003" s="351"/>
      <c r="Y1003" s="352"/>
      <c r="Z1003" s="353"/>
      <c r="AA1003" s="353"/>
      <c r="AB1003" s="354"/>
      <c r="AC1003" s="355"/>
      <c r="AD1003" s="355"/>
      <c r="AE1003" s="355"/>
      <c r="AF1003" s="355"/>
      <c r="AG1003" s="355"/>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c r="A1004" s="381">
        <v>3</v>
      </c>
      <c r="B1004" s="381">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1">
        <v>4</v>
      </c>
      <c r="B1005" s="38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1">
        <v>5</v>
      </c>
      <c r="B1006" s="38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1">
        <v>6</v>
      </c>
      <c r="B1007" s="38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1">
        <v>7</v>
      </c>
      <c r="B1008" s="38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1">
        <v>8</v>
      </c>
      <c r="B1009" s="38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1">
        <v>9</v>
      </c>
      <c r="B1010" s="38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1">
        <v>10</v>
      </c>
      <c r="B1011" s="38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1">
        <v>11</v>
      </c>
      <c r="B1012" s="38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1">
        <v>12</v>
      </c>
      <c r="B1013" s="38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1">
        <v>13</v>
      </c>
      <c r="B1014" s="38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1">
        <v>14</v>
      </c>
      <c r="B1015" s="38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1">
        <v>15</v>
      </c>
      <c r="B1016" s="38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1">
        <v>16</v>
      </c>
      <c r="B1017" s="38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1">
        <v>17</v>
      </c>
      <c r="B1018" s="38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1">
        <v>18</v>
      </c>
      <c r="B1019" s="38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1">
        <v>19</v>
      </c>
      <c r="B1020" s="38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1">
        <v>20</v>
      </c>
      <c r="B1021" s="38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1">
        <v>21</v>
      </c>
      <c r="B1022" s="38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1">
        <v>22</v>
      </c>
      <c r="B1023" s="38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1">
        <v>23</v>
      </c>
      <c r="B1024" s="38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1">
        <v>24</v>
      </c>
      <c r="B1025" s="38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1">
        <v>25</v>
      </c>
      <c r="B1026" s="38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1">
        <v>26</v>
      </c>
      <c r="B1027" s="38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1">
        <v>27</v>
      </c>
      <c r="B1028" s="38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1">
        <v>28</v>
      </c>
      <c r="B1029" s="38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1">
        <v>29</v>
      </c>
      <c r="B1030" s="38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1">
        <v>30</v>
      </c>
      <c r="B1031" s="38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8"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8" t="s">
        <v>475</v>
      </c>
      <c r="AD1034" s="148"/>
      <c r="AE1034" s="148"/>
      <c r="AF1034" s="148"/>
      <c r="AG1034" s="148"/>
      <c r="AH1034" s="368" t="s">
        <v>509</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c r="A1035" s="381">
        <v>1</v>
      </c>
      <c r="B1035" s="38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81">
        <v>2</v>
      </c>
      <c r="B1036" s="38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c r="A1037" s="381">
        <v>3</v>
      </c>
      <c r="B1037" s="381">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1">
        <v>4</v>
      </c>
      <c r="B1038" s="381">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1">
        <v>5</v>
      </c>
      <c r="B1039" s="38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1">
        <v>6</v>
      </c>
      <c r="B1040" s="38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1">
        <v>7</v>
      </c>
      <c r="B1041" s="38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1">
        <v>8</v>
      </c>
      <c r="B1042" s="38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1">
        <v>9</v>
      </c>
      <c r="B1043" s="38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1">
        <v>10</v>
      </c>
      <c r="B1044" s="38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1">
        <v>11</v>
      </c>
      <c r="B1045" s="38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1">
        <v>12</v>
      </c>
      <c r="B1046" s="38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1">
        <v>13</v>
      </c>
      <c r="B1047" s="38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1">
        <v>14</v>
      </c>
      <c r="B1048" s="38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1">
        <v>15</v>
      </c>
      <c r="B1049" s="38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1">
        <v>16</v>
      </c>
      <c r="B1050" s="38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1">
        <v>17</v>
      </c>
      <c r="B1051" s="38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1">
        <v>18</v>
      </c>
      <c r="B1052" s="38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1">
        <v>19</v>
      </c>
      <c r="B1053" s="38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1">
        <v>20</v>
      </c>
      <c r="B1054" s="38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1">
        <v>21</v>
      </c>
      <c r="B1055" s="38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1">
        <v>22</v>
      </c>
      <c r="B1056" s="38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1">
        <v>23</v>
      </c>
      <c r="B1057" s="38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1">
        <v>24</v>
      </c>
      <c r="B1058" s="38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1">
        <v>25</v>
      </c>
      <c r="B1059" s="38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1">
        <v>26</v>
      </c>
      <c r="B1060" s="38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1">
        <v>27</v>
      </c>
      <c r="B1061" s="38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1">
        <v>28</v>
      </c>
      <c r="B1062" s="38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1">
        <v>29</v>
      </c>
      <c r="B1063" s="38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1">
        <v>30</v>
      </c>
      <c r="B1064" s="38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8"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8" t="s">
        <v>475</v>
      </c>
      <c r="AD1067" s="148"/>
      <c r="AE1067" s="148"/>
      <c r="AF1067" s="148"/>
      <c r="AG1067" s="148"/>
      <c r="AH1067" s="368" t="s">
        <v>509</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c r="A1068" s="381">
        <v>1</v>
      </c>
      <c r="B1068" s="38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81">
        <v>2</v>
      </c>
      <c r="B1069" s="38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c r="A1070" s="381">
        <v>3</v>
      </c>
      <c r="B1070" s="381">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81">
        <v>4</v>
      </c>
      <c r="B1071" s="38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1">
        <v>5</v>
      </c>
      <c r="B1072" s="38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1">
        <v>6</v>
      </c>
      <c r="B1073" s="38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1">
        <v>7</v>
      </c>
      <c r="B1074" s="38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1">
        <v>8</v>
      </c>
      <c r="B1075" s="38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1">
        <v>9</v>
      </c>
      <c r="B1076" s="38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1">
        <v>10</v>
      </c>
      <c r="B1077" s="38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1">
        <v>11</v>
      </c>
      <c r="B1078" s="38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1">
        <v>12</v>
      </c>
      <c r="B1079" s="38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1">
        <v>13</v>
      </c>
      <c r="B1080" s="38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1">
        <v>14</v>
      </c>
      <c r="B1081" s="38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1">
        <v>15</v>
      </c>
      <c r="B1082" s="38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1">
        <v>16</v>
      </c>
      <c r="B1083" s="38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1">
        <v>17</v>
      </c>
      <c r="B1084" s="38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1">
        <v>18</v>
      </c>
      <c r="B1085" s="38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1">
        <v>19</v>
      </c>
      <c r="B1086" s="38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1">
        <v>20</v>
      </c>
      <c r="B1087" s="38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1">
        <v>21</v>
      </c>
      <c r="B1088" s="38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1">
        <v>22</v>
      </c>
      <c r="B1089" s="38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1">
        <v>23</v>
      </c>
      <c r="B1090" s="38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1">
        <v>24</v>
      </c>
      <c r="B1091" s="38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1">
        <v>25</v>
      </c>
      <c r="B1092" s="38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1">
        <v>26</v>
      </c>
      <c r="B1093" s="38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1">
        <v>27</v>
      </c>
      <c r="B1094" s="38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1">
        <v>28</v>
      </c>
      <c r="B1095" s="38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1">
        <v>29</v>
      </c>
      <c r="B1096" s="38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1">
        <v>30</v>
      </c>
      <c r="B1097" s="38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85" t="s">
        <v>463</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1" t="s">
        <v>482</v>
      </c>
      <c r="AM1098" s="282"/>
      <c r="AN1098" s="28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8" t="s">
        <v>397</v>
      </c>
      <c r="D1101" s="388"/>
      <c r="E1101" s="148" t="s">
        <v>396</v>
      </c>
      <c r="F1101" s="388"/>
      <c r="G1101" s="388"/>
      <c r="H1101" s="388"/>
      <c r="I1101" s="388"/>
      <c r="J1101" s="148" t="s">
        <v>432</v>
      </c>
      <c r="K1101" s="148"/>
      <c r="L1101" s="148"/>
      <c r="M1101" s="148"/>
      <c r="N1101" s="148"/>
      <c r="O1101" s="148"/>
      <c r="P1101" s="368" t="s">
        <v>27</v>
      </c>
      <c r="Q1101" s="368"/>
      <c r="R1101" s="368"/>
      <c r="S1101" s="368"/>
      <c r="T1101" s="368"/>
      <c r="U1101" s="368"/>
      <c r="V1101" s="368"/>
      <c r="W1101" s="368"/>
      <c r="X1101" s="368"/>
      <c r="Y1101" s="148" t="s">
        <v>434</v>
      </c>
      <c r="Z1101" s="388"/>
      <c r="AA1101" s="388"/>
      <c r="AB1101" s="388"/>
      <c r="AC1101" s="148" t="s">
        <v>377</v>
      </c>
      <c r="AD1101" s="148"/>
      <c r="AE1101" s="148"/>
      <c r="AF1101" s="148"/>
      <c r="AG1101" s="148"/>
      <c r="AH1101" s="368" t="s">
        <v>391</v>
      </c>
      <c r="AI1101" s="369"/>
      <c r="AJ1101" s="369"/>
      <c r="AK1101" s="369"/>
      <c r="AL1101" s="369" t="s">
        <v>21</v>
      </c>
      <c r="AM1101" s="369"/>
      <c r="AN1101" s="369"/>
      <c r="AO1101" s="389"/>
      <c r="AP1101" s="371" t="s">
        <v>464</v>
      </c>
      <c r="AQ1101" s="371"/>
      <c r="AR1101" s="371"/>
      <c r="AS1101" s="371"/>
      <c r="AT1101" s="371"/>
      <c r="AU1101" s="371"/>
      <c r="AV1101" s="371"/>
      <c r="AW1101" s="371"/>
      <c r="AX1101" s="371"/>
    </row>
    <row r="1102" spans="1:50" ht="30" hidden="1" customHeight="1">
      <c r="A1102" s="381">
        <v>1</v>
      </c>
      <c r="B1102" s="381">
        <v>1</v>
      </c>
      <c r="C1102" s="379"/>
      <c r="D1102" s="379"/>
      <c r="E1102" s="380"/>
      <c r="F1102" s="380"/>
      <c r="G1102" s="380"/>
      <c r="H1102" s="380"/>
      <c r="I1102" s="38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1">
        <v>2</v>
      </c>
      <c r="B1103" s="381">
        <v>1</v>
      </c>
      <c r="C1103" s="379"/>
      <c r="D1103" s="379"/>
      <c r="E1103" s="380"/>
      <c r="F1103" s="380"/>
      <c r="G1103" s="380"/>
      <c r="H1103" s="380"/>
      <c r="I1103" s="38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1">
        <v>3</v>
      </c>
      <c r="B1104" s="381">
        <v>1</v>
      </c>
      <c r="C1104" s="379"/>
      <c r="D1104" s="379"/>
      <c r="E1104" s="380"/>
      <c r="F1104" s="380"/>
      <c r="G1104" s="380"/>
      <c r="H1104" s="380"/>
      <c r="I1104" s="38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1">
        <v>4</v>
      </c>
      <c r="B1105" s="381">
        <v>1</v>
      </c>
      <c r="C1105" s="379"/>
      <c r="D1105" s="379"/>
      <c r="E1105" s="380"/>
      <c r="F1105" s="380"/>
      <c r="G1105" s="380"/>
      <c r="H1105" s="380"/>
      <c r="I1105" s="38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1">
        <v>5</v>
      </c>
      <c r="B1106" s="381">
        <v>1</v>
      </c>
      <c r="C1106" s="379"/>
      <c r="D1106" s="379"/>
      <c r="E1106" s="380"/>
      <c r="F1106" s="380"/>
      <c r="G1106" s="380"/>
      <c r="H1106" s="380"/>
      <c r="I1106" s="38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1">
        <v>6</v>
      </c>
      <c r="B1107" s="381">
        <v>1</v>
      </c>
      <c r="C1107" s="379"/>
      <c r="D1107" s="379"/>
      <c r="E1107" s="380"/>
      <c r="F1107" s="380"/>
      <c r="G1107" s="380"/>
      <c r="H1107" s="380"/>
      <c r="I1107" s="38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1">
        <v>7</v>
      </c>
      <c r="B1108" s="381">
        <v>1</v>
      </c>
      <c r="C1108" s="379"/>
      <c r="D1108" s="379"/>
      <c r="E1108" s="380"/>
      <c r="F1108" s="380"/>
      <c r="G1108" s="380"/>
      <c r="H1108" s="380"/>
      <c r="I1108" s="38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1">
        <v>8</v>
      </c>
      <c r="B1109" s="381">
        <v>1</v>
      </c>
      <c r="C1109" s="379"/>
      <c r="D1109" s="379"/>
      <c r="E1109" s="380"/>
      <c r="F1109" s="380"/>
      <c r="G1109" s="380"/>
      <c r="H1109" s="380"/>
      <c r="I1109" s="38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1">
        <v>9</v>
      </c>
      <c r="B1110" s="381">
        <v>1</v>
      </c>
      <c r="C1110" s="379"/>
      <c r="D1110" s="379"/>
      <c r="E1110" s="380"/>
      <c r="F1110" s="380"/>
      <c r="G1110" s="380"/>
      <c r="H1110" s="380"/>
      <c r="I1110" s="38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1">
        <v>10</v>
      </c>
      <c r="B1111" s="381">
        <v>1</v>
      </c>
      <c r="C1111" s="379"/>
      <c r="D1111" s="379"/>
      <c r="E1111" s="380"/>
      <c r="F1111" s="380"/>
      <c r="G1111" s="380"/>
      <c r="H1111" s="380"/>
      <c r="I1111" s="38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1">
        <v>11</v>
      </c>
      <c r="B1112" s="381">
        <v>1</v>
      </c>
      <c r="C1112" s="379"/>
      <c r="D1112" s="379"/>
      <c r="E1112" s="380"/>
      <c r="F1112" s="380"/>
      <c r="G1112" s="380"/>
      <c r="H1112" s="380"/>
      <c r="I1112" s="38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1">
        <v>12</v>
      </c>
      <c r="B1113" s="381">
        <v>1</v>
      </c>
      <c r="C1113" s="379"/>
      <c r="D1113" s="379"/>
      <c r="E1113" s="380"/>
      <c r="F1113" s="380"/>
      <c r="G1113" s="380"/>
      <c r="H1113" s="380"/>
      <c r="I1113" s="38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1">
        <v>13</v>
      </c>
      <c r="B1114" s="381">
        <v>1</v>
      </c>
      <c r="C1114" s="379"/>
      <c r="D1114" s="379"/>
      <c r="E1114" s="380"/>
      <c r="F1114" s="380"/>
      <c r="G1114" s="380"/>
      <c r="H1114" s="380"/>
      <c r="I1114" s="38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1">
        <v>14</v>
      </c>
      <c r="B1115" s="381">
        <v>1</v>
      </c>
      <c r="C1115" s="379"/>
      <c r="D1115" s="379"/>
      <c r="E1115" s="380"/>
      <c r="F1115" s="380"/>
      <c r="G1115" s="380"/>
      <c r="H1115" s="380"/>
      <c r="I1115" s="38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1">
        <v>15</v>
      </c>
      <c r="B1116" s="381">
        <v>1</v>
      </c>
      <c r="C1116" s="379"/>
      <c r="D1116" s="379"/>
      <c r="E1116" s="380"/>
      <c r="F1116" s="380"/>
      <c r="G1116" s="380"/>
      <c r="H1116" s="380"/>
      <c r="I1116" s="38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1">
        <v>16</v>
      </c>
      <c r="B1117" s="381">
        <v>1</v>
      </c>
      <c r="C1117" s="379"/>
      <c r="D1117" s="379"/>
      <c r="E1117" s="380"/>
      <c r="F1117" s="380"/>
      <c r="G1117" s="380"/>
      <c r="H1117" s="380"/>
      <c r="I1117" s="38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1">
        <v>17</v>
      </c>
      <c r="B1118" s="381">
        <v>1</v>
      </c>
      <c r="C1118" s="379"/>
      <c r="D1118" s="379"/>
      <c r="E1118" s="380"/>
      <c r="F1118" s="380"/>
      <c r="G1118" s="380"/>
      <c r="H1118" s="380"/>
      <c r="I1118" s="38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1">
        <v>18</v>
      </c>
      <c r="B1119" s="381">
        <v>1</v>
      </c>
      <c r="C1119" s="379"/>
      <c r="D1119" s="379"/>
      <c r="E1119" s="146"/>
      <c r="F1119" s="380"/>
      <c r="G1119" s="380"/>
      <c r="H1119" s="380"/>
      <c r="I1119" s="38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1">
        <v>19</v>
      </c>
      <c r="B1120" s="381">
        <v>1</v>
      </c>
      <c r="C1120" s="379"/>
      <c r="D1120" s="379"/>
      <c r="E1120" s="380"/>
      <c r="F1120" s="380"/>
      <c r="G1120" s="380"/>
      <c r="H1120" s="380"/>
      <c r="I1120" s="38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1">
        <v>20</v>
      </c>
      <c r="B1121" s="381">
        <v>1</v>
      </c>
      <c r="C1121" s="379"/>
      <c r="D1121" s="379"/>
      <c r="E1121" s="380"/>
      <c r="F1121" s="380"/>
      <c r="G1121" s="380"/>
      <c r="H1121" s="380"/>
      <c r="I1121" s="38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1">
        <v>21</v>
      </c>
      <c r="B1122" s="381">
        <v>1</v>
      </c>
      <c r="C1122" s="379"/>
      <c r="D1122" s="379"/>
      <c r="E1122" s="380"/>
      <c r="F1122" s="380"/>
      <c r="G1122" s="380"/>
      <c r="H1122" s="380"/>
      <c r="I1122" s="38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1">
        <v>22</v>
      </c>
      <c r="B1123" s="381">
        <v>1</v>
      </c>
      <c r="C1123" s="379"/>
      <c r="D1123" s="379"/>
      <c r="E1123" s="380"/>
      <c r="F1123" s="380"/>
      <c r="G1123" s="380"/>
      <c r="H1123" s="380"/>
      <c r="I1123" s="38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1">
        <v>23</v>
      </c>
      <c r="B1124" s="381">
        <v>1</v>
      </c>
      <c r="C1124" s="379"/>
      <c r="D1124" s="379"/>
      <c r="E1124" s="380"/>
      <c r="F1124" s="380"/>
      <c r="G1124" s="380"/>
      <c r="H1124" s="380"/>
      <c r="I1124" s="38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1">
        <v>24</v>
      </c>
      <c r="B1125" s="381">
        <v>1</v>
      </c>
      <c r="C1125" s="379"/>
      <c r="D1125" s="379"/>
      <c r="E1125" s="380"/>
      <c r="F1125" s="380"/>
      <c r="G1125" s="380"/>
      <c r="H1125" s="380"/>
      <c r="I1125" s="38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1">
        <v>25</v>
      </c>
      <c r="B1126" s="381">
        <v>1</v>
      </c>
      <c r="C1126" s="379"/>
      <c r="D1126" s="379"/>
      <c r="E1126" s="380"/>
      <c r="F1126" s="380"/>
      <c r="G1126" s="380"/>
      <c r="H1126" s="380"/>
      <c r="I1126" s="38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1">
        <v>26</v>
      </c>
      <c r="B1127" s="381">
        <v>1</v>
      </c>
      <c r="C1127" s="379"/>
      <c r="D1127" s="379"/>
      <c r="E1127" s="380"/>
      <c r="F1127" s="380"/>
      <c r="G1127" s="380"/>
      <c r="H1127" s="380"/>
      <c r="I1127" s="38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1">
        <v>27</v>
      </c>
      <c r="B1128" s="381">
        <v>1</v>
      </c>
      <c r="C1128" s="379"/>
      <c r="D1128" s="379"/>
      <c r="E1128" s="380"/>
      <c r="F1128" s="380"/>
      <c r="G1128" s="380"/>
      <c r="H1128" s="380"/>
      <c r="I1128" s="38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1">
        <v>28</v>
      </c>
      <c r="B1129" s="381">
        <v>1</v>
      </c>
      <c r="C1129" s="379"/>
      <c r="D1129" s="379"/>
      <c r="E1129" s="380"/>
      <c r="F1129" s="380"/>
      <c r="G1129" s="380"/>
      <c r="H1129" s="380"/>
      <c r="I1129" s="38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1">
        <v>29</v>
      </c>
      <c r="B1130" s="381">
        <v>1</v>
      </c>
      <c r="C1130" s="379"/>
      <c r="D1130" s="379"/>
      <c r="E1130" s="380"/>
      <c r="F1130" s="380"/>
      <c r="G1130" s="380"/>
      <c r="H1130" s="380"/>
      <c r="I1130" s="38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1">
        <v>30</v>
      </c>
      <c r="B1131" s="381">
        <v>1</v>
      </c>
      <c r="C1131" s="379"/>
      <c r="D1131" s="379"/>
      <c r="E1131" s="380"/>
      <c r="F1131" s="380"/>
      <c r="G1131" s="380"/>
      <c r="H1131" s="380"/>
      <c r="I1131" s="38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43">
      <formula>IF(RIGHT(TEXT(AK14,"0.#"),1)=".",FALSE,TRUE)</formula>
    </cfRule>
    <cfRule type="expression" dxfId="2844" priority="14144">
      <formula>IF(RIGHT(TEXT(AK14,"0.#"),1)=".",TRUE,FALSE)</formula>
    </cfRule>
  </conditionalFormatting>
  <conditionalFormatting sqref="AE32">
    <cfRule type="expression" dxfId="2843" priority="14133">
      <formula>IF(RIGHT(TEXT(AE32,"0.#"),1)=".",FALSE,TRUE)</formula>
    </cfRule>
    <cfRule type="expression" dxfId="2842" priority="14134">
      <formula>IF(RIGHT(TEXT(AE32,"0.#"),1)=".",TRUE,FALSE)</formula>
    </cfRule>
  </conditionalFormatting>
  <conditionalFormatting sqref="P18:AX18">
    <cfRule type="expression" dxfId="2841" priority="14019">
      <formula>IF(RIGHT(TEXT(P18,"0.#"),1)=".",FALSE,TRUE)</formula>
    </cfRule>
    <cfRule type="expression" dxfId="2840" priority="14020">
      <formula>IF(RIGHT(TEXT(P18,"0.#"),1)=".",TRUE,FALSE)</formula>
    </cfRule>
  </conditionalFormatting>
  <conditionalFormatting sqref="Y782">
    <cfRule type="expression" dxfId="2839" priority="14015">
      <formula>IF(RIGHT(TEXT(Y782,"0.#"),1)=".",FALSE,TRUE)</formula>
    </cfRule>
    <cfRule type="expression" dxfId="2838" priority="14016">
      <formula>IF(RIGHT(TEXT(Y782,"0.#"),1)=".",TRUE,FALSE)</formula>
    </cfRule>
  </conditionalFormatting>
  <conditionalFormatting sqref="Y791">
    <cfRule type="expression" dxfId="2837" priority="14011">
      <formula>IF(RIGHT(TEXT(Y791,"0.#"),1)=".",FALSE,TRUE)</formula>
    </cfRule>
    <cfRule type="expression" dxfId="2836" priority="14012">
      <formula>IF(RIGHT(TEXT(Y791,"0.#"),1)=".",TRUE,FALSE)</formula>
    </cfRule>
  </conditionalFormatting>
  <conditionalFormatting sqref="Y822:Y829 Y820 Y809:Y816 Y796:Y803">
    <cfRule type="expression" dxfId="2835" priority="13793">
      <formula>IF(RIGHT(TEXT(Y796,"0.#"),1)=".",FALSE,TRUE)</formula>
    </cfRule>
    <cfRule type="expression" dxfId="2834" priority="13794">
      <formula>IF(RIGHT(TEXT(Y796,"0.#"),1)=".",TRUE,FALSE)</formula>
    </cfRule>
  </conditionalFormatting>
  <conditionalFormatting sqref="AK16:AQ17 AK15:AX15 AK13:AX13">
    <cfRule type="expression" dxfId="2833" priority="13841">
      <formula>IF(RIGHT(TEXT(AK13,"0.#"),1)=".",FALSE,TRUE)</formula>
    </cfRule>
    <cfRule type="expression" dxfId="2832" priority="13842">
      <formula>IF(RIGHT(TEXT(AK13,"0.#"),1)=".",TRUE,FALSE)</formula>
    </cfRule>
  </conditionalFormatting>
  <conditionalFormatting sqref="AD19:AJ19">
    <cfRule type="expression" dxfId="2831" priority="13839">
      <formula>IF(RIGHT(TEXT(AD19,"0.#"),1)=".",FALSE,TRUE)</formula>
    </cfRule>
    <cfRule type="expression" dxfId="2830" priority="13840">
      <formula>IF(RIGHT(TEXT(AD19,"0.#"),1)=".",TRUE,FALSE)</formula>
    </cfRule>
  </conditionalFormatting>
  <conditionalFormatting sqref="AQ101">
    <cfRule type="expression" dxfId="2829" priority="13831">
      <formula>IF(RIGHT(TEXT(AQ101,"0.#"),1)=".",FALSE,TRUE)</formula>
    </cfRule>
    <cfRule type="expression" dxfId="2828" priority="13832">
      <formula>IF(RIGHT(TEXT(AQ101,"0.#"),1)=".",TRUE,FALSE)</formula>
    </cfRule>
  </conditionalFormatting>
  <conditionalFormatting sqref="Y783:Y790">
    <cfRule type="expression" dxfId="2827" priority="13817">
      <formula>IF(RIGHT(TEXT(Y783,"0.#"),1)=".",FALSE,TRUE)</formula>
    </cfRule>
    <cfRule type="expression" dxfId="2826" priority="13818">
      <formula>IF(RIGHT(TEXT(Y783,"0.#"),1)=".",TRUE,FALSE)</formula>
    </cfRule>
  </conditionalFormatting>
  <conditionalFormatting sqref="AU791">
    <cfRule type="expression" dxfId="2825" priority="13813">
      <formula>IF(RIGHT(TEXT(AU791,"0.#"),1)=".",FALSE,TRUE)</formula>
    </cfRule>
    <cfRule type="expression" dxfId="2824" priority="13814">
      <formula>IF(RIGHT(TEXT(AU791,"0.#"),1)=".",TRUE,FALSE)</formula>
    </cfRule>
  </conditionalFormatting>
  <conditionalFormatting sqref="AU783:AU790">
    <cfRule type="expression" dxfId="2823" priority="13811">
      <formula>IF(RIGHT(TEXT(AU783,"0.#"),1)=".",FALSE,TRUE)</formula>
    </cfRule>
    <cfRule type="expression" dxfId="2822" priority="13812">
      <formula>IF(RIGHT(TEXT(AU783,"0.#"),1)=".",TRUE,FALSE)</formula>
    </cfRule>
  </conditionalFormatting>
  <conditionalFormatting sqref="Y821 Y808 Y795">
    <cfRule type="expression" dxfId="2821" priority="13797">
      <formula>IF(RIGHT(TEXT(Y795,"0.#"),1)=".",FALSE,TRUE)</formula>
    </cfRule>
    <cfRule type="expression" dxfId="2820" priority="13798">
      <formula>IF(RIGHT(TEXT(Y795,"0.#"),1)=".",TRUE,FALSE)</formula>
    </cfRule>
  </conditionalFormatting>
  <conditionalFormatting sqref="Y830 Y817 Y804">
    <cfRule type="expression" dxfId="2819" priority="13795">
      <formula>IF(RIGHT(TEXT(Y804,"0.#"),1)=".",FALSE,TRUE)</formula>
    </cfRule>
    <cfRule type="expression" dxfId="2818" priority="13796">
      <formula>IF(RIGHT(TEXT(Y804,"0.#"),1)=".",TRUE,FALSE)</formula>
    </cfRule>
  </conditionalFormatting>
  <conditionalFormatting sqref="AU821 AU795">
    <cfRule type="expression" dxfId="2817" priority="13791">
      <formula>IF(RIGHT(TEXT(AU795,"0.#"),1)=".",FALSE,TRUE)</formula>
    </cfRule>
    <cfRule type="expression" dxfId="2816" priority="13792">
      <formula>IF(RIGHT(TEXT(AU795,"0.#"),1)=".",TRUE,FALSE)</formula>
    </cfRule>
  </conditionalFormatting>
  <conditionalFormatting sqref="AU830 AU817 AU804">
    <cfRule type="expression" dxfId="2815" priority="13789">
      <formula>IF(RIGHT(TEXT(AU804,"0.#"),1)=".",FALSE,TRUE)</formula>
    </cfRule>
    <cfRule type="expression" dxfId="2814" priority="13790">
      <formula>IF(RIGHT(TEXT(AU804,"0.#"),1)=".",TRUE,FALSE)</formula>
    </cfRule>
  </conditionalFormatting>
  <conditionalFormatting sqref="AU822:AU829 AU820 AU815:AU816 AU796:AU803 AU794">
    <cfRule type="expression" dxfId="2813" priority="13787">
      <formula>IF(RIGHT(TEXT(AU794,"0.#"),1)=".",FALSE,TRUE)</formula>
    </cfRule>
    <cfRule type="expression" dxfId="2812" priority="13788">
      <formula>IF(RIGHT(TEXT(AU794,"0.#"),1)=".",TRUE,FALSE)</formula>
    </cfRule>
  </conditionalFormatting>
  <conditionalFormatting sqref="AM87">
    <cfRule type="expression" dxfId="2811" priority="13441">
      <formula>IF(RIGHT(TEXT(AM87,"0.#"),1)=".",FALSE,TRUE)</formula>
    </cfRule>
    <cfRule type="expression" dxfId="2810" priority="13442">
      <formula>IF(RIGHT(TEXT(AM87,"0.#"),1)=".",TRUE,FALSE)</formula>
    </cfRule>
  </conditionalFormatting>
  <conditionalFormatting sqref="AE55">
    <cfRule type="expression" dxfId="2809" priority="13509">
      <formula>IF(RIGHT(TEXT(AE55,"0.#"),1)=".",FALSE,TRUE)</formula>
    </cfRule>
    <cfRule type="expression" dxfId="2808" priority="13510">
      <formula>IF(RIGHT(TEXT(AE55,"0.#"),1)=".",TRUE,FALSE)</formula>
    </cfRule>
  </conditionalFormatting>
  <conditionalFormatting sqref="AI55">
    <cfRule type="expression" dxfId="2807" priority="13507">
      <formula>IF(RIGHT(TEXT(AI55,"0.#"),1)=".",FALSE,TRUE)</formula>
    </cfRule>
    <cfRule type="expression" dxfId="2806" priority="13508">
      <formula>IF(RIGHT(TEXT(AI55,"0.#"),1)=".",TRUE,FALSE)</formula>
    </cfRule>
  </conditionalFormatting>
  <conditionalFormatting sqref="AM34">
    <cfRule type="expression" dxfId="2805" priority="13587">
      <formula>IF(RIGHT(TEXT(AM34,"0.#"),1)=".",FALSE,TRUE)</formula>
    </cfRule>
    <cfRule type="expression" dxfId="2804" priority="13588">
      <formula>IF(RIGHT(TEXT(AM34,"0.#"),1)=".",TRUE,FALSE)</formula>
    </cfRule>
  </conditionalFormatting>
  <conditionalFormatting sqref="AE33">
    <cfRule type="expression" dxfId="2803" priority="13601">
      <formula>IF(RIGHT(TEXT(AE33,"0.#"),1)=".",FALSE,TRUE)</formula>
    </cfRule>
    <cfRule type="expression" dxfId="2802" priority="13602">
      <formula>IF(RIGHT(TEXT(AE33,"0.#"),1)=".",TRUE,FALSE)</formula>
    </cfRule>
  </conditionalFormatting>
  <conditionalFormatting sqref="AE34">
    <cfRule type="expression" dxfId="2801" priority="13599">
      <formula>IF(RIGHT(TEXT(AE34,"0.#"),1)=".",FALSE,TRUE)</formula>
    </cfRule>
    <cfRule type="expression" dxfId="2800" priority="13600">
      <formula>IF(RIGHT(TEXT(AE34,"0.#"),1)=".",TRUE,FALSE)</formula>
    </cfRule>
  </conditionalFormatting>
  <conditionalFormatting sqref="AI34">
    <cfRule type="expression" dxfId="2799" priority="13597">
      <formula>IF(RIGHT(TEXT(AI34,"0.#"),1)=".",FALSE,TRUE)</formula>
    </cfRule>
    <cfRule type="expression" dxfId="2798" priority="13598">
      <formula>IF(RIGHT(TEXT(AI34,"0.#"),1)=".",TRUE,FALSE)</formula>
    </cfRule>
  </conditionalFormatting>
  <conditionalFormatting sqref="AI33">
    <cfRule type="expression" dxfId="2797" priority="13595">
      <formula>IF(RIGHT(TEXT(AI33,"0.#"),1)=".",FALSE,TRUE)</formula>
    </cfRule>
    <cfRule type="expression" dxfId="2796" priority="13596">
      <formula>IF(RIGHT(TEXT(AI33,"0.#"),1)=".",TRUE,FALSE)</formula>
    </cfRule>
  </conditionalFormatting>
  <conditionalFormatting sqref="AI32">
    <cfRule type="expression" dxfId="2795" priority="13593">
      <formula>IF(RIGHT(TEXT(AI32,"0.#"),1)=".",FALSE,TRUE)</formula>
    </cfRule>
    <cfRule type="expression" dxfId="2794" priority="13594">
      <formula>IF(RIGHT(TEXT(AI32,"0.#"),1)=".",TRUE,FALSE)</formula>
    </cfRule>
  </conditionalFormatting>
  <conditionalFormatting sqref="AM32">
    <cfRule type="expression" dxfId="2793" priority="13591">
      <formula>IF(RIGHT(TEXT(AM32,"0.#"),1)=".",FALSE,TRUE)</formula>
    </cfRule>
    <cfRule type="expression" dxfId="2792" priority="13592">
      <formula>IF(RIGHT(TEXT(AM32,"0.#"),1)=".",TRUE,FALSE)</formula>
    </cfRule>
  </conditionalFormatting>
  <conditionalFormatting sqref="AM33">
    <cfRule type="expression" dxfId="2791" priority="13589">
      <formula>IF(RIGHT(TEXT(AM33,"0.#"),1)=".",FALSE,TRUE)</formula>
    </cfRule>
    <cfRule type="expression" dxfId="2790" priority="13590">
      <formula>IF(RIGHT(TEXT(AM33,"0.#"),1)=".",TRUE,FALSE)</formula>
    </cfRule>
  </conditionalFormatting>
  <conditionalFormatting sqref="AQ32:AQ34">
    <cfRule type="expression" dxfId="2789" priority="13581">
      <formula>IF(RIGHT(TEXT(AQ32,"0.#"),1)=".",FALSE,TRUE)</formula>
    </cfRule>
    <cfRule type="expression" dxfId="2788" priority="13582">
      <formula>IF(RIGHT(TEXT(AQ32,"0.#"),1)=".",TRUE,FALSE)</formula>
    </cfRule>
  </conditionalFormatting>
  <conditionalFormatting sqref="AU32:AU34">
    <cfRule type="expression" dxfId="2787" priority="13579">
      <formula>IF(RIGHT(TEXT(AU32,"0.#"),1)=".",FALSE,TRUE)</formula>
    </cfRule>
    <cfRule type="expression" dxfId="2786" priority="13580">
      <formula>IF(RIGHT(TEXT(AU32,"0.#"),1)=".",TRUE,FALSE)</formula>
    </cfRule>
  </conditionalFormatting>
  <conditionalFormatting sqref="AE53">
    <cfRule type="expression" dxfId="2785" priority="13513">
      <formula>IF(RIGHT(TEXT(AE53,"0.#"),1)=".",FALSE,TRUE)</formula>
    </cfRule>
    <cfRule type="expression" dxfId="2784" priority="13514">
      <formula>IF(RIGHT(TEXT(AE53,"0.#"),1)=".",TRUE,FALSE)</formula>
    </cfRule>
  </conditionalFormatting>
  <conditionalFormatting sqref="AE54">
    <cfRule type="expression" dxfId="2783" priority="13511">
      <formula>IF(RIGHT(TEXT(AE54,"0.#"),1)=".",FALSE,TRUE)</formula>
    </cfRule>
    <cfRule type="expression" dxfId="2782" priority="13512">
      <formula>IF(RIGHT(TEXT(AE54,"0.#"),1)=".",TRUE,FALSE)</formula>
    </cfRule>
  </conditionalFormatting>
  <conditionalFormatting sqref="AI54">
    <cfRule type="expression" dxfId="2781" priority="13505">
      <formula>IF(RIGHT(TEXT(AI54,"0.#"),1)=".",FALSE,TRUE)</formula>
    </cfRule>
    <cfRule type="expression" dxfId="2780" priority="13506">
      <formula>IF(RIGHT(TEXT(AI54,"0.#"),1)=".",TRUE,FALSE)</formula>
    </cfRule>
  </conditionalFormatting>
  <conditionalFormatting sqref="AI53">
    <cfRule type="expression" dxfId="2779" priority="13503">
      <formula>IF(RIGHT(TEXT(AI53,"0.#"),1)=".",FALSE,TRUE)</formula>
    </cfRule>
    <cfRule type="expression" dxfId="2778" priority="13504">
      <formula>IF(RIGHT(TEXT(AI53,"0.#"),1)=".",TRUE,FALSE)</formula>
    </cfRule>
  </conditionalFormatting>
  <conditionalFormatting sqref="AM53">
    <cfRule type="expression" dxfId="2777" priority="13501">
      <formula>IF(RIGHT(TEXT(AM53,"0.#"),1)=".",FALSE,TRUE)</formula>
    </cfRule>
    <cfRule type="expression" dxfId="2776" priority="13502">
      <formula>IF(RIGHT(TEXT(AM53,"0.#"),1)=".",TRUE,FALSE)</formula>
    </cfRule>
  </conditionalFormatting>
  <conditionalFormatting sqref="AM54">
    <cfRule type="expression" dxfId="2775" priority="13499">
      <formula>IF(RIGHT(TEXT(AM54,"0.#"),1)=".",FALSE,TRUE)</formula>
    </cfRule>
    <cfRule type="expression" dxfId="2774" priority="13500">
      <formula>IF(RIGHT(TEXT(AM54,"0.#"),1)=".",TRUE,FALSE)</formula>
    </cfRule>
  </conditionalFormatting>
  <conditionalFormatting sqref="AM55">
    <cfRule type="expression" dxfId="2773" priority="13497">
      <formula>IF(RIGHT(TEXT(AM55,"0.#"),1)=".",FALSE,TRUE)</formula>
    </cfRule>
    <cfRule type="expression" dxfId="2772" priority="13498">
      <formula>IF(RIGHT(TEXT(AM55,"0.#"),1)=".",TRUE,FALSE)</formula>
    </cfRule>
  </conditionalFormatting>
  <conditionalFormatting sqref="AE60">
    <cfRule type="expression" dxfId="2771" priority="13483">
      <formula>IF(RIGHT(TEXT(AE60,"0.#"),1)=".",FALSE,TRUE)</formula>
    </cfRule>
    <cfRule type="expression" dxfId="2770" priority="13484">
      <formula>IF(RIGHT(TEXT(AE60,"0.#"),1)=".",TRUE,FALSE)</formula>
    </cfRule>
  </conditionalFormatting>
  <conditionalFormatting sqref="AE61">
    <cfRule type="expression" dxfId="2769" priority="13481">
      <formula>IF(RIGHT(TEXT(AE61,"0.#"),1)=".",FALSE,TRUE)</formula>
    </cfRule>
    <cfRule type="expression" dxfId="2768" priority="13482">
      <formula>IF(RIGHT(TEXT(AE61,"0.#"),1)=".",TRUE,FALSE)</formula>
    </cfRule>
  </conditionalFormatting>
  <conditionalFormatting sqref="AE62">
    <cfRule type="expression" dxfId="2767" priority="13479">
      <formula>IF(RIGHT(TEXT(AE62,"0.#"),1)=".",FALSE,TRUE)</formula>
    </cfRule>
    <cfRule type="expression" dxfId="2766" priority="13480">
      <formula>IF(RIGHT(TEXT(AE62,"0.#"),1)=".",TRUE,FALSE)</formula>
    </cfRule>
  </conditionalFormatting>
  <conditionalFormatting sqref="AI62">
    <cfRule type="expression" dxfId="2765" priority="13477">
      <formula>IF(RIGHT(TEXT(AI62,"0.#"),1)=".",FALSE,TRUE)</formula>
    </cfRule>
    <cfRule type="expression" dxfId="2764" priority="13478">
      <formula>IF(RIGHT(TEXT(AI62,"0.#"),1)=".",TRUE,FALSE)</formula>
    </cfRule>
  </conditionalFormatting>
  <conditionalFormatting sqref="AI61">
    <cfRule type="expression" dxfId="2763" priority="13475">
      <formula>IF(RIGHT(TEXT(AI61,"0.#"),1)=".",FALSE,TRUE)</formula>
    </cfRule>
    <cfRule type="expression" dxfId="2762" priority="13476">
      <formula>IF(RIGHT(TEXT(AI61,"0.#"),1)=".",TRUE,FALSE)</formula>
    </cfRule>
  </conditionalFormatting>
  <conditionalFormatting sqref="AI60">
    <cfRule type="expression" dxfId="2761" priority="13473">
      <formula>IF(RIGHT(TEXT(AI60,"0.#"),1)=".",FALSE,TRUE)</formula>
    </cfRule>
    <cfRule type="expression" dxfId="2760" priority="13474">
      <formula>IF(RIGHT(TEXT(AI60,"0.#"),1)=".",TRUE,FALSE)</formula>
    </cfRule>
  </conditionalFormatting>
  <conditionalFormatting sqref="AM60">
    <cfRule type="expression" dxfId="2759" priority="13471">
      <formula>IF(RIGHT(TEXT(AM60,"0.#"),1)=".",FALSE,TRUE)</formula>
    </cfRule>
    <cfRule type="expression" dxfId="2758" priority="13472">
      <formula>IF(RIGHT(TEXT(AM60,"0.#"),1)=".",TRUE,FALSE)</formula>
    </cfRule>
  </conditionalFormatting>
  <conditionalFormatting sqref="AM61">
    <cfRule type="expression" dxfId="2757" priority="13469">
      <formula>IF(RIGHT(TEXT(AM61,"0.#"),1)=".",FALSE,TRUE)</formula>
    </cfRule>
    <cfRule type="expression" dxfId="2756" priority="13470">
      <formula>IF(RIGHT(TEXT(AM61,"0.#"),1)=".",TRUE,FALSE)</formula>
    </cfRule>
  </conditionalFormatting>
  <conditionalFormatting sqref="AM62">
    <cfRule type="expression" dxfId="2755" priority="13467">
      <formula>IF(RIGHT(TEXT(AM62,"0.#"),1)=".",FALSE,TRUE)</formula>
    </cfRule>
    <cfRule type="expression" dxfId="2754" priority="13468">
      <formula>IF(RIGHT(TEXT(AM62,"0.#"),1)=".",TRUE,FALSE)</formula>
    </cfRule>
  </conditionalFormatting>
  <conditionalFormatting sqref="AM88">
    <cfRule type="expression" dxfId="2753" priority="13439">
      <formula>IF(RIGHT(TEXT(AM88,"0.#"),1)=".",FALSE,TRUE)</formula>
    </cfRule>
    <cfRule type="expression" dxfId="2752" priority="13440">
      <formula>IF(RIGHT(TEXT(AM88,"0.#"),1)=".",TRUE,FALSE)</formula>
    </cfRule>
  </conditionalFormatting>
  <conditionalFormatting sqref="AM89">
    <cfRule type="expression" dxfId="2751" priority="13437">
      <formula>IF(RIGHT(TEXT(AM89,"0.#"),1)=".",FALSE,TRUE)</formula>
    </cfRule>
    <cfRule type="expression" dxfId="2750" priority="13438">
      <formula>IF(RIGHT(TEXT(AM89,"0.#"),1)=".",TRUE,FALSE)</formula>
    </cfRule>
  </conditionalFormatting>
  <conditionalFormatting sqref="AM92">
    <cfRule type="expression" dxfId="2749" priority="13411">
      <formula>IF(RIGHT(TEXT(AM92,"0.#"),1)=".",FALSE,TRUE)</formula>
    </cfRule>
    <cfRule type="expression" dxfId="2748" priority="13412">
      <formula>IF(RIGHT(TEXT(AM92,"0.#"),1)=".",TRUE,FALSE)</formula>
    </cfRule>
  </conditionalFormatting>
  <conditionalFormatting sqref="AM93">
    <cfRule type="expression" dxfId="2747" priority="13409">
      <formula>IF(RIGHT(TEXT(AM93,"0.#"),1)=".",FALSE,TRUE)</formula>
    </cfRule>
    <cfRule type="expression" dxfId="2746" priority="13410">
      <formula>IF(RIGHT(TEXT(AM93,"0.#"),1)=".",TRUE,FALSE)</formula>
    </cfRule>
  </conditionalFormatting>
  <conditionalFormatting sqref="AM94">
    <cfRule type="expression" dxfId="2745" priority="13407">
      <formula>IF(RIGHT(TEXT(AM94,"0.#"),1)=".",FALSE,TRUE)</formula>
    </cfRule>
    <cfRule type="expression" dxfId="2744" priority="13408">
      <formula>IF(RIGHT(TEXT(AM94,"0.#"),1)=".",TRUE,FALSE)</formula>
    </cfRule>
  </conditionalFormatting>
  <conditionalFormatting sqref="AE97">
    <cfRule type="expression" dxfId="2743" priority="13393">
      <formula>IF(RIGHT(TEXT(AE97,"0.#"),1)=".",FALSE,TRUE)</formula>
    </cfRule>
    <cfRule type="expression" dxfId="2742" priority="13394">
      <formula>IF(RIGHT(TEXT(AE97,"0.#"),1)=".",TRUE,FALSE)</formula>
    </cfRule>
  </conditionalFormatting>
  <conditionalFormatting sqref="AE98">
    <cfRule type="expression" dxfId="2741" priority="13391">
      <formula>IF(RIGHT(TEXT(AE98,"0.#"),1)=".",FALSE,TRUE)</formula>
    </cfRule>
    <cfRule type="expression" dxfId="2740" priority="13392">
      <formula>IF(RIGHT(TEXT(AE98,"0.#"),1)=".",TRUE,FALSE)</formula>
    </cfRule>
  </conditionalFormatting>
  <conditionalFormatting sqref="AE99">
    <cfRule type="expression" dxfId="2739" priority="13389">
      <formula>IF(RIGHT(TEXT(AE99,"0.#"),1)=".",FALSE,TRUE)</formula>
    </cfRule>
    <cfRule type="expression" dxfId="2738" priority="13390">
      <formula>IF(RIGHT(TEXT(AE99,"0.#"),1)=".",TRUE,FALSE)</formula>
    </cfRule>
  </conditionalFormatting>
  <conditionalFormatting sqref="AI99">
    <cfRule type="expression" dxfId="2737" priority="13387">
      <formula>IF(RIGHT(TEXT(AI99,"0.#"),1)=".",FALSE,TRUE)</formula>
    </cfRule>
    <cfRule type="expression" dxfId="2736" priority="13388">
      <formula>IF(RIGHT(TEXT(AI99,"0.#"),1)=".",TRUE,FALSE)</formula>
    </cfRule>
  </conditionalFormatting>
  <conditionalFormatting sqref="AI98">
    <cfRule type="expression" dxfId="2735" priority="13385">
      <formula>IF(RIGHT(TEXT(AI98,"0.#"),1)=".",FALSE,TRUE)</formula>
    </cfRule>
    <cfRule type="expression" dxfId="2734" priority="13386">
      <formula>IF(RIGHT(TEXT(AI98,"0.#"),1)=".",TRUE,FALSE)</formula>
    </cfRule>
  </conditionalFormatting>
  <conditionalFormatting sqref="AI97">
    <cfRule type="expression" dxfId="2733" priority="13383">
      <formula>IF(RIGHT(TEXT(AI97,"0.#"),1)=".",FALSE,TRUE)</formula>
    </cfRule>
    <cfRule type="expression" dxfId="2732" priority="13384">
      <formula>IF(RIGHT(TEXT(AI97,"0.#"),1)=".",TRUE,FALSE)</formula>
    </cfRule>
  </conditionalFormatting>
  <conditionalFormatting sqref="AM97">
    <cfRule type="expression" dxfId="2731" priority="13381">
      <formula>IF(RIGHT(TEXT(AM97,"0.#"),1)=".",FALSE,TRUE)</formula>
    </cfRule>
    <cfRule type="expression" dxfId="2730" priority="13382">
      <formula>IF(RIGHT(TEXT(AM97,"0.#"),1)=".",TRUE,FALSE)</formula>
    </cfRule>
  </conditionalFormatting>
  <conditionalFormatting sqref="AM98">
    <cfRule type="expression" dxfId="2729" priority="13379">
      <formula>IF(RIGHT(TEXT(AM98,"0.#"),1)=".",FALSE,TRUE)</formula>
    </cfRule>
    <cfRule type="expression" dxfId="2728" priority="13380">
      <formula>IF(RIGHT(TEXT(AM98,"0.#"),1)=".",TRUE,FALSE)</formula>
    </cfRule>
  </conditionalFormatting>
  <conditionalFormatting sqref="AM99">
    <cfRule type="expression" dxfId="2727" priority="13377">
      <formula>IF(RIGHT(TEXT(AM99,"0.#"),1)=".",FALSE,TRUE)</formula>
    </cfRule>
    <cfRule type="expression" dxfId="2726" priority="13378">
      <formula>IF(RIGHT(TEXT(AM99,"0.#"),1)=".",TRUE,FALSE)</formula>
    </cfRule>
  </conditionalFormatting>
  <conditionalFormatting sqref="AM101">
    <cfRule type="expression" dxfId="2725" priority="13361">
      <formula>IF(RIGHT(TEXT(AM101,"0.#"),1)=".",FALSE,TRUE)</formula>
    </cfRule>
    <cfRule type="expression" dxfId="2724" priority="13362">
      <formula>IF(RIGHT(TEXT(AM101,"0.#"),1)=".",TRUE,FALSE)</formula>
    </cfRule>
  </conditionalFormatting>
  <conditionalFormatting sqref="AM102">
    <cfRule type="expression" dxfId="2723" priority="13355">
      <formula>IF(RIGHT(TEXT(AM102,"0.#"),1)=".",FALSE,TRUE)</formula>
    </cfRule>
    <cfRule type="expression" dxfId="2722" priority="13356">
      <formula>IF(RIGHT(TEXT(AM102,"0.#"),1)=".",TRUE,FALSE)</formula>
    </cfRule>
  </conditionalFormatting>
  <conditionalFormatting sqref="AQ102">
    <cfRule type="expression" dxfId="2721" priority="13353">
      <formula>IF(RIGHT(TEXT(AQ102,"0.#"),1)=".",FALSE,TRUE)</formula>
    </cfRule>
    <cfRule type="expression" dxfId="2720" priority="13354">
      <formula>IF(RIGHT(TEXT(AQ102,"0.#"),1)=".",TRUE,FALSE)</formula>
    </cfRule>
  </conditionalFormatting>
  <conditionalFormatting sqref="AM104">
    <cfRule type="expression" dxfId="2719" priority="13347">
      <formula>IF(RIGHT(TEXT(AM104,"0.#"),1)=".",FALSE,TRUE)</formula>
    </cfRule>
    <cfRule type="expression" dxfId="2718" priority="13348">
      <formula>IF(RIGHT(TEXT(AM104,"0.#"),1)=".",TRUE,FALSE)</formula>
    </cfRule>
  </conditionalFormatting>
  <conditionalFormatting sqref="AM107">
    <cfRule type="expression" dxfId="2717" priority="13333">
      <formula>IF(RIGHT(TEXT(AM107,"0.#"),1)=".",FALSE,TRUE)</formula>
    </cfRule>
    <cfRule type="expression" dxfId="2716" priority="13334">
      <formula>IF(RIGHT(TEXT(AM107,"0.#"),1)=".",TRUE,FALSE)</formula>
    </cfRule>
  </conditionalFormatting>
  <conditionalFormatting sqref="AM108">
    <cfRule type="expression" dxfId="2715" priority="13327">
      <formula>IF(RIGHT(TEXT(AM108,"0.#"),1)=".",FALSE,TRUE)</formula>
    </cfRule>
    <cfRule type="expression" dxfId="2714" priority="13328">
      <formula>IF(RIGHT(TEXT(AM108,"0.#"),1)=".",TRUE,FALSE)</formula>
    </cfRule>
  </conditionalFormatting>
  <conditionalFormatting sqref="AE110">
    <cfRule type="expression" dxfId="2713" priority="13323">
      <formula>IF(RIGHT(TEXT(AE110,"0.#"),1)=".",FALSE,TRUE)</formula>
    </cfRule>
    <cfRule type="expression" dxfId="2712" priority="13324">
      <formula>IF(RIGHT(TEXT(AE110,"0.#"),1)=".",TRUE,FALSE)</formula>
    </cfRule>
  </conditionalFormatting>
  <conditionalFormatting sqref="AM110">
    <cfRule type="expression" dxfId="2711" priority="13319">
      <formula>IF(RIGHT(TEXT(AM110,"0.#"),1)=".",FALSE,TRUE)</formula>
    </cfRule>
    <cfRule type="expression" dxfId="2710" priority="13320">
      <formula>IF(RIGHT(TEXT(AM110,"0.#"),1)=".",TRUE,FALSE)</formula>
    </cfRule>
  </conditionalFormatting>
  <conditionalFormatting sqref="AE111">
    <cfRule type="expression" dxfId="2709" priority="13317">
      <formula>IF(RIGHT(TEXT(AE111,"0.#"),1)=".",FALSE,TRUE)</formula>
    </cfRule>
    <cfRule type="expression" dxfId="2708" priority="13318">
      <formula>IF(RIGHT(TEXT(AE111,"0.#"),1)=".",TRUE,FALSE)</formula>
    </cfRule>
  </conditionalFormatting>
  <conditionalFormatting sqref="AM111">
    <cfRule type="expression" dxfId="2707" priority="13313">
      <formula>IF(RIGHT(TEXT(AM111,"0.#"),1)=".",FALSE,TRUE)</formula>
    </cfRule>
    <cfRule type="expression" dxfId="2706" priority="13314">
      <formula>IF(RIGHT(TEXT(AM111,"0.#"),1)=".",TRUE,FALSE)</formula>
    </cfRule>
  </conditionalFormatting>
  <conditionalFormatting sqref="AE113">
    <cfRule type="expression" dxfId="2705" priority="13309">
      <formula>IF(RIGHT(TEXT(AE113,"0.#"),1)=".",FALSE,TRUE)</formula>
    </cfRule>
    <cfRule type="expression" dxfId="2704" priority="13310">
      <formula>IF(RIGHT(TEXT(AE113,"0.#"),1)=".",TRUE,FALSE)</formula>
    </cfRule>
  </conditionalFormatting>
  <conditionalFormatting sqref="AI113">
    <cfRule type="expression" dxfId="2703" priority="13307">
      <formula>IF(RIGHT(TEXT(AI113,"0.#"),1)=".",FALSE,TRUE)</formula>
    </cfRule>
    <cfRule type="expression" dxfId="2702" priority="13308">
      <formula>IF(RIGHT(TEXT(AI113,"0.#"),1)=".",TRUE,FALSE)</formula>
    </cfRule>
  </conditionalFormatting>
  <conditionalFormatting sqref="AM113">
    <cfRule type="expression" dxfId="2701" priority="13305">
      <formula>IF(RIGHT(TEXT(AM113,"0.#"),1)=".",FALSE,TRUE)</formula>
    </cfRule>
    <cfRule type="expression" dxfId="2700" priority="13306">
      <formula>IF(RIGHT(TEXT(AM113,"0.#"),1)=".",TRUE,FALSE)</formula>
    </cfRule>
  </conditionalFormatting>
  <conditionalFormatting sqref="AE114">
    <cfRule type="expression" dxfId="2699" priority="13303">
      <formula>IF(RIGHT(TEXT(AE114,"0.#"),1)=".",FALSE,TRUE)</formula>
    </cfRule>
    <cfRule type="expression" dxfId="2698" priority="13304">
      <formula>IF(RIGHT(TEXT(AE114,"0.#"),1)=".",TRUE,FALSE)</formula>
    </cfRule>
  </conditionalFormatting>
  <conditionalFormatting sqref="AI114">
    <cfRule type="expression" dxfId="2697" priority="13301">
      <formula>IF(RIGHT(TEXT(AI114,"0.#"),1)=".",FALSE,TRUE)</formula>
    </cfRule>
    <cfRule type="expression" dxfId="2696" priority="13302">
      <formula>IF(RIGHT(TEXT(AI114,"0.#"),1)=".",TRUE,FALSE)</formula>
    </cfRule>
  </conditionalFormatting>
  <conditionalFormatting sqref="AM114">
    <cfRule type="expression" dxfId="2695" priority="13299">
      <formula>IF(RIGHT(TEXT(AM114,"0.#"),1)=".",FALSE,TRUE)</formula>
    </cfRule>
    <cfRule type="expression" dxfId="2694" priority="13300">
      <formula>IF(RIGHT(TEXT(AM114,"0.#"),1)=".",TRUE,FALSE)</formula>
    </cfRule>
  </conditionalFormatting>
  <conditionalFormatting sqref="AQ116">
    <cfRule type="expression" dxfId="2693" priority="13295">
      <formula>IF(RIGHT(TEXT(AQ116,"0.#"),1)=".",FALSE,TRUE)</formula>
    </cfRule>
    <cfRule type="expression" dxfId="2692" priority="13296">
      <formula>IF(RIGHT(TEXT(AQ116,"0.#"),1)=".",TRUE,FALSE)</formula>
    </cfRule>
  </conditionalFormatting>
  <conditionalFormatting sqref="AQ117">
    <cfRule type="expression" dxfId="2691" priority="13283">
      <formula>IF(RIGHT(TEXT(AQ117,"0.#"),1)=".",FALSE,TRUE)</formula>
    </cfRule>
    <cfRule type="expression" dxfId="2690" priority="13284">
      <formula>IF(RIGHT(TEXT(AQ117,"0.#"),1)=".",TRUE,FALSE)</formula>
    </cfRule>
  </conditionalFormatting>
  <conditionalFormatting sqref="AQ119">
    <cfRule type="expression" dxfId="2689" priority="13281">
      <formula>IF(RIGHT(TEXT(AQ119,"0.#"),1)=".",FALSE,TRUE)</formula>
    </cfRule>
    <cfRule type="expression" dxfId="2688" priority="13282">
      <formula>IF(RIGHT(TEXT(AQ119,"0.#"),1)=".",TRUE,FALSE)</formula>
    </cfRule>
  </conditionalFormatting>
  <conditionalFormatting sqref="AQ120">
    <cfRule type="expression" dxfId="2687" priority="13269">
      <formula>IF(RIGHT(TEXT(AQ120,"0.#"),1)=".",FALSE,TRUE)</formula>
    </cfRule>
    <cfRule type="expression" dxfId="2686" priority="13270">
      <formula>IF(RIGHT(TEXT(AQ120,"0.#"),1)=".",TRUE,FALSE)</formula>
    </cfRule>
  </conditionalFormatting>
  <conditionalFormatting sqref="AQ122">
    <cfRule type="expression" dxfId="2685" priority="13267">
      <formula>IF(RIGHT(TEXT(AQ122,"0.#"),1)=".",FALSE,TRUE)</formula>
    </cfRule>
    <cfRule type="expression" dxfId="2684" priority="13268">
      <formula>IF(RIGHT(TEXT(AQ122,"0.#"),1)=".",TRUE,FALSE)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E134:AE135 AI134:AI135 AM134:AM135 AQ134:AQ135 AU134:AU135">
    <cfRule type="expression" dxfId="2645" priority="13195">
      <formula>IF(RIGHT(TEXT(AE134,"0.#"),1)=".",FALSE,TRUE)</formula>
    </cfRule>
    <cfRule type="expression" dxfId="2644" priority="13196">
      <formula>IF(RIGHT(TEXT(AE134,"0.#"),1)=".",TRUE,FALSE)</formula>
    </cfRule>
  </conditionalFormatting>
  <conditionalFormatting sqref="AE433">
    <cfRule type="expression" dxfId="2643" priority="13165">
      <formula>IF(RIGHT(TEXT(AE433,"0.#"),1)=".",FALSE,TRUE)</formula>
    </cfRule>
    <cfRule type="expression" dxfId="2642" priority="13166">
      <formula>IF(RIGHT(TEXT(AE433,"0.#"),1)=".",TRUE,FALSE)</formula>
    </cfRule>
  </conditionalFormatting>
  <conditionalFormatting sqref="AM435">
    <cfRule type="expression" dxfId="2641" priority="13149">
      <formula>IF(RIGHT(TEXT(AM435,"0.#"),1)=".",FALSE,TRUE)</formula>
    </cfRule>
    <cfRule type="expression" dxfId="2640" priority="13150">
      <formula>IF(RIGHT(TEXT(AM435,"0.#"),1)=".",TRUE,FALSE)</formula>
    </cfRule>
  </conditionalFormatting>
  <conditionalFormatting sqref="AE434">
    <cfRule type="expression" dxfId="2639" priority="13163">
      <formula>IF(RIGHT(TEXT(AE434,"0.#"),1)=".",FALSE,TRUE)</formula>
    </cfRule>
    <cfRule type="expression" dxfId="2638" priority="13164">
      <formula>IF(RIGHT(TEXT(AE434,"0.#"),1)=".",TRUE,FALSE)</formula>
    </cfRule>
  </conditionalFormatting>
  <conditionalFormatting sqref="AE435">
    <cfRule type="expression" dxfId="2637" priority="13161">
      <formula>IF(RIGHT(TEXT(AE435,"0.#"),1)=".",FALSE,TRUE)</formula>
    </cfRule>
    <cfRule type="expression" dxfId="2636" priority="13162">
      <formula>IF(RIGHT(TEXT(AE435,"0.#"),1)=".",TRUE,FALSE)</formula>
    </cfRule>
  </conditionalFormatting>
  <conditionalFormatting sqref="AM433">
    <cfRule type="expression" dxfId="2635" priority="13153">
      <formula>IF(RIGHT(TEXT(AM433,"0.#"),1)=".",FALSE,TRUE)</formula>
    </cfRule>
    <cfRule type="expression" dxfId="2634" priority="13154">
      <formula>IF(RIGHT(TEXT(AM433,"0.#"),1)=".",TRUE,FALSE)</formula>
    </cfRule>
  </conditionalFormatting>
  <conditionalFormatting sqref="AM434">
    <cfRule type="expression" dxfId="2633" priority="13151">
      <formula>IF(RIGHT(TEXT(AM434,"0.#"),1)=".",FALSE,TRUE)</formula>
    </cfRule>
    <cfRule type="expression" dxfId="2632" priority="13152">
      <formula>IF(RIGHT(TEXT(AM434,"0.#"),1)=".",TRUE,FALSE)</formula>
    </cfRule>
  </conditionalFormatting>
  <conditionalFormatting sqref="AU433">
    <cfRule type="expression" dxfId="2631" priority="13141">
      <formula>IF(RIGHT(TEXT(AU433,"0.#"),1)=".",FALSE,TRUE)</formula>
    </cfRule>
    <cfRule type="expression" dxfId="2630" priority="13142">
      <formula>IF(RIGHT(TEXT(AU433,"0.#"),1)=".",TRUE,FALSE)</formula>
    </cfRule>
  </conditionalFormatting>
  <conditionalFormatting sqref="AU434">
    <cfRule type="expression" dxfId="2629" priority="13139">
      <formula>IF(RIGHT(TEXT(AU434,"0.#"),1)=".",FALSE,TRUE)</formula>
    </cfRule>
    <cfRule type="expression" dxfId="2628" priority="13140">
      <formula>IF(RIGHT(TEXT(AU434,"0.#"),1)=".",TRUE,FALSE)</formula>
    </cfRule>
  </conditionalFormatting>
  <conditionalFormatting sqref="AU435">
    <cfRule type="expression" dxfId="2627" priority="13137">
      <formula>IF(RIGHT(TEXT(AU435,"0.#"),1)=".",FALSE,TRUE)</formula>
    </cfRule>
    <cfRule type="expression" dxfId="2626" priority="13138">
      <formula>IF(RIGHT(TEXT(AU435,"0.#"),1)=".",TRUE,FALSE)</formula>
    </cfRule>
  </conditionalFormatting>
  <conditionalFormatting sqref="AI435">
    <cfRule type="expression" dxfId="2625" priority="13071">
      <formula>IF(RIGHT(TEXT(AI435,"0.#"),1)=".",FALSE,TRUE)</formula>
    </cfRule>
    <cfRule type="expression" dxfId="2624" priority="13072">
      <formula>IF(RIGHT(TEXT(AI435,"0.#"),1)=".",TRUE,FALSE)</formula>
    </cfRule>
  </conditionalFormatting>
  <conditionalFormatting sqref="AI433">
    <cfRule type="expression" dxfId="2623" priority="13075">
      <formula>IF(RIGHT(TEXT(AI433,"0.#"),1)=".",FALSE,TRUE)</formula>
    </cfRule>
    <cfRule type="expression" dxfId="2622" priority="13076">
      <formula>IF(RIGHT(TEXT(AI433,"0.#"),1)=".",TRUE,FALSE)</formula>
    </cfRule>
  </conditionalFormatting>
  <conditionalFormatting sqref="AI434">
    <cfRule type="expression" dxfId="2621" priority="13073">
      <formula>IF(RIGHT(TEXT(AI434,"0.#"),1)=".",FALSE,TRUE)</formula>
    </cfRule>
    <cfRule type="expression" dxfId="2620" priority="13074">
      <formula>IF(RIGHT(TEXT(AI434,"0.#"),1)=".",TRUE,FALSE)</formula>
    </cfRule>
  </conditionalFormatting>
  <conditionalFormatting sqref="AQ434">
    <cfRule type="expression" dxfId="2619" priority="13057">
      <formula>IF(RIGHT(TEXT(AQ434,"0.#"),1)=".",FALSE,TRUE)</formula>
    </cfRule>
    <cfRule type="expression" dxfId="2618" priority="13058">
      <formula>IF(RIGHT(TEXT(AQ434,"0.#"),1)=".",TRUE,FALSE)</formula>
    </cfRule>
  </conditionalFormatting>
  <conditionalFormatting sqref="AQ435">
    <cfRule type="expression" dxfId="2617" priority="13043">
      <formula>IF(RIGHT(TEXT(AQ435,"0.#"),1)=".",FALSE,TRUE)</formula>
    </cfRule>
    <cfRule type="expression" dxfId="2616" priority="13044">
      <formula>IF(RIGHT(TEXT(AQ435,"0.#"),1)=".",TRUE,FALSE)</formula>
    </cfRule>
  </conditionalFormatting>
  <conditionalFormatting sqref="AQ433">
    <cfRule type="expression" dxfId="2615" priority="13041">
      <formula>IF(RIGHT(TEXT(AQ433,"0.#"),1)=".",FALSE,TRUE)</formula>
    </cfRule>
    <cfRule type="expression" dxfId="2614" priority="13042">
      <formula>IF(RIGHT(TEXT(AQ433,"0.#"),1)=".",TRUE,FALSE)</formula>
    </cfRule>
  </conditionalFormatting>
  <conditionalFormatting sqref="AL839:AO866">
    <cfRule type="expression" dxfId="2613" priority="6765">
      <formula>IF(AND(AL839&gt;=0, RIGHT(TEXT(AL839,"0.#"),1)&lt;&gt;"."),TRUE,FALSE)</formula>
    </cfRule>
    <cfRule type="expression" dxfId="2612" priority="6766">
      <formula>IF(AND(AL839&gt;=0, RIGHT(TEXT(AL839,"0.#"),1)="."),TRUE,FALSE)</formula>
    </cfRule>
    <cfRule type="expression" dxfId="2611" priority="6767">
      <formula>IF(AND(AL839&lt;0, RIGHT(TEXT(AL839,"0.#"),1)&lt;&gt;"."),TRUE,FALSE)</formula>
    </cfRule>
    <cfRule type="expression" dxfId="2610" priority="6768">
      <formula>IF(AND(AL839&lt;0, RIGHT(TEXT(AL839,"0.#"),1)="."),TRUE,FALSE)</formula>
    </cfRule>
  </conditionalFormatting>
  <conditionalFormatting sqref="AQ53:AQ55">
    <cfRule type="expression" dxfId="2609" priority="4787">
      <formula>IF(RIGHT(TEXT(AQ53,"0.#"),1)=".",FALSE,TRUE)</formula>
    </cfRule>
    <cfRule type="expression" dxfId="2608" priority="4788">
      <formula>IF(RIGHT(TEXT(AQ53,"0.#"),1)=".",TRUE,FALSE)</formula>
    </cfRule>
  </conditionalFormatting>
  <conditionalFormatting sqref="AU53:AU55">
    <cfRule type="expression" dxfId="2607" priority="4785">
      <formula>IF(RIGHT(TEXT(AU53,"0.#"),1)=".",FALSE,TRUE)</formula>
    </cfRule>
    <cfRule type="expression" dxfId="2606" priority="4786">
      <formula>IF(RIGHT(TEXT(AU53,"0.#"),1)=".",TRUE,FALSE)</formula>
    </cfRule>
  </conditionalFormatting>
  <conditionalFormatting sqref="AQ60:AQ62">
    <cfRule type="expression" dxfId="2605" priority="4783">
      <formula>IF(RIGHT(TEXT(AQ60,"0.#"),1)=".",FALSE,TRUE)</formula>
    </cfRule>
    <cfRule type="expression" dxfId="2604" priority="4784">
      <formula>IF(RIGHT(TEXT(AQ60,"0.#"),1)=".",TRUE,FALSE)</formula>
    </cfRule>
  </conditionalFormatting>
  <conditionalFormatting sqref="AU60:AU62">
    <cfRule type="expression" dxfId="2603" priority="4781">
      <formula>IF(RIGHT(TEXT(AU60,"0.#"),1)=".",FALSE,TRUE)</formula>
    </cfRule>
    <cfRule type="expression" dxfId="2602" priority="4782">
      <formula>IF(RIGHT(TEXT(AU60,"0.#"),1)=".",TRUE,FALSE)</formula>
    </cfRule>
  </conditionalFormatting>
  <conditionalFormatting sqref="AQ75:AQ77">
    <cfRule type="expression" dxfId="2601" priority="4779">
      <formula>IF(RIGHT(TEXT(AQ75,"0.#"),1)=".",FALSE,TRUE)</formula>
    </cfRule>
    <cfRule type="expression" dxfId="2600" priority="4780">
      <formula>IF(RIGHT(TEXT(AQ75,"0.#"),1)=".",TRUE,FALSE)</formula>
    </cfRule>
  </conditionalFormatting>
  <conditionalFormatting sqref="AU75:AU77">
    <cfRule type="expression" dxfId="2599" priority="4777">
      <formula>IF(RIGHT(TEXT(AU75,"0.#"),1)=".",FALSE,TRUE)</formula>
    </cfRule>
    <cfRule type="expression" dxfId="2598" priority="4778">
      <formula>IF(RIGHT(TEXT(AU75,"0.#"),1)=".",TRUE,FALSE)</formula>
    </cfRule>
  </conditionalFormatting>
  <conditionalFormatting sqref="AQ87:AQ89">
    <cfRule type="expression" dxfId="2597" priority="4775">
      <formula>IF(RIGHT(TEXT(AQ87,"0.#"),1)=".",FALSE,TRUE)</formula>
    </cfRule>
    <cfRule type="expression" dxfId="2596" priority="4776">
      <formula>IF(RIGHT(TEXT(AQ87,"0.#"),1)=".",TRUE,FALSE)</formula>
    </cfRule>
  </conditionalFormatting>
  <conditionalFormatting sqref="AU87:AU89">
    <cfRule type="expression" dxfId="2595" priority="4773">
      <formula>IF(RIGHT(TEXT(AU87,"0.#"),1)=".",FALSE,TRUE)</formula>
    </cfRule>
    <cfRule type="expression" dxfId="2594" priority="4774">
      <formula>IF(RIGHT(TEXT(AU87,"0.#"),1)=".",TRUE,FALSE)</formula>
    </cfRule>
  </conditionalFormatting>
  <conditionalFormatting sqref="AQ92:AQ94">
    <cfRule type="expression" dxfId="2593" priority="4771">
      <formula>IF(RIGHT(TEXT(AQ92,"0.#"),1)=".",FALSE,TRUE)</formula>
    </cfRule>
    <cfRule type="expression" dxfId="2592" priority="4772">
      <formula>IF(RIGHT(TEXT(AQ92,"0.#"),1)=".",TRUE,FALSE)</formula>
    </cfRule>
  </conditionalFormatting>
  <conditionalFormatting sqref="AU92:AU94">
    <cfRule type="expression" dxfId="2591" priority="4769">
      <formula>IF(RIGHT(TEXT(AU92,"0.#"),1)=".",FALSE,TRUE)</formula>
    </cfRule>
    <cfRule type="expression" dxfId="2590" priority="4770">
      <formula>IF(RIGHT(TEXT(AU92,"0.#"),1)=".",TRUE,FALSE)</formula>
    </cfRule>
  </conditionalFormatting>
  <conditionalFormatting sqref="AQ97:AQ99">
    <cfRule type="expression" dxfId="2589" priority="4767">
      <formula>IF(RIGHT(TEXT(AQ97,"0.#"),1)=".",FALSE,TRUE)</formula>
    </cfRule>
    <cfRule type="expression" dxfId="2588" priority="4768">
      <formula>IF(RIGHT(TEXT(AQ97,"0.#"),1)=".",TRUE,FALSE)</formula>
    </cfRule>
  </conditionalFormatting>
  <conditionalFormatting sqref="AU97:AU99">
    <cfRule type="expression" dxfId="2587" priority="4765">
      <formula>IF(RIGHT(TEXT(AU97,"0.#"),1)=".",FALSE,TRUE)</formula>
    </cfRule>
    <cfRule type="expression" dxfId="2586" priority="4766">
      <formula>IF(RIGHT(TEXT(AU97,"0.#"),1)=".",TRUE,FALSE)</formula>
    </cfRule>
  </conditionalFormatting>
  <conditionalFormatting sqref="AE458">
    <cfRule type="expression" dxfId="2585" priority="4459">
      <formula>IF(RIGHT(TEXT(AE458,"0.#"),1)=".",FALSE,TRUE)</formula>
    </cfRule>
    <cfRule type="expression" dxfId="2584" priority="4460">
      <formula>IF(RIGHT(TEXT(AE458,"0.#"),1)=".",TRUE,FALSE)</formula>
    </cfRule>
  </conditionalFormatting>
  <conditionalFormatting sqref="AM460">
    <cfRule type="expression" dxfId="2583" priority="4449">
      <formula>IF(RIGHT(TEXT(AM460,"0.#"),1)=".",FALSE,TRUE)</formula>
    </cfRule>
    <cfRule type="expression" dxfId="2582" priority="4450">
      <formula>IF(RIGHT(TEXT(AM460,"0.#"),1)=".",TRUE,FALSE)</formula>
    </cfRule>
  </conditionalFormatting>
  <conditionalFormatting sqref="AE459">
    <cfRule type="expression" dxfId="2581" priority="4457">
      <formula>IF(RIGHT(TEXT(AE459,"0.#"),1)=".",FALSE,TRUE)</formula>
    </cfRule>
    <cfRule type="expression" dxfId="2580" priority="4458">
      <formula>IF(RIGHT(TEXT(AE459,"0.#"),1)=".",TRUE,FALSE)</formula>
    </cfRule>
  </conditionalFormatting>
  <conditionalFormatting sqref="AE460">
    <cfRule type="expression" dxfId="2579" priority="4455">
      <formula>IF(RIGHT(TEXT(AE460,"0.#"),1)=".",FALSE,TRUE)</formula>
    </cfRule>
    <cfRule type="expression" dxfId="2578" priority="4456">
      <formula>IF(RIGHT(TEXT(AE460,"0.#"),1)=".",TRUE,FALSE)</formula>
    </cfRule>
  </conditionalFormatting>
  <conditionalFormatting sqref="AM458">
    <cfRule type="expression" dxfId="2577" priority="4453">
      <formula>IF(RIGHT(TEXT(AM458,"0.#"),1)=".",FALSE,TRUE)</formula>
    </cfRule>
    <cfRule type="expression" dxfId="2576" priority="4454">
      <formula>IF(RIGHT(TEXT(AM458,"0.#"),1)=".",TRUE,FALSE)</formula>
    </cfRule>
  </conditionalFormatting>
  <conditionalFormatting sqref="AM459">
    <cfRule type="expression" dxfId="2575" priority="4451">
      <formula>IF(RIGHT(TEXT(AM459,"0.#"),1)=".",FALSE,TRUE)</formula>
    </cfRule>
    <cfRule type="expression" dxfId="2574" priority="4452">
      <formula>IF(RIGHT(TEXT(AM459,"0.#"),1)=".",TRUE,FALSE)</formula>
    </cfRule>
  </conditionalFormatting>
  <conditionalFormatting sqref="AU458">
    <cfRule type="expression" dxfId="2573" priority="4447">
      <formula>IF(RIGHT(TEXT(AU458,"0.#"),1)=".",FALSE,TRUE)</formula>
    </cfRule>
    <cfRule type="expression" dxfId="2572" priority="4448">
      <formula>IF(RIGHT(TEXT(AU458,"0.#"),1)=".",TRUE,FALSE)</formula>
    </cfRule>
  </conditionalFormatting>
  <conditionalFormatting sqref="AU459">
    <cfRule type="expression" dxfId="2571" priority="4445">
      <formula>IF(RIGHT(TEXT(AU459,"0.#"),1)=".",FALSE,TRUE)</formula>
    </cfRule>
    <cfRule type="expression" dxfId="2570" priority="4446">
      <formula>IF(RIGHT(TEXT(AU459,"0.#"),1)=".",TRUE,FALSE)</formula>
    </cfRule>
  </conditionalFormatting>
  <conditionalFormatting sqref="AU460">
    <cfRule type="expression" dxfId="2569" priority="4443">
      <formula>IF(RIGHT(TEXT(AU460,"0.#"),1)=".",FALSE,TRUE)</formula>
    </cfRule>
    <cfRule type="expression" dxfId="2568" priority="4444">
      <formula>IF(RIGHT(TEXT(AU460,"0.#"),1)=".",TRUE,FALSE)</formula>
    </cfRule>
  </conditionalFormatting>
  <conditionalFormatting sqref="AI460">
    <cfRule type="expression" dxfId="2567" priority="4437">
      <formula>IF(RIGHT(TEXT(AI460,"0.#"),1)=".",FALSE,TRUE)</formula>
    </cfRule>
    <cfRule type="expression" dxfId="2566" priority="4438">
      <formula>IF(RIGHT(TEXT(AI460,"0.#"),1)=".",TRUE,FALSE)</formula>
    </cfRule>
  </conditionalFormatting>
  <conditionalFormatting sqref="AI458">
    <cfRule type="expression" dxfId="2565" priority="4441">
      <formula>IF(RIGHT(TEXT(AI458,"0.#"),1)=".",FALSE,TRUE)</formula>
    </cfRule>
    <cfRule type="expression" dxfId="2564" priority="4442">
      <formula>IF(RIGHT(TEXT(AI458,"0.#"),1)=".",TRUE,FALSE)</formula>
    </cfRule>
  </conditionalFormatting>
  <conditionalFormatting sqref="AI459">
    <cfRule type="expression" dxfId="2563" priority="4439">
      <formula>IF(RIGHT(TEXT(AI459,"0.#"),1)=".",FALSE,TRUE)</formula>
    </cfRule>
    <cfRule type="expression" dxfId="2562" priority="4440">
      <formula>IF(RIGHT(TEXT(AI459,"0.#"),1)=".",TRUE,FALSE)</formula>
    </cfRule>
  </conditionalFormatting>
  <conditionalFormatting sqref="AQ459">
    <cfRule type="expression" dxfId="2561" priority="4435">
      <formula>IF(RIGHT(TEXT(AQ459,"0.#"),1)=".",FALSE,TRUE)</formula>
    </cfRule>
    <cfRule type="expression" dxfId="2560" priority="4436">
      <formula>IF(RIGHT(TEXT(AQ459,"0.#"),1)=".",TRUE,FALSE)</formula>
    </cfRule>
  </conditionalFormatting>
  <conditionalFormatting sqref="AQ460">
    <cfRule type="expression" dxfId="2559" priority="4433">
      <formula>IF(RIGHT(TEXT(AQ460,"0.#"),1)=".",FALSE,TRUE)</formula>
    </cfRule>
    <cfRule type="expression" dxfId="2558" priority="4434">
      <formula>IF(RIGHT(TEXT(AQ460,"0.#"),1)=".",TRUE,FALSE)</formula>
    </cfRule>
  </conditionalFormatting>
  <conditionalFormatting sqref="AQ458">
    <cfRule type="expression" dxfId="2557" priority="4431">
      <formula>IF(RIGHT(TEXT(AQ458,"0.#"),1)=".",FALSE,TRUE)</formula>
    </cfRule>
    <cfRule type="expression" dxfId="2556" priority="4432">
      <formula>IF(RIGHT(TEXT(AQ458,"0.#"),1)=".",TRUE,FALSE)</formula>
    </cfRule>
  </conditionalFormatting>
  <conditionalFormatting sqref="AI126">
    <cfRule type="expression" dxfId="2555" priority="3099">
      <formula>IF(RIGHT(TEXT(AI126,"0.#"),1)=".",FALSE,TRUE)</formula>
    </cfRule>
    <cfRule type="expression" dxfId="2554" priority="3100">
      <formula>IF(RIGHT(TEXT(AI126,"0.#"),1)=".",TRUE,FALSE)</formula>
    </cfRule>
  </conditionalFormatting>
  <conditionalFormatting sqref="AM123">
    <cfRule type="expression" dxfId="2553" priority="3105">
      <formula>IF(RIGHT(TEXT(AM123,"0.#"),1)=".",FALSE,TRUE)</formula>
    </cfRule>
    <cfRule type="expression" dxfId="2552" priority="3106">
      <formula>IF(RIGHT(TEXT(AM123,"0.#"),1)=".",TRUE,FALSE)</formula>
    </cfRule>
  </conditionalFormatting>
  <conditionalFormatting sqref="AE126 AM126">
    <cfRule type="expression" dxfId="2551" priority="3101">
      <formula>IF(RIGHT(TEXT(AE126,"0.#"),1)=".",FALSE,TRUE)</formula>
    </cfRule>
    <cfRule type="expression" dxfId="2550" priority="3102">
      <formula>IF(RIGHT(TEXT(AE126,"0.#"),1)=".",TRUE,FALSE)</formula>
    </cfRule>
  </conditionalFormatting>
  <conditionalFormatting sqref="AE129 AM129">
    <cfRule type="expression" dxfId="2549" priority="3097">
      <formula>IF(RIGHT(TEXT(AE129,"0.#"),1)=".",FALSE,TRUE)</formula>
    </cfRule>
    <cfRule type="expression" dxfId="2548" priority="3098">
      <formula>IF(RIGHT(TEXT(AE129,"0.#"),1)=".",TRUE,FALSE)</formula>
    </cfRule>
  </conditionalFormatting>
  <conditionalFormatting sqref="AI129">
    <cfRule type="expression" dxfId="2547" priority="3095">
      <formula>IF(RIGHT(TEXT(AI129,"0.#"),1)=".",FALSE,TRUE)</formula>
    </cfRule>
    <cfRule type="expression" dxfId="2546" priority="3096">
      <formula>IF(RIGHT(TEXT(AI129,"0.#"),1)=".",TRUE,FALSE)</formula>
    </cfRule>
  </conditionalFormatting>
  <conditionalFormatting sqref="Y843:Y866">
    <cfRule type="expression" dxfId="2545" priority="3093">
      <formula>IF(RIGHT(TEXT(Y843,"0.#"),1)=".",FALSE,TRUE)</formula>
    </cfRule>
    <cfRule type="expression" dxfId="2544" priority="3094">
      <formula>IF(RIGHT(TEXT(Y843,"0.#"),1)=".",TRUE,FALSE)</formula>
    </cfRule>
  </conditionalFormatting>
  <conditionalFormatting sqref="AU518">
    <cfRule type="expression" dxfId="2543" priority="1603">
      <formula>IF(RIGHT(TEXT(AU518,"0.#"),1)=".",FALSE,TRUE)</formula>
    </cfRule>
    <cfRule type="expression" dxfId="2542" priority="1604">
      <formula>IF(RIGHT(TEXT(AU518,"0.#"),1)=".",TRUE,FALSE)</formula>
    </cfRule>
  </conditionalFormatting>
  <conditionalFormatting sqref="AQ551">
    <cfRule type="expression" dxfId="2541" priority="1379">
      <formula>IF(RIGHT(TEXT(AQ551,"0.#"),1)=".",FALSE,TRUE)</formula>
    </cfRule>
    <cfRule type="expression" dxfId="2540" priority="1380">
      <formula>IF(RIGHT(TEXT(AQ551,"0.#"),1)=".",TRUE,FALSE)</formula>
    </cfRule>
  </conditionalFormatting>
  <conditionalFormatting sqref="AE556">
    <cfRule type="expression" dxfId="2539" priority="1377">
      <formula>IF(RIGHT(TEXT(AE556,"0.#"),1)=".",FALSE,TRUE)</formula>
    </cfRule>
    <cfRule type="expression" dxfId="2538" priority="1378">
      <formula>IF(RIGHT(TEXT(AE556,"0.#"),1)=".",TRUE,FALSE)</formula>
    </cfRule>
  </conditionalFormatting>
  <conditionalFormatting sqref="AE557">
    <cfRule type="expression" dxfId="2537" priority="1375">
      <formula>IF(RIGHT(TEXT(AE557,"0.#"),1)=".",FALSE,TRUE)</formula>
    </cfRule>
    <cfRule type="expression" dxfId="2536" priority="1376">
      <formula>IF(RIGHT(TEXT(AE557,"0.#"),1)=".",TRUE,FALSE)</formula>
    </cfRule>
  </conditionalFormatting>
  <conditionalFormatting sqref="AE558">
    <cfRule type="expression" dxfId="2535" priority="1373">
      <formula>IF(RIGHT(TEXT(AE558,"0.#"),1)=".",FALSE,TRUE)</formula>
    </cfRule>
    <cfRule type="expression" dxfId="2534" priority="1374">
      <formula>IF(RIGHT(TEXT(AE558,"0.#"),1)=".",TRUE,FALSE)</formula>
    </cfRule>
  </conditionalFormatting>
  <conditionalFormatting sqref="AU556">
    <cfRule type="expression" dxfId="2533" priority="1365">
      <formula>IF(RIGHT(TEXT(AU556,"0.#"),1)=".",FALSE,TRUE)</formula>
    </cfRule>
    <cfRule type="expression" dxfId="2532" priority="1366">
      <formula>IF(RIGHT(TEXT(AU556,"0.#"),1)=".",TRUE,FALSE)</formula>
    </cfRule>
  </conditionalFormatting>
  <conditionalFormatting sqref="AU557">
    <cfRule type="expression" dxfId="2531" priority="1363">
      <formula>IF(RIGHT(TEXT(AU557,"0.#"),1)=".",FALSE,TRUE)</formula>
    </cfRule>
    <cfRule type="expression" dxfId="2530" priority="1364">
      <formula>IF(RIGHT(TEXT(AU557,"0.#"),1)=".",TRUE,FALSE)</formula>
    </cfRule>
  </conditionalFormatting>
  <conditionalFormatting sqref="AU558">
    <cfRule type="expression" dxfId="2529" priority="1361">
      <formula>IF(RIGHT(TEXT(AU558,"0.#"),1)=".",FALSE,TRUE)</formula>
    </cfRule>
    <cfRule type="expression" dxfId="2528" priority="1362">
      <formula>IF(RIGHT(TEXT(AU558,"0.#"),1)=".",TRUE,FALSE)</formula>
    </cfRule>
  </conditionalFormatting>
  <conditionalFormatting sqref="AQ557">
    <cfRule type="expression" dxfId="2527" priority="1353">
      <formula>IF(RIGHT(TEXT(AQ557,"0.#"),1)=".",FALSE,TRUE)</formula>
    </cfRule>
    <cfRule type="expression" dxfId="2526" priority="1354">
      <formula>IF(RIGHT(TEXT(AQ557,"0.#"),1)=".",TRUE,FALSE)</formula>
    </cfRule>
  </conditionalFormatting>
  <conditionalFormatting sqref="AQ558">
    <cfRule type="expression" dxfId="2525" priority="1351">
      <formula>IF(RIGHT(TEXT(AQ558,"0.#"),1)=".",FALSE,TRUE)</formula>
    </cfRule>
    <cfRule type="expression" dxfId="2524" priority="1352">
      <formula>IF(RIGHT(TEXT(AQ558,"0.#"),1)=".",TRUE,FALSE)</formula>
    </cfRule>
  </conditionalFormatting>
  <conditionalFormatting sqref="AQ556">
    <cfRule type="expression" dxfId="2523" priority="1349">
      <formula>IF(RIGHT(TEXT(AQ556,"0.#"),1)=".",FALSE,TRUE)</formula>
    </cfRule>
    <cfRule type="expression" dxfId="2522" priority="1350">
      <formula>IF(RIGHT(TEXT(AQ556,"0.#"),1)=".",TRUE,FALSE)</formula>
    </cfRule>
  </conditionalFormatting>
  <conditionalFormatting sqref="AE561">
    <cfRule type="expression" dxfId="2521" priority="1347">
      <formula>IF(RIGHT(TEXT(AE561,"0.#"),1)=".",FALSE,TRUE)</formula>
    </cfRule>
    <cfRule type="expression" dxfId="2520" priority="1348">
      <formula>IF(RIGHT(TEXT(AE561,"0.#"),1)=".",TRUE,FALSE)</formula>
    </cfRule>
  </conditionalFormatting>
  <conditionalFormatting sqref="AE562">
    <cfRule type="expression" dxfId="2519" priority="1345">
      <formula>IF(RIGHT(TEXT(AE562,"0.#"),1)=".",FALSE,TRUE)</formula>
    </cfRule>
    <cfRule type="expression" dxfId="2518" priority="1346">
      <formula>IF(RIGHT(TEXT(AE562,"0.#"),1)=".",TRUE,FALSE)</formula>
    </cfRule>
  </conditionalFormatting>
  <conditionalFormatting sqref="AE563">
    <cfRule type="expression" dxfId="2517" priority="1343">
      <formula>IF(RIGHT(TEXT(AE563,"0.#"),1)=".",FALSE,TRUE)</formula>
    </cfRule>
    <cfRule type="expression" dxfId="2516" priority="1344">
      <formula>IF(RIGHT(TEXT(AE563,"0.#"),1)=".",TRUE,FALSE)</formula>
    </cfRule>
  </conditionalFormatting>
  <conditionalFormatting sqref="AL1102:AO1131">
    <cfRule type="expression" dxfId="2515" priority="2999">
      <formula>IF(AND(AL1102&gt;=0, RIGHT(TEXT(AL1102,"0.#"),1)&lt;&gt;"."),TRUE,FALSE)</formula>
    </cfRule>
    <cfRule type="expression" dxfId="2514" priority="3000">
      <formula>IF(AND(AL1102&gt;=0, RIGHT(TEXT(AL1102,"0.#"),1)="."),TRUE,FALSE)</formula>
    </cfRule>
    <cfRule type="expression" dxfId="2513" priority="3001">
      <formula>IF(AND(AL1102&lt;0, RIGHT(TEXT(AL1102,"0.#"),1)&lt;&gt;"."),TRUE,FALSE)</formula>
    </cfRule>
    <cfRule type="expression" dxfId="2512" priority="3002">
      <formula>IF(AND(AL1102&lt;0, RIGHT(TEXT(AL1102,"0.#"),1)="."),TRUE,FALSE)</formula>
    </cfRule>
  </conditionalFormatting>
  <conditionalFormatting sqref="Y1102:Y1131">
    <cfRule type="expression" dxfId="2511" priority="2997">
      <formula>IF(RIGHT(TEXT(Y1102,"0.#"),1)=".",FALSE,TRUE)</formula>
    </cfRule>
    <cfRule type="expression" dxfId="2510" priority="2998">
      <formula>IF(RIGHT(TEXT(Y1102,"0.#"),1)=".",TRUE,FALSE)</formula>
    </cfRule>
  </conditionalFormatting>
  <conditionalFormatting sqref="AQ553">
    <cfRule type="expression" dxfId="2509" priority="1381">
      <formula>IF(RIGHT(TEXT(AQ553,"0.#"),1)=".",FALSE,TRUE)</formula>
    </cfRule>
    <cfRule type="expression" dxfId="2508" priority="1382">
      <formula>IF(RIGHT(TEXT(AQ553,"0.#"),1)=".",TRUE,FALSE)</formula>
    </cfRule>
  </conditionalFormatting>
  <conditionalFormatting sqref="AU552">
    <cfRule type="expression" dxfId="2507" priority="1393">
      <formula>IF(RIGHT(TEXT(AU552,"0.#"),1)=".",FALSE,TRUE)</formula>
    </cfRule>
    <cfRule type="expression" dxfId="2506" priority="1394">
      <formula>IF(RIGHT(TEXT(AU552,"0.#"),1)=".",TRUE,FALSE)</formula>
    </cfRule>
  </conditionalFormatting>
  <conditionalFormatting sqref="AE552">
    <cfRule type="expression" dxfId="2505" priority="1405">
      <formula>IF(RIGHT(TEXT(AE552,"0.#"),1)=".",FALSE,TRUE)</formula>
    </cfRule>
    <cfRule type="expression" dxfId="2504" priority="1406">
      <formula>IF(RIGHT(TEXT(AE552,"0.#"),1)=".",TRUE,FALSE)</formula>
    </cfRule>
  </conditionalFormatting>
  <conditionalFormatting sqref="AQ548">
    <cfRule type="expression" dxfId="2503" priority="1411">
      <formula>IF(RIGHT(TEXT(AQ548,"0.#"),1)=".",FALSE,TRUE)</formula>
    </cfRule>
    <cfRule type="expression" dxfId="2502" priority="1412">
      <formula>IF(RIGHT(TEXT(AQ548,"0.#"),1)=".",TRUE,FALSE)</formula>
    </cfRule>
  </conditionalFormatting>
  <conditionalFormatting sqref="AL837:AO838">
    <cfRule type="expression" dxfId="2501" priority="2951">
      <formula>IF(AND(AL837&gt;=0, RIGHT(TEXT(AL837,"0.#"),1)&lt;&gt;"."),TRUE,FALSE)</formula>
    </cfRule>
    <cfRule type="expression" dxfId="2500" priority="2952">
      <formula>IF(AND(AL837&gt;=0, RIGHT(TEXT(AL837,"0.#"),1)="."),TRUE,FALSE)</formula>
    </cfRule>
    <cfRule type="expression" dxfId="2499" priority="2953">
      <formula>IF(AND(AL837&lt;0, RIGHT(TEXT(AL837,"0.#"),1)&lt;&gt;"."),TRUE,FALSE)</formula>
    </cfRule>
    <cfRule type="expression" dxfId="2498" priority="2954">
      <formula>IF(AND(AL837&lt;0, RIGHT(TEXT(AL837,"0.#"),1)="."),TRUE,FALSE)</formula>
    </cfRule>
  </conditionalFormatting>
  <conditionalFormatting sqref="AE492">
    <cfRule type="expression" dxfId="2497" priority="1737">
      <formula>IF(RIGHT(TEXT(AE492,"0.#"),1)=".",FALSE,TRUE)</formula>
    </cfRule>
    <cfRule type="expression" dxfId="2496" priority="1738">
      <formula>IF(RIGHT(TEXT(AE492,"0.#"),1)=".",TRUE,FALSE)</formula>
    </cfRule>
  </conditionalFormatting>
  <conditionalFormatting sqref="AE493">
    <cfRule type="expression" dxfId="2495" priority="1735">
      <formula>IF(RIGHT(TEXT(AE493,"0.#"),1)=".",FALSE,TRUE)</formula>
    </cfRule>
    <cfRule type="expression" dxfId="2494" priority="1736">
      <formula>IF(RIGHT(TEXT(AE493,"0.#"),1)=".",TRUE,FALSE)</formula>
    </cfRule>
  </conditionalFormatting>
  <conditionalFormatting sqref="AE494">
    <cfRule type="expression" dxfId="2493" priority="1733">
      <formula>IF(RIGHT(TEXT(AE494,"0.#"),1)=".",FALSE,TRUE)</formula>
    </cfRule>
    <cfRule type="expression" dxfId="2492" priority="1734">
      <formula>IF(RIGHT(TEXT(AE494,"0.#"),1)=".",TRUE,FALSE)</formula>
    </cfRule>
  </conditionalFormatting>
  <conditionalFormatting sqref="AQ493">
    <cfRule type="expression" dxfId="2491" priority="1713">
      <formula>IF(RIGHT(TEXT(AQ493,"0.#"),1)=".",FALSE,TRUE)</formula>
    </cfRule>
    <cfRule type="expression" dxfId="2490" priority="1714">
      <formula>IF(RIGHT(TEXT(AQ493,"0.#"),1)=".",TRUE,FALSE)</formula>
    </cfRule>
  </conditionalFormatting>
  <conditionalFormatting sqref="AQ494">
    <cfRule type="expression" dxfId="2489" priority="1711">
      <formula>IF(RIGHT(TEXT(AQ494,"0.#"),1)=".",FALSE,TRUE)</formula>
    </cfRule>
    <cfRule type="expression" dxfId="2488" priority="1712">
      <formula>IF(RIGHT(TEXT(AQ494,"0.#"),1)=".",TRUE,FALSE)</formula>
    </cfRule>
  </conditionalFormatting>
  <conditionalFormatting sqref="AQ492">
    <cfRule type="expression" dxfId="2487" priority="1709">
      <formula>IF(RIGHT(TEXT(AQ492,"0.#"),1)=".",FALSE,TRUE)</formula>
    </cfRule>
    <cfRule type="expression" dxfId="2486" priority="1710">
      <formula>IF(RIGHT(TEXT(AQ492,"0.#"),1)=".",TRUE,FALSE)</formula>
    </cfRule>
  </conditionalFormatting>
  <conditionalFormatting sqref="AU494">
    <cfRule type="expression" dxfId="2485" priority="1721">
      <formula>IF(RIGHT(TEXT(AU494,"0.#"),1)=".",FALSE,TRUE)</formula>
    </cfRule>
    <cfRule type="expression" dxfId="2484" priority="1722">
      <formula>IF(RIGHT(TEXT(AU494,"0.#"),1)=".",TRUE,FALSE)</formula>
    </cfRule>
  </conditionalFormatting>
  <conditionalFormatting sqref="AU492">
    <cfRule type="expression" dxfId="2483" priority="1725">
      <formula>IF(RIGHT(TEXT(AU492,"0.#"),1)=".",FALSE,TRUE)</formula>
    </cfRule>
    <cfRule type="expression" dxfId="2482" priority="1726">
      <formula>IF(RIGHT(TEXT(AU492,"0.#"),1)=".",TRUE,FALSE)</formula>
    </cfRule>
  </conditionalFormatting>
  <conditionalFormatting sqref="AU493">
    <cfRule type="expression" dxfId="2481" priority="1723">
      <formula>IF(RIGHT(TEXT(AU493,"0.#"),1)=".",FALSE,TRUE)</formula>
    </cfRule>
    <cfRule type="expression" dxfId="2480" priority="1724">
      <formula>IF(RIGHT(TEXT(AU493,"0.#"),1)=".",TRUE,FALSE)</formula>
    </cfRule>
  </conditionalFormatting>
  <conditionalFormatting sqref="AU583">
    <cfRule type="expression" dxfId="2479" priority="1241">
      <formula>IF(RIGHT(TEXT(AU583,"0.#"),1)=".",FALSE,TRUE)</formula>
    </cfRule>
    <cfRule type="expression" dxfId="2478" priority="1242">
      <formula>IF(RIGHT(TEXT(AU583,"0.#"),1)=".",TRUE,FALSE)</formula>
    </cfRule>
  </conditionalFormatting>
  <conditionalFormatting sqref="AU582">
    <cfRule type="expression" dxfId="2477" priority="1243">
      <formula>IF(RIGHT(TEXT(AU582,"0.#"),1)=".",FALSE,TRUE)</formula>
    </cfRule>
    <cfRule type="expression" dxfId="2476" priority="1244">
      <formula>IF(RIGHT(TEXT(AU582,"0.#"),1)=".",TRUE,FALSE)</formula>
    </cfRule>
  </conditionalFormatting>
  <conditionalFormatting sqref="AE499">
    <cfRule type="expression" dxfId="2475" priority="1703">
      <formula>IF(RIGHT(TEXT(AE499,"0.#"),1)=".",FALSE,TRUE)</formula>
    </cfRule>
    <cfRule type="expression" dxfId="2474" priority="1704">
      <formula>IF(RIGHT(TEXT(AE499,"0.#"),1)=".",TRUE,FALSE)</formula>
    </cfRule>
  </conditionalFormatting>
  <conditionalFormatting sqref="AE497">
    <cfRule type="expression" dxfId="2473" priority="1707">
      <formula>IF(RIGHT(TEXT(AE497,"0.#"),1)=".",FALSE,TRUE)</formula>
    </cfRule>
    <cfRule type="expression" dxfId="2472" priority="1708">
      <formula>IF(RIGHT(TEXT(AE497,"0.#"),1)=".",TRUE,FALSE)</formula>
    </cfRule>
  </conditionalFormatting>
  <conditionalFormatting sqref="AE498">
    <cfRule type="expression" dxfId="2471" priority="1705">
      <formula>IF(RIGHT(TEXT(AE498,"0.#"),1)=".",FALSE,TRUE)</formula>
    </cfRule>
    <cfRule type="expression" dxfId="2470" priority="1706">
      <formula>IF(RIGHT(TEXT(AE498,"0.#"),1)=".",TRUE,FALSE)</formula>
    </cfRule>
  </conditionalFormatting>
  <conditionalFormatting sqref="AU499">
    <cfRule type="expression" dxfId="2469" priority="1691">
      <formula>IF(RIGHT(TEXT(AU499,"0.#"),1)=".",FALSE,TRUE)</formula>
    </cfRule>
    <cfRule type="expression" dxfId="2468" priority="1692">
      <formula>IF(RIGHT(TEXT(AU499,"0.#"),1)=".",TRUE,FALSE)</formula>
    </cfRule>
  </conditionalFormatting>
  <conditionalFormatting sqref="AU497">
    <cfRule type="expression" dxfId="2467" priority="1695">
      <formula>IF(RIGHT(TEXT(AU497,"0.#"),1)=".",FALSE,TRUE)</formula>
    </cfRule>
    <cfRule type="expression" dxfId="2466" priority="1696">
      <formula>IF(RIGHT(TEXT(AU497,"0.#"),1)=".",TRUE,FALSE)</formula>
    </cfRule>
  </conditionalFormatting>
  <conditionalFormatting sqref="AU498">
    <cfRule type="expression" dxfId="2465" priority="1693">
      <formula>IF(RIGHT(TEXT(AU498,"0.#"),1)=".",FALSE,TRUE)</formula>
    </cfRule>
    <cfRule type="expression" dxfId="2464" priority="1694">
      <formula>IF(RIGHT(TEXT(AU498,"0.#"),1)=".",TRUE,FALSE)</formula>
    </cfRule>
  </conditionalFormatting>
  <conditionalFormatting sqref="AQ497">
    <cfRule type="expression" dxfId="2463" priority="1679">
      <formula>IF(RIGHT(TEXT(AQ497,"0.#"),1)=".",FALSE,TRUE)</formula>
    </cfRule>
    <cfRule type="expression" dxfId="2462" priority="1680">
      <formula>IF(RIGHT(TEXT(AQ497,"0.#"),1)=".",TRUE,FALSE)</formula>
    </cfRule>
  </conditionalFormatting>
  <conditionalFormatting sqref="AQ498">
    <cfRule type="expression" dxfId="2461" priority="1683">
      <formula>IF(RIGHT(TEXT(AQ498,"0.#"),1)=".",FALSE,TRUE)</formula>
    </cfRule>
    <cfRule type="expression" dxfId="2460" priority="1684">
      <formula>IF(RIGHT(TEXT(AQ498,"0.#"),1)=".",TRUE,FALSE)</formula>
    </cfRule>
  </conditionalFormatting>
  <conditionalFormatting sqref="AQ499">
    <cfRule type="expression" dxfId="2459" priority="1681">
      <formula>IF(RIGHT(TEXT(AQ499,"0.#"),1)=".",FALSE,TRUE)</formula>
    </cfRule>
    <cfRule type="expression" dxfId="2458" priority="1682">
      <formula>IF(RIGHT(TEXT(AQ499,"0.#"),1)=".",TRUE,FALSE)</formula>
    </cfRule>
  </conditionalFormatting>
  <conditionalFormatting sqref="AE504">
    <cfRule type="expression" dxfId="2457" priority="1673">
      <formula>IF(RIGHT(TEXT(AE504,"0.#"),1)=".",FALSE,TRUE)</formula>
    </cfRule>
    <cfRule type="expression" dxfId="2456" priority="1674">
      <formula>IF(RIGHT(TEXT(AE504,"0.#"),1)=".",TRUE,FALSE)</formula>
    </cfRule>
  </conditionalFormatting>
  <conditionalFormatting sqref="AE502">
    <cfRule type="expression" dxfId="2455" priority="1677">
      <formula>IF(RIGHT(TEXT(AE502,"0.#"),1)=".",FALSE,TRUE)</formula>
    </cfRule>
    <cfRule type="expression" dxfId="2454" priority="1678">
      <formula>IF(RIGHT(TEXT(AE502,"0.#"),1)=".",TRUE,FALSE)</formula>
    </cfRule>
  </conditionalFormatting>
  <conditionalFormatting sqref="AE503">
    <cfRule type="expression" dxfId="2453" priority="1675">
      <formula>IF(RIGHT(TEXT(AE503,"0.#"),1)=".",FALSE,TRUE)</formula>
    </cfRule>
    <cfRule type="expression" dxfId="2452" priority="1676">
      <formula>IF(RIGHT(TEXT(AE503,"0.#"),1)=".",TRUE,FALSE)</formula>
    </cfRule>
  </conditionalFormatting>
  <conditionalFormatting sqref="AU504">
    <cfRule type="expression" dxfId="2451" priority="1661">
      <formula>IF(RIGHT(TEXT(AU504,"0.#"),1)=".",FALSE,TRUE)</formula>
    </cfRule>
    <cfRule type="expression" dxfId="2450" priority="1662">
      <formula>IF(RIGHT(TEXT(AU504,"0.#"),1)=".",TRUE,FALSE)</formula>
    </cfRule>
  </conditionalFormatting>
  <conditionalFormatting sqref="AU502">
    <cfRule type="expression" dxfId="2449" priority="1665">
      <formula>IF(RIGHT(TEXT(AU502,"0.#"),1)=".",FALSE,TRUE)</formula>
    </cfRule>
    <cfRule type="expression" dxfId="2448" priority="1666">
      <formula>IF(RIGHT(TEXT(AU502,"0.#"),1)=".",TRUE,FALSE)</formula>
    </cfRule>
  </conditionalFormatting>
  <conditionalFormatting sqref="AU503">
    <cfRule type="expression" dxfId="2447" priority="1663">
      <formula>IF(RIGHT(TEXT(AU503,"0.#"),1)=".",FALSE,TRUE)</formula>
    </cfRule>
    <cfRule type="expression" dxfId="2446" priority="1664">
      <formula>IF(RIGHT(TEXT(AU503,"0.#"),1)=".",TRUE,FALSE)</formula>
    </cfRule>
  </conditionalFormatting>
  <conditionalFormatting sqref="AQ502">
    <cfRule type="expression" dxfId="2445" priority="1649">
      <formula>IF(RIGHT(TEXT(AQ502,"0.#"),1)=".",FALSE,TRUE)</formula>
    </cfRule>
    <cfRule type="expression" dxfId="2444" priority="1650">
      <formula>IF(RIGHT(TEXT(AQ502,"0.#"),1)=".",TRUE,FALSE)</formula>
    </cfRule>
  </conditionalFormatting>
  <conditionalFormatting sqref="AQ503">
    <cfRule type="expression" dxfId="2443" priority="1653">
      <formula>IF(RIGHT(TEXT(AQ503,"0.#"),1)=".",FALSE,TRUE)</formula>
    </cfRule>
    <cfRule type="expression" dxfId="2442" priority="1654">
      <formula>IF(RIGHT(TEXT(AQ503,"0.#"),1)=".",TRUE,FALSE)</formula>
    </cfRule>
  </conditionalFormatting>
  <conditionalFormatting sqref="AQ504">
    <cfRule type="expression" dxfId="2441" priority="1651">
      <formula>IF(RIGHT(TEXT(AQ504,"0.#"),1)=".",FALSE,TRUE)</formula>
    </cfRule>
    <cfRule type="expression" dxfId="2440" priority="1652">
      <formula>IF(RIGHT(TEXT(AQ504,"0.#"),1)=".",TRUE,FALSE)</formula>
    </cfRule>
  </conditionalFormatting>
  <conditionalFormatting sqref="AE509">
    <cfRule type="expression" dxfId="2439" priority="1643">
      <formula>IF(RIGHT(TEXT(AE509,"0.#"),1)=".",FALSE,TRUE)</formula>
    </cfRule>
    <cfRule type="expression" dxfId="2438" priority="1644">
      <formula>IF(RIGHT(TEXT(AE509,"0.#"),1)=".",TRUE,FALSE)</formula>
    </cfRule>
  </conditionalFormatting>
  <conditionalFormatting sqref="AE507">
    <cfRule type="expression" dxfId="2437" priority="1647">
      <formula>IF(RIGHT(TEXT(AE507,"0.#"),1)=".",FALSE,TRUE)</formula>
    </cfRule>
    <cfRule type="expression" dxfId="2436" priority="1648">
      <formula>IF(RIGHT(TEXT(AE507,"0.#"),1)=".",TRUE,FALSE)</formula>
    </cfRule>
  </conditionalFormatting>
  <conditionalFormatting sqref="AE508">
    <cfRule type="expression" dxfId="2435" priority="1645">
      <formula>IF(RIGHT(TEXT(AE508,"0.#"),1)=".",FALSE,TRUE)</formula>
    </cfRule>
    <cfRule type="expression" dxfId="2434" priority="1646">
      <formula>IF(RIGHT(TEXT(AE508,"0.#"),1)=".",TRUE,FALSE)</formula>
    </cfRule>
  </conditionalFormatting>
  <conditionalFormatting sqref="AU509">
    <cfRule type="expression" dxfId="2433" priority="1631">
      <formula>IF(RIGHT(TEXT(AU509,"0.#"),1)=".",FALSE,TRUE)</formula>
    </cfRule>
    <cfRule type="expression" dxfId="2432" priority="1632">
      <formula>IF(RIGHT(TEXT(AU509,"0.#"),1)=".",TRUE,FALSE)</formula>
    </cfRule>
  </conditionalFormatting>
  <conditionalFormatting sqref="AU507">
    <cfRule type="expression" dxfId="2431" priority="1635">
      <formula>IF(RIGHT(TEXT(AU507,"0.#"),1)=".",FALSE,TRUE)</formula>
    </cfRule>
    <cfRule type="expression" dxfId="2430" priority="1636">
      <formula>IF(RIGHT(TEXT(AU507,"0.#"),1)=".",TRUE,FALSE)</formula>
    </cfRule>
  </conditionalFormatting>
  <conditionalFormatting sqref="AU508">
    <cfRule type="expression" dxfId="2429" priority="1633">
      <formula>IF(RIGHT(TEXT(AU508,"0.#"),1)=".",FALSE,TRUE)</formula>
    </cfRule>
    <cfRule type="expression" dxfId="2428" priority="1634">
      <formula>IF(RIGHT(TEXT(AU508,"0.#"),1)=".",TRUE,FALSE)</formula>
    </cfRule>
  </conditionalFormatting>
  <conditionalFormatting sqref="AQ507">
    <cfRule type="expression" dxfId="2427" priority="1619">
      <formula>IF(RIGHT(TEXT(AQ507,"0.#"),1)=".",FALSE,TRUE)</formula>
    </cfRule>
    <cfRule type="expression" dxfId="2426" priority="1620">
      <formula>IF(RIGHT(TEXT(AQ507,"0.#"),1)=".",TRUE,FALSE)</formula>
    </cfRule>
  </conditionalFormatting>
  <conditionalFormatting sqref="AQ508">
    <cfRule type="expression" dxfId="2425" priority="1623">
      <formula>IF(RIGHT(TEXT(AQ508,"0.#"),1)=".",FALSE,TRUE)</formula>
    </cfRule>
    <cfRule type="expression" dxfId="2424" priority="1624">
      <formula>IF(RIGHT(TEXT(AQ508,"0.#"),1)=".",TRUE,FALSE)</formula>
    </cfRule>
  </conditionalFormatting>
  <conditionalFormatting sqref="AQ509">
    <cfRule type="expression" dxfId="2423" priority="1621">
      <formula>IF(RIGHT(TEXT(AQ509,"0.#"),1)=".",FALSE,TRUE)</formula>
    </cfRule>
    <cfRule type="expression" dxfId="2422" priority="1622">
      <formula>IF(RIGHT(TEXT(AQ509,"0.#"),1)=".",TRUE,FALSE)</formula>
    </cfRule>
  </conditionalFormatting>
  <conditionalFormatting sqref="AE465">
    <cfRule type="expression" dxfId="2421" priority="1913">
      <formula>IF(RIGHT(TEXT(AE465,"0.#"),1)=".",FALSE,TRUE)</formula>
    </cfRule>
    <cfRule type="expression" dxfId="2420" priority="1914">
      <formula>IF(RIGHT(TEXT(AE465,"0.#"),1)=".",TRUE,FALSE)</formula>
    </cfRule>
  </conditionalFormatting>
  <conditionalFormatting sqref="AE463">
    <cfRule type="expression" dxfId="2419" priority="1917">
      <formula>IF(RIGHT(TEXT(AE463,"0.#"),1)=".",FALSE,TRUE)</formula>
    </cfRule>
    <cfRule type="expression" dxfId="2418" priority="1918">
      <formula>IF(RIGHT(TEXT(AE463,"0.#"),1)=".",TRUE,FALSE)</formula>
    </cfRule>
  </conditionalFormatting>
  <conditionalFormatting sqref="AE464">
    <cfRule type="expression" dxfId="2417" priority="1915">
      <formula>IF(RIGHT(TEXT(AE464,"0.#"),1)=".",FALSE,TRUE)</formula>
    </cfRule>
    <cfRule type="expression" dxfId="2416" priority="1916">
      <formula>IF(RIGHT(TEXT(AE464,"0.#"),1)=".",TRUE,FALSE)</formula>
    </cfRule>
  </conditionalFormatting>
  <conditionalFormatting sqref="AM465">
    <cfRule type="expression" dxfId="2415" priority="1907">
      <formula>IF(RIGHT(TEXT(AM465,"0.#"),1)=".",FALSE,TRUE)</formula>
    </cfRule>
    <cfRule type="expression" dxfId="2414" priority="1908">
      <formula>IF(RIGHT(TEXT(AM465,"0.#"),1)=".",TRUE,FALSE)</formula>
    </cfRule>
  </conditionalFormatting>
  <conditionalFormatting sqref="AM463">
    <cfRule type="expression" dxfId="2413" priority="1911">
      <formula>IF(RIGHT(TEXT(AM463,"0.#"),1)=".",FALSE,TRUE)</formula>
    </cfRule>
    <cfRule type="expression" dxfId="2412" priority="1912">
      <formula>IF(RIGHT(TEXT(AM463,"0.#"),1)=".",TRUE,FALSE)</formula>
    </cfRule>
  </conditionalFormatting>
  <conditionalFormatting sqref="AM464">
    <cfRule type="expression" dxfId="2411" priority="1909">
      <formula>IF(RIGHT(TEXT(AM464,"0.#"),1)=".",FALSE,TRUE)</formula>
    </cfRule>
    <cfRule type="expression" dxfId="2410" priority="1910">
      <formula>IF(RIGHT(TEXT(AM464,"0.#"),1)=".",TRUE,FALSE)</formula>
    </cfRule>
  </conditionalFormatting>
  <conditionalFormatting sqref="AU465">
    <cfRule type="expression" dxfId="2409" priority="1901">
      <formula>IF(RIGHT(TEXT(AU465,"0.#"),1)=".",FALSE,TRUE)</formula>
    </cfRule>
    <cfRule type="expression" dxfId="2408" priority="1902">
      <formula>IF(RIGHT(TEXT(AU465,"0.#"),1)=".",TRUE,FALSE)</formula>
    </cfRule>
  </conditionalFormatting>
  <conditionalFormatting sqref="AU463">
    <cfRule type="expression" dxfId="2407" priority="1905">
      <formula>IF(RIGHT(TEXT(AU463,"0.#"),1)=".",FALSE,TRUE)</formula>
    </cfRule>
    <cfRule type="expression" dxfId="2406" priority="1906">
      <formula>IF(RIGHT(TEXT(AU463,"0.#"),1)=".",TRUE,FALSE)</formula>
    </cfRule>
  </conditionalFormatting>
  <conditionalFormatting sqref="AU464">
    <cfRule type="expression" dxfId="2405" priority="1903">
      <formula>IF(RIGHT(TEXT(AU464,"0.#"),1)=".",FALSE,TRUE)</formula>
    </cfRule>
    <cfRule type="expression" dxfId="2404" priority="1904">
      <formula>IF(RIGHT(TEXT(AU464,"0.#"),1)=".",TRUE,FALSE)</formula>
    </cfRule>
  </conditionalFormatting>
  <conditionalFormatting sqref="AI465">
    <cfRule type="expression" dxfId="2403" priority="1895">
      <formula>IF(RIGHT(TEXT(AI465,"0.#"),1)=".",FALSE,TRUE)</formula>
    </cfRule>
    <cfRule type="expression" dxfId="2402" priority="1896">
      <formula>IF(RIGHT(TEXT(AI465,"0.#"),1)=".",TRUE,FALSE)</formula>
    </cfRule>
  </conditionalFormatting>
  <conditionalFormatting sqref="AI463">
    <cfRule type="expression" dxfId="2401" priority="1899">
      <formula>IF(RIGHT(TEXT(AI463,"0.#"),1)=".",FALSE,TRUE)</formula>
    </cfRule>
    <cfRule type="expression" dxfId="2400" priority="1900">
      <formula>IF(RIGHT(TEXT(AI463,"0.#"),1)=".",TRUE,FALSE)</formula>
    </cfRule>
  </conditionalFormatting>
  <conditionalFormatting sqref="AI464">
    <cfRule type="expression" dxfId="2399" priority="1897">
      <formula>IF(RIGHT(TEXT(AI464,"0.#"),1)=".",FALSE,TRUE)</formula>
    </cfRule>
    <cfRule type="expression" dxfId="2398" priority="1898">
      <formula>IF(RIGHT(TEXT(AI464,"0.#"),1)=".",TRUE,FALSE)</formula>
    </cfRule>
  </conditionalFormatting>
  <conditionalFormatting sqref="AQ463">
    <cfRule type="expression" dxfId="2397" priority="1889">
      <formula>IF(RIGHT(TEXT(AQ463,"0.#"),1)=".",FALSE,TRUE)</formula>
    </cfRule>
    <cfRule type="expression" dxfId="2396" priority="1890">
      <formula>IF(RIGHT(TEXT(AQ463,"0.#"),1)=".",TRUE,FALSE)</formula>
    </cfRule>
  </conditionalFormatting>
  <conditionalFormatting sqref="AQ464">
    <cfRule type="expression" dxfId="2395" priority="1893">
      <formula>IF(RIGHT(TEXT(AQ464,"0.#"),1)=".",FALSE,TRUE)</formula>
    </cfRule>
    <cfRule type="expression" dxfId="2394" priority="1894">
      <formula>IF(RIGHT(TEXT(AQ464,"0.#"),1)=".",TRUE,FALSE)</formula>
    </cfRule>
  </conditionalFormatting>
  <conditionalFormatting sqref="AQ465">
    <cfRule type="expression" dxfId="2393" priority="1891">
      <formula>IF(RIGHT(TEXT(AQ465,"0.#"),1)=".",FALSE,TRUE)</formula>
    </cfRule>
    <cfRule type="expression" dxfId="2392" priority="1892">
      <formula>IF(RIGHT(TEXT(AQ465,"0.#"),1)=".",TRUE,FALSE)</formula>
    </cfRule>
  </conditionalFormatting>
  <conditionalFormatting sqref="AE470">
    <cfRule type="expression" dxfId="2391" priority="1883">
      <formula>IF(RIGHT(TEXT(AE470,"0.#"),1)=".",FALSE,TRUE)</formula>
    </cfRule>
    <cfRule type="expression" dxfId="2390" priority="1884">
      <formula>IF(RIGHT(TEXT(AE470,"0.#"),1)=".",TRUE,FALSE)</formula>
    </cfRule>
  </conditionalFormatting>
  <conditionalFormatting sqref="AE468">
    <cfRule type="expression" dxfId="2389" priority="1887">
      <formula>IF(RIGHT(TEXT(AE468,"0.#"),1)=".",FALSE,TRUE)</formula>
    </cfRule>
    <cfRule type="expression" dxfId="2388" priority="1888">
      <formula>IF(RIGHT(TEXT(AE468,"0.#"),1)=".",TRUE,FALSE)</formula>
    </cfRule>
  </conditionalFormatting>
  <conditionalFormatting sqref="AE469">
    <cfRule type="expression" dxfId="2387" priority="1885">
      <formula>IF(RIGHT(TEXT(AE469,"0.#"),1)=".",FALSE,TRUE)</formula>
    </cfRule>
    <cfRule type="expression" dxfId="2386" priority="1886">
      <formula>IF(RIGHT(TEXT(AE469,"0.#"),1)=".",TRUE,FALSE)</formula>
    </cfRule>
  </conditionalFormatting>
  <conditionalFormatting sqref="AM470">
    <cfRule type="expression" dxfId="2385" priority="1877">
      <formula>IF(RIGHT(TEXT(AM470,"0.#"),1)=".",FALSE,TRUE)</formula>
    </cfRule>
    <cfRule type="expression" dxfId="2384" priority="1878">
      <formula>IF(RIGHT(TEXT(AM470,"0.#"),1)=".",TRUE,FALSE)</formula>
    </cfRule>
  </conditionalFormatting>
  <conditionalFormatting sqref="AM468">
    <cfRule type="expression" dxfId="2383" priority="1881">
      <formula>IF(RIGHT(TEXT(AM468,"0.#"),1)=".",FALSE,TRUE)</formula>
    </cfRule>
    <cfRule type="expression" dxfId="2382" priority="1882">
      <formula>IF(RIGHT(TEXT(AM468,"0.#"),1)=".",TRUE,FALSE)</formula>
    </cfRule>
  </conditionalFormatting>
  <conditionalFormatting sqref="AM469">
    <cfRule type="expression" dxfId="2381" priority="1879">
      <formula>IF(RIGHT(TEXT(AM469,"0.#"),1)=".",FALSE,TRUE)</formula>
    </cfRule>
    <cfRule type="expression" dxfId="2380" priority="1880">
      <formula>IF(RIGHT(TEXT(AM469,"0.#"),1)=".",TRUE,FALSE)</formula>
    </cfRule>
  </conditionalFormatting>
  <conditionalFormatting sqref="AU470">
    <cfRule type="expression" dxfId="2379" priority="1871">
      <formula>IF(RIGHT(TEXT(AU470,"0.#"),1)=".",FALSE,TRUE)</formula>
    </cfRule>
    <cfRule type="expression" dxfId="2378" priority="1872">
      <formula>IF(RIGHT(TEXT(AU470,"0.#"),1)=".",TRUE,FALSE)</formula>
    </cfRule>
  </conditionalFormatting>
  <conditionalFormatting sqref="AU468">
    <cfRule type="expression" dxfId="2377" priority="1875">
      <formula>IF(RIGHT(TEXT(AU468,"0.#"),1)=".",FALSE,TRUE)</formula>
    </cfRule>
    <cfRule type="expression" dxfId="2376" priority="1876">
      <formula>IF(RIGHT(TEXT(AU468,"0.#"),1)=".",TRUE,FALSE)</formula>
    </cfRule>
  </conditionalFormatting>
  <conditionalFormatting sqref="AU469">
    <cfRule type="expression" dxfId="2375" priority="1873">
      <formula>IF(RIGHT(TEXT(AU469,"0.#"),1)=".",FALSE,TRUE)</formula>
    </cfRule>
    <cfRule type="expression" dxfId="2374" priority="1874">
      <formula>IF(RIGHT(TEXT(AU469,"0.#"),1)=".",TRUE,FALSE)</formula>
    </cfRule>
  </conditionalFormatting>
  <conditionalFormatting sqref="AI470">
    <cfRule type="expression" dxfId="2373" priority="1865">
      <formula>IF(RIGHT(TEXT(AI470,"0.#"),1)=".",FALSE,TRUE)</formula>
    </cfRule>
    <cfRule type="expression" dxfId="2372" priority="1866">
      <formula>IF(RIGHT(TEXT(AI470,"0.#"),1)=".",TRUE,FALSE)</formula>
    </cfRule>
  </conditionalFormatting>
  <conditionalFormatting sqref="AI468">
    <cfRule type="expression" dxfId="2371" priority="1869">
      <formula>IF(RIGHT(TEXT(AI468,"0.#"),1)=".",FALSE,TRUE)</formula>
    </cfRule>
    <cfRule type="expression" dxfId="2370" priority="1870">
      <formula>IF(RIGHT(TEXT(AI468,"0.#"),1)=".",TRUE,FALSE)</formula>
    </cfRule>
  </conditionalFormatting>
  <conditionalFormatting sqref="AI469">
    <cfRule type="expression" dxfId="2369" priority="1867">
      <formula>IF(RIGHT(TEXT(AI469,"0.#"),1)=".",FALSE,TRUE)</formula>
    </cfRule>
    <cfRule type="expression" dxfId="2368" priority="1868">
      <formula>IF(RIGHT(TEXT(AI469,"0.#"),1)=".",TRUE,FALSE)</formula>
    </cfRule>
  </conditionalFormatting>
  <conditionalFormatting sqref="AQ468">
    <cfRule type="expression" dxfId="2367" priority="1859">
      <formula>IF(RIGHT(TEXT(AQ468,"0.#"),1)=".",FALSE,TRUE)</formula>
    </cfRule>
    <cfRule type="expression" dxfId="2366" priority="1860">
      <formula>IF(RIGHT(TEXT(AQ468,"0.#"),1)=".",TRUE,FALSE)</formula>
    </cfRule>
  </conditionalFormatting>
  <conditionalFormatting sqref="AQ469">
    <cfRule type="expression" dxfId="2365" priority="1863">
      <formula>IF(RIGHT(TEXT(AQ469,"0.#"),1)=".",FALSE,TRUE)</formula>
    </cfRule>
    <cfRule type="expression" dxfId="2364" priority="1864">
      <formula>IF(RIGHT(TEXT(AQ469,"0.#"),1)=".",TRUE,FALSE)</formula>
    </cfRule>
  </conditionalFormatting>
  <conditionalFormatting sqref="AQ470">
    <cfRule type="expression" dxfId="2363" priority="1861">
      <formula>IF(RIGHT(TEXT(AQ470,"0.#"),1)=".",FALSE,TRUE)</formula>
    </cfRule>
    <cfRule type="expression" dxfId="2362" priority="1862">
      <formula>IF(RIGHT(TEXT(AQ470,"0.#"),1)=".",TRUE,FALSE)</formula>
    </cfRule>
  </conditionalFormatting>
  <conditionalFormatting sqref="AE475">
    <cfRule type="expression" dxfId="2361" priority="1853">
      <formula>IF(RIGHT(TEXT(AE475,"0.#"),1)=".",FALSE,TRUE)</formula>
    </cfRule>
    <cfRule type="expression" dxfId="2360" priority="1854">
      <formula>IF(RIGHT(TEXT(AE475,"0.#"),1)=".",TRUE,FALSE)</formula>
    </cfRule>
  </conditionalFormatting>
  <conditionalFormatting sqref="AE473">
    <cfRule type="expression" dxfId="2359" priority="1857">
      <formula>IF(RIGHT(TEXT(AE473,"0.#"),1)=".",FALSE,TRUE)</formula>
    </cfRule>
    <cfRule type="expression" dxfId="2358" priority="1858">
      <formula>IF(RIGHT(TEXT(AE473,"0.#"),1)=".",TRUE,FALSE)</formula>
    </cfRule>
  </conditionalFormatting>
  <conditionalFormatting sqref="AE474">
    <cfRule type="expression" dxfId="2357" priority="1855">
      <formula>IF(RIGHT(TEXT(AE474,"0.#"),1)=".",FALSE,TRUE)</formula>
    </cfRule>
    <cfRule type="expression" dxfId="2356" priority="1856">
      <formula>IF(RIGHT(TEXT(AE474,"0.#"),1)=".",TRUE,FALSE)</formula>
    </cfRule>
  </conditionalFormatting>
  <conditionalFormatting sqref="AM475">
    <cfRule type="expression" dxfId="2355" priority="1847">
      <formula>IF(RIGHT(TEXT(AM475,"0.#"),1)=".",FALSE,TRUE)</formula>
    </cfRule>
    <cfRule type="expression" dxfId="2354" priority="1848">
      <formula>IF(RIGHT(TEXT(AM475,"0.#"),1)=".",TRUE,FALSE)</formula>
    </cfRule>
  </conditionalFormatting>
  <conditionalFormatting sqref="AM473">
    <cfRule type="expression" dxfId="2353" priority="1851">
      <formula>IF(RIGHT(TEXT(AM473,"0.#"),1)=".",FALSE,TRUE)</formula>
    </cfRule>
    <cfRule type="expression" dxfId="2352" priority="1852">
      <formula>IF(RIGHT(TEXT(AM473,"0.#"),1)=".",TRUE,FALSE)</formula>
    </cfRule>
  </conditionalFormatting>
  <conditionalFormatting sqref="AM474">
    <cfRule type="expression" dxfId="2351" priority="1849">
      <formula>IF(RIGHT(TEXT(AM474,"0.#"),1)=".",FALSE,TRUE)</formula>
    </cfRule>
    <cfRule type="expression" dxfId="2350" priority="1850">
      <formula>IF(RIGHT(TEXT(AM474,"0.#"),1)=".",TRUE,FALSE)</formula>
    </cfRule>
  </conditionalFormatting>
  <conditionalFormatting sqref="AU475">
    <cfRule type="expression" dxfId="2349" priority="1841">
      <formula>IF(RIGHT(TEXT(AU475,"0.#"),1)=".",FALSE,TRUE)</formula>
    </cfRule>
    <cfRule type="expression" dxfId="2348" priority="1842">
      <formula>IF(RIGHT(TEXT(AU475,"0.#"),1)=".",TRUE,FALSE)</formula>
    </cfRule>
  </conditionalFormatting>
  <conditionalFormatting sqref="AU473">
    <cfRule type="expression" dxfId="2347" priority="1845">
      <formula>IF(RIGHT(TEXT(AU473,"0.#"),1)=".",FALSE,TRUE)</formula>
    </cfRule>
    <cfRule type="expression" dxfId="2346" priority="1846">
      <formula>IF(RIGHT(TEXT(AU473,"0.#"),1)=".",TRUE,FALSE)</formula>
    </cfRule>
  </conditionalFormatting>
  <conditionalFormatting sqref="AU474">
    <cfRule type="expression" dxfId="2345" priority="1843">
      <formula>IF(RIGHT(TEXT(AU474,"0.#"),1)=".",FALSE,TRUE)</formula>
    </cfRule>
    <cfRule type="expression" dxfId="2344" priority="1844">
      <formula>IF(RIGHT(TEXT(AU474,"0.#"),1)=".",TRUE,FALSE)</formula>
    </cfRule>
  </conditionalFormatting>
  <conditionalFormatting sqref="AI475">
    <cfRule type="expression" dxfId="2343" priority="1835">
      <formula>IF(RIGHT(TEXT(AI475,"0.#"),1)=".",FALSE,TRUE)</formula>
    </cfRule>
    <cfRule type="expression" dxfId="2342" priority="1836">
      <formula>IF(RIGHT(TEXT(AI475,"0.#"),1)=".",TRUE,FALSE)</formula>
    </cfRule>
  </conditionalFormatting>
  <conditionalFormatting sqref="AI473">
    <cfRule type="expression" dxfId="2341" priority="1839">
      <formula>IF(RIGHT(TEXT(AI473,"0.#"),1)=".",FALSE,TRUE)</formula>
    </cfRule>
    <cfRule type="expression" dxfId="2340" priority="1840">
      <formula>IF(RIGHT(TEXT(AI473,"0.#"),1)=".",TRUE,FALSE)</formula>
    </cfRule>
  </conditionalFormatting>
  <conditionalFormatting sqref="AI474">
    <cfRule type="expression" dxfId="2339" priority="1837">
      <formula>IF(RIGHT(TEXT(AI474,"0.#"),1)=".",FALSE,TRUE)</formula>
    </cfRule>
    <cfRule type="expression" dxfId="2338" priority="1838">
      <formula>IF(RIGHT(TEXT(AI474,"0.#"),1)=".",TRUE,FALSE)</formula>
    </cfRule>
  </conditionalFormatting>
  <conditionalFormatting sqref="AQ473">
    <cfRule type="expression" dxfId="2337" priority="1829">
      <formula>IF(RIGHT(TEXT(AQ473,"0.#"),1)=".",FALSE,TRUE)</formula>
    </cfRule>
    <cfRule type="expression" dxfId="2336" priority="1830">
      <formula>IF(RIGHT(TEXT(AQ473,"0.#"),1)=".",TRUE,FALSE)</formula>
    </cfRule>
  </conditionalFormatting>
  <conditionalFormatting sqref="AQ474">
    <cfRule type="expression" dxfId="2335" priority="1833">
      <formula>IF(RIGHT(TEXT(AQ474,"0.#"),1)=".",FALSE,TRUE)</formula>
    </cfRule>
    <cfRule type="expression" dxfId="2334" priority="1834">
      <formula>IF(RIGHT(TEXT(AQ474,"0.#"),1)=".",TRUE,FALSE)</formula>
    </cfRule>
  </conditionalFormatting>
  <conditionalFormatting sqref="AQ475">
    <cfRule type="expression" dxfId="2333" priority="1831">
      <formula>IF(RIGHT(TEXT(AQ475,"0.#"),1)=".",FALSE,TRUE)</formula>
    </cfRule>
    <cfRule type="expression" dxfId="2332" priority="1832">
      <formula>IF(RIGHT(TEXT(AQ475,"0.#"),1)=".",TRUE,FALSE)</formula>
    </cfRule>
  </conditionalFormatting>
  <conditionalFormatting sqref="AE480">
    <cfRule type="expression" dxfId="2331" priority="1823">
      <formula>IF(RIGHT(TEXT(AE480,"0.#"),1)=".",FALSE,TRUE)</formula>
    </cfRule>
    <cfRule type="expression" dxfId="2330" priority="1824">
      <formula>IF(RIGHT(TEXT(AE480,"0.#"),1)=".",TRUE,FALSE)</formula>
    </cfRule>
  </conditionalFormatting>
  <conditionalFormatting sqref="AE478">
    <cfRule type="expression" dxfId="2329" priority="1827">
      <formula>IF(RIGHT(TEXT(AE478,"0.#"),1)=".",FALSE,TRUE)</formula>
    </cfRule>
    <cfRule type="expression" dxfId="2328" priority="1828">
      <formula>IF(RIGHT(TEXT(AE478,"0.#"),1)=".",TRUE,FALSE)</formula>
    </cfRule>
  </conditionalFormatting>
  <conditionalFormatting sqref="AE479">
    <cfRule type="expression" dxfId="2327" priority="1825">
      <formula>IF(RIGHT(TEXT(AE479,"0.#"),1)=".",FALSE,TRUE)</formula>
    </cfRule>
    <cfRule type="expression" dxfId="2326" priority="1826">
      <formula>IF(RIGHT(TEXT(AE479,"0.#"),1)=".",TRUE,FALSE)</formula>
    </cfRule>
  </conditionalFormatting>
  <conditionalFormatting sqref="AM480">
    <cfRule type="expression" dxfId="2325" priority="1817">
      <formula>IF(RIGHT(TEXT(AM480,"0.#"),1)=".",FALSE,TRUE)</formula>
    </cfRule>
    <cfRule type="expression" dxfId="2324" priority="1818">
      <formula>IF(RIGHT(TEXT(AM480,"0.#"),1)=".",TRUE,FALSE)</formula>
    </cfRule>
  </conditionalFormatting>
  <conditionalFormatting sqref="AM478">
    <cfRule type="expression" dxfId="2323" priority="1821">
      <formula>IF(RIGHT(TEXT(AM478,"0.#"),1)=".",FALSE,TRUE)</formula>
    </cfRule>
    <cfRule type="expression" dxfId="2322" priority="1822">
      <formula>IF(RIGHT(TEXT(AM478,"0.#"),1)=".",TRUE,FALSE)</formula>
    </cfRule>
  </conditionalFormatting>
  <conditionalFormatting sqref="AM479">
    <cfRule type="expression" dxfId="2321" priority="1819">
      <formula>IF(RIGHT(TEXT(AM479,"0.#"),1)=".",FALSE,TRUE)</formula>
    </cfRule>
    <cfRule type="expression" dxfId="2320" priority="1820">
      <formula>IF(RIGHT(TEXT(AM479,"0.#"),1)=".",TRUE,FALSE)</formula>
    </cfRule>
  </conditionalFormatting>
  <conditionalFormatting sqref="AU480">
    <cfRule type="expression" dxfId="2319" priority="1811">
      <formula>IF(RIGHT(TEXT(AU480,"0.#"),1)=".",FALSE,TRUE)</formula>
    </cfRule>
    <cfRule type="expression" dxfId="2318" priority="1812">
      <formula>IF(RIGHT(TEXT(AU480,"0.#"),1)=".",TRUE,FALSE)</formula>
    </cfRule>
  </conditionalFormatting>
  <conditionalFormatting sqref="AU478">
    <cfRule type="expression" dxfId="2317" priority="1815">
      <formula>IF(RIGHT(TEXT(AU478,"0.#"),1)=".",FALSE,TRUE)</formula>
    </cfRule>
    <cfRule type="expression" dxfId="2316" priority="1816">
      <formula>IF(RIGHT(TEXT(AU478,"0.#"),1)=".",TRUE,FALSE)</formula>
    </cfRule>
  </conditionalFormatting>
  <conditionalFormatting sqref="AU479">
    <cfRule type="expression" dxfId="2315" priority="1813">
      <formula>IF(RIGHT(TEXT(AU479,"0.#"),1)=".",FALSE,TRUE)</formula>
    </cfRule>
    <cfRule type="expression" dxfId="2314" priority="1814">
      <formula>IF(RIGHT(TEXT(AU479,"0.#"),1)=".",TRUE,FALSE)</formula>
    </cfRule>
  </conditionalFormatting>
  <conditionalFormatting sqref="AI480">
    <cfRule type="expression" dxfId="2313" priority="1805">
      <formula>IF(RIGHT(TEXT(AI480,"0.#"),1)=".",FALSE,TRUE)</formula>
    </cfRule>
    <cfRule type="expression" dxfId="2312" priority="1806">
      <formula>IF(RIGHT(TEXT(AI480,"0.#"),1)=".",TRUE,FALSE)</formula>
    </cfRule>
  </conditionalFormatting>
  <conditionalFormatting sqref="AI478">
    <cfRule type="expression" dxfId="2311" priority="1809">
      <formula>IF(RIGHT(TEXT(AI478,"0.#"),1)=".",FALSE,TRUE)</formula>
    </cfRule>
    <cfRule type="expression" dxfId="2310" priority="1810">
      <formula>IF(RIGHT(TEXT(AI478,"0.#"),1)=".",TRUE,FALSE)</formula>
    </cfRule>
  </conditionalFormatting>
  <conditionalFormatting sqref="AI479">
    <cfRule type="expression" dxfId="2309" priority="1807">
      <formula>IF(RIGHT(TEXT(AI479,"0.#"),1)=".",FALSE,TRUE)</formula>
    </cfRule>
    <cfRule type="expression" dxfId="2308" priority="1808">
      <formula>IF(RIGHT(TEXT(AI479,"0.#"),1)=".",TRUE,FALSE)</formula>
    </cfRule>
  </conditionalFormatting>
  <conditionalFormatting sqref="AQ478">
    <cfRule type="expression" dxfId="2307" priority="1799">
      <formula>IF(RIGHT(TEXT(AQ478,"0.#"),1)=".",FALSE,TRUE)</formula>
    </cfRule>
    <cfRule type="expression" dxfId="2306" priority="1800">
      <formula>IF(RIGHT(TEXT(AQ478,"0.#"),1)=".",TRUE,FALSE)</formula>
    </cfRule>
  </conditionalFormatting>
  <conditionalFormatting sqref="AQ479">
    <cfRule type="expression" dxfId="2305" priority="1803">
      <formula>IF(RIGHT(TEXT(AQ479,"0.#"),1)=".",FALSE,TRUE)</formula>
    </cfRule>
    <cfRule type="expression" dxfId="2304" priority="1804">
      <formula>IF(RIGHT(TEXT(AQ479,"0.#"),1)=".",TRUE,FALSE)</formula>
    </cfRule>
  </conditionalFormatting>
  <conditionalFormatting sqref="AQ480">
    <cfRule type="expression" dxfId="2303" priority="1801">
      <formula>IF(RIGHT(TEXT(AQ480,"0.#"),1)=".",FALSE,TRUE)</formula>
    </cfRule>
    <cfRule type="expression" dxfId="2302" priority="1802">
      <formula>IF(RIGHT(TEXT(AQ480,"0.#"),1)=".",TRUE,FALSE)</formula>
    </cfRule>
  </conditionalFormatting>
  <conditionalFormatting sqref="AM47">
    <cfRule type="expression" dxfId="2301" priority="2093">
      <formula>IF(RIGHT(TEXT(AM47,"0.#"),1)=".",FALSE,TRUE)</formula>
    </cfRule>
    <cfRule type="expression" dxfId="2300" priority="2094">
      <formula>IF(RIGHT(TEXT(AM47,"0.#"),1)=".",TRUE,FALSE)</formula>
    </cfRule>
  </conditionalFormatting>
  <conditionalFormatting sqref="AI46">
    <cfRule type="expression" dxfId="2299" priority="2097">
      <formula>IF(RIGHT(TEXT(AI46,"0.#"),1)=".",FALSE,TRUE)</formula>
    </cfRule>
    <cfRule type="expression" dxfId="2298" priority="2098">
      <formula>IF(RIGHT(TEXT(AI46,"0.#"),1)=".",TRUE,FALSE)</formula>
    </cfRule>
  </conditionalFormatting>
  <conditionalFormatting sqref="AM46">
    <cfRule type="expression" dxfId="2297" priority="2095">
      <formula>IF(RIGHT(TEXT(AM46,"0.#"),1)=".",FALSE,TRUE)</formula>
    </cfRule>
    <cfRule type="expression" dxfId="2296" priority="2096">
      <formula>IF(RIGHT(TEXT(AM46,"0.#"),1)=".",TRUE,FALSE)</formula>
    </cfRule>
  </conditionalFormatting>
  <conditionalFormatting sqref="AU46:AU48">
    <cfRule type="expression" dxfId="2295" priority="2087">
      <formula>IF(RIGHT(TEXT(AU46,"0.#"),1)=".",FALSE,TRUE)</formula>
    </cfRule>
    <cfRule type="expression" dxfId="2294" priority="2088">
      <formula>IF(RIGHT(TEXT(AU46,"0.#"),1)=".",TRUE,FALSE)</formula>
    </cfRule>
  </conditionalFormatting>
  <conditionalFormatting sqref="AM48">
    <cfRule type="expression" dxfId="2293" priority="2091">
      <formula>IF(RIGHT(TEXT(AM48,"0.#"),1)=".",FALSE,TRUE)</formula>
    </cfRule>
    <cfRule type="expression" dxfId="2292" priority="2092">
      <formula>IF(RIGHT(TEXT(AM48,"0.#"),1)=".",TRUE,FALSE)</formula>
    </cfRule>
  </conditionalFormatting>
  <conditionalFormatting sqref="AQ46:AQ48">
    <cfRule type="expression" dxfId="2291" priority="2089">
      <formula>IF(RIGHT(TEXT(AQ46,"0.#"),1)=".",FALSE,TRUE)</formula>
    </cfRule>
    <cfRule type="expression" dxfId="2290" priority="2090">
      <formula>IF(RIGHT(TEXT(AQ46,"0.#"),1)=".",TRUE,FALSE)</formula>
    </cfRule>
  </conditionalFormatting>
  <conditionalFormatting sqref="AE146:AE147 AI146:AI147 AM146:AM147 AQ146:AQ147 AU146:AU147">
    <cfRule type="expression" dxfId="2289" priority="2081">
      <formula>IF(RIGHT(TEXT(AE146,"0.#"),1)=".",FALSE,TRUE)</formula>
    </cfRule>
    <cfRule type="expression" dxfId="2288" priority="2082">
      <formula>IF(RIGHT(TEXT(AE146,"0.#"),1)=".",TRUE,FALSE)</formula>
    </cfRule>
  </conditionalFormatting>
  <conditionalFormatting sqref="AE138:AE139 AI138:AI139 AM138:AM139 AQ138:AQ139 AU138:AU139">
    <cfRule type="expression" dxfId="2287" priority="2085">
      <formula>IF(RIGHT(TEXT(AE138,"0.#"),1)=".",FALSE,TRUE)</formula>
    </cfRule>
    <cfRule type="expression" dxfId="2286" priority="2086">
      <formula>IF(RIGHT(TEXT(AE138,"0.#"),1)=".",TRUE,FALSE)</formula>
    </cfRule>
  </conditionalFormatting>
  <conditionalFormatting sqref="AE142:AE143 AI142:AI143 AM142:AM143 AQ142:AQ143 AU142:AU143">
    <cfRule type="expression" dxfId="2285" priority="2083">
      <formula>IF(RIGHT(TEXT(AE142,"0.#"),1)=".",FALSE,TRUE)</formula>
    </cfRule>
    <cfRule type="expression" dxfId="2284" priority="2084">
      <formula>IF(RIGHT(TEXT(AE142,"0.#"),1)=".",TRUE,FALSE)</formula>
    </cfRule>
  </conditionalFormatting>
  <conditionalFormatting sqref="AE198:AE199 AI198:AI199 AM198:AM199 AQ198:AQ199 AU198:AU199">
    <cfRule type="expression" dxfId="2283" priority="2075">
      <formula>IF(RIGHT(TEXT(AE198,"0.#"),1)=".",FALSE,TRUE)</formula>
    </cfRule>
    <cfRule type="expression" dxfId="2282" priority="2076">
      <formula>IF(RIGHT(TEXT(AE198,"0.#"),1)=".",TRUE,FALSE)</formula>
    </cfRule>
  </conditionalFormatting>
  <conditionalFormatting sqref="AE150:AE151 AI150:AI151 AM150:AM151 AQ150:AQ151 AU150:AU151">
    <cfRule type="expression" dxfId="2281" priority="2079">
      <formula>IF(RIGHT(TEXT(AE150,"0.#"),1)=".",FALSE,TRUE)</formula>
    </cfRule>
    <cfRule type="expression" dxfId="2280" priority="2080">
      <formula>IF(RIGHT(TEXT(AE150,"0.#"),1)=".",TRUE,FALSE)</formula>
    </cfRule>
  </conditionalFormatting>
  <conditionalFormatting sqref="AE194:AE195 AI194:AI195 AM194:AM195 AQ194:AQ195 AU194:AU195">
    <cfRule type="expression" dxfId="2279" priority="2077">
      <formula>IF(RIGHT(TEXT(AE194,"0.#"),1)=".",FALSE,TRUE)</formula>
    </cfRule>
    <cfRule type="expression" dxfId="2278" priority="2078">
      <formula>IF(RIGHT(TEXT(AE194,"0.#"),1)=".",TRUE,FALSE)</formula>
    </cfRule>
  </conditionalFormatting>
  <conditionalFormatting sqref="AE210:AE211 AI210:AI211 AM210:AM211 AQ210:AQ211 AU210:AU211">
    <cfRule type="expression" dxfId="2277" priority="2069">
      <formula>IF(RIGHT(TEXT(AE210,"0.#"),1)=".",FALSE,TRUE)</formula>
    </cfRule>
    <cfRule type="expression" dxfId="2276" priority="2070">
      <formula>IF(RIGHT(TEXT(AE210,"0.#"),1)=".",TRUE,FALSE)</formula>
    </cfRule>
  </conditionalFormatting>
  <conditionalFormatting sqref="AE202:AE203 AI202:AI203 AM202:AM203 AQ202:AQ203 AU202:AU203">
    <cfRule type="expression" dxfId="2275" priority="2073">
      <formula>IF(RIGHT(TEXT(AE202,"0.#"),1)=".",FALSE,TRUE)</formula>
    </cfRule>
    <cfRule type="expression" dxfId="2274" priority="2074">
      <formula>IF(RIGHT(TEXT(AE202,"0.#"),1)=".",TRUE,FALSE)</formula>
    </cfRule>
  </conditionalFormatting>
  <conditionalFormatting sqref="AE206:AE207 AI206:AI207 AM206:AM207 AQ206:AQ207 AU206:AU207">
    <cfRule type="expression" dxfId="2273" priority="2071">
      <formula>IF(RIGHT(TEXT(AE206,"0.#"),1)=".",FALSE,TRUE)</formula>
    </cfRule>
    <cfRule type="expression" dxfId="2272" priority="2072">
      <formula>IF(RIGHT(TEXT(AE206,"0.#"),1)=".",TRUE,FALSE)</formula>
    </cfRule>
  </conditionalFormatting>
  <conditionalFormatting sqref="AE262:AE263 AI262:AI263 AM262:AM263 AQ262:AQ263 AU262:AU263">
    <cfRule type="expression" dxfId="2271" priority="2063">
      <formula>IF(RIGHT(TEXT(AE262,"0.#"),1)=".",FALSE,TRUE)</formula>
    </cfRule>
    <cfRule type="expression" dxfId="2270" priority="2064">
      <formula>IF(RIGHT(TEXT(AE262,"0.#"),1)=".",TRUE,FALSE)</formula>
    </cfRule>
  </conditionalFormatting>
  <conditionalFormatting sqref="AE254:AE255 AI254:AI255 AM254:AM255 AQ254:AQ255 AU254:AU255">
    <cfRule type="expression" dxfId="2269" priority="2067">
      <formula>IF(RIGHT(TEXT(AE254,"0.#"),1)=".",FALSE,TRUE)</formula>
    </cfRule>
    <cfRule type="expression" dxfId="2268" priority="2068">
      <formula>IF(RIGHT(TEXT(AE254,"0.#"),1)=".",TRUE,FALSE)</formula>
    </cfRule>
  </conditionalFormatting>
  <conditionalFormatting sqref="AE258:AE259 AI258:AI259 AM258:AM259 AQ258:AQ259 AU258:AU259">
    <cfRule type="expression" dxfId="2267" priority="2065">
      <formula>IF(RIGHT(TEXT(AE258,"0.#"),1)=".",FALSE,TRUE)</formula>
    </cfRule>
    <cfRule type="expression" dxfId="2266" priority="2066">
      <formula>IF(RIGHT(TEXT(AE258,"0.#"),1)=".",TRUE,FALSE)</formula>
    </cfRule>
  </conditionalFormatting>
  <conditionalFormatting sqref="AE314:AE315 AI314:AI315 AM314:AM315 AQ314:AQ315 AU314:AU315">
    <cfRule type="expression" dxfId="2265" priority="2057">
      <formula>IF(RIGHT(TEXT(AE314,"0.#"),1)=".",FALSE,TRUE)</formula>
    </cfRule>
    <cfRule type="expression" dxfId="2264" priority="2058">
      <formula>IF(RIGHT(TEXT(AE314,"0.#"),1)=".",TRUE,FALSE)</formula>
    </cfRule>
  </conditionalFormatting>
  <conditionalFormatting sqref="AE266:AE267 AI266:AI267 AM266:AM267 AQ266:AQ267 AU266:AU267">
    <cfRule type="expression" dxfId="2263" priority="2061">
      <formula>IF(RIGHT(TEXT(AE266,"0.#"),1)=".",FALSE,TRUE)</formula>
    </cfRule>
    <cfRule type="expression" dxfId="2262" priority="2062">
      <formula>IF(RIGHT(TEXT(AE266,"0.#"),1)=".",TRUE,FALSE)</formula>
    </cfRule>
  </conditionalFormatting>
  <conditionalFormatting sqref="AE270:AE271 AI270:AI271 AM270:AM271 AQ270:AQ271 AU270:AU271">
    <cfRule type="expression" dxfId="2261" priority="2059">
      <formula>IF(RIGHT(TEXT(AE270,"0.#"),1)=".",FALSE,TRUE)</formula>
    </cfRule>
    <cfRule type="expression" dxfId="2260" priority="2060">
      <formula>IF(RIGHT(TEXT(AE270,"0.#"),1)=".",TRUE,FALSE)</formula>
    </cfRule>
  </conditionalFormatting>
  <conditionalFormatting sqref="AE326:AE327 AI326:AI327 AM326:AM327 AQ326:AQ327 AU326:AU327">
    <cfRule type="expression" dxfId="2259" priority="2051">
      <formula>IF(RIGHT(TEXT(AE326,"0.#"),1)=".",FALSE,TRUE)</formula>
    </cfRule>
    <cfRule type="expression" dxfId="2258" priority="2052">
      <formula>IF(RIGHT(TEXT(AE326,"0.#"),1)=".",TRUE,FALSE)</formula>
    </cfRule>
  </conditionalFormatting>
  <conditionalFormatting sqref="AE318:AE319 AI318:AI319 AM318:AM319 AQ318:AQ319 AU318:AU319">
    <cfRule type="expression" dxfId="2257" priority="2055">
      <formula>IF(RIGHT(TEXT(AE318,"0.#"),1)=".",FALSE,TRUE)</formula>
    </cfRule>
    <cfRule type="expression" dxfId="2256" priority="2056">
      <formula>IF(RIGHT(TEXT(AE318,"0.#"),1)=".",TRUE,FALSE)</formula>
    </cfRule>
  </conditionalFormatting>
  <conditionalFormatting sqref="AE322:AE323 AI322:AI323 AM322:AM323 AQ322:AQ323 AU322:AU323">
    <cfRule type="expression" dxfId="2255" priority="2053">
      <formula>IF(RIGHT(TEXT(AE322,"0.#"),1)=".",FALSE,TRUE)</formula>
    </cfRule>
    <cfRule type="expression" dxfId="2254" priority="2054">
      <formula>IF(RIGHT(TEXT(AE322,"0.#"),1)=".",TRUE,FALSE)</formula>
    </cfRule>
  </conditionalFormatting>
  <conditionalFormatting sqref="AE378:AE379 AI378:AI379 AM378:AM379 AQ378:AQ379 AU378:AU379">
    <cfRule type="expression" dxfId="2253" priority="2045">
      <formula>IF(RIGHT(TEXT(AE378,"0.#"),1)=".",FALSE,TRUE)</formula>
    </cfRule>
    <cfRule type="expression" dxfId="2252" priority="2046">
      <formula>IF(RIGHT(TEXT(AE378,"0.#"),1)=".",TRUE,FALSE)</formula>
    </cfRule>
  </conditionalFormatting>
  <conditionalFormatting sqref="AE330:AE331 AI330:AI331 AM330:AM331 AQ330:AQ331 AU330:AU331">
    <cfRule type="expression" dxfId="2251" priority="2049">
      <formula>IF(RIGHT(TEXT(AE330,"0.#"),1)=".",FALSE,TRUE)</formula>
    </cfRule>
    <cfRule type="expression" dxfId="2250" priority="2050">
      <formula>IF(RIGHT(TEXT(AE330,"0.#"),1)=".",TRUE,FALSE)</formula>
    </cfRule>
  </conditionalFormatting>
  <conditionalFormatting sqref="AE374:AE375 AI374:AI375 AM374:AM375 AQ374:AQ375 AU374:AU375">
    <cfRule type="expression" dxfId="2249" priority="2047">
      <formula>IF(RIGHT(TEXT(AE374,"0.#"),1)=".",FALSE,TRUE)</formula>
    </cfRule>
    <cfRule type="expression" dxfId="2248" priority="2048">
      <formula>IF(RIGHT(TEXT(AE374,"0.#"),1)=".",TRUE,FALSE)</formula>
    </cfRule>
  </conditionalFormatting>
  <conditionalFormatting sqref="AE390:AE391 AI390:AI391 AM390:AM391 AQ390:AQ391 AU390:AU391">
    <cfRule type="expression" dxfId="2247" priority="2039">
      <formula>IF(RIGHT(TEXT(AE390,"0.#"),1)=".",FALSE,TRUE)</formula>
    </cfRule>
    <cfRule type="expression" dxfId="2246" priority="2040">
      <formula>IF(RIGHT(TEXT(AE390,"0.#"),1)=".",TRUE,FALSE)</formula>
    </cfRule>
  </conditionalFormatting>
  <conditionalFormatting sqref="AE382:AE383 AI382:AI383 AM382:AM383 AQ382:AQ383 AU382:AU383">
    <cfRule type="expression" dxfId="2245" priority="2043">
      <formula>IF(RIGHT(TEXT(AE382,"0.#"),1)=".",FALSE,TRUE)</formula>
    </cfRule>
    <cfRule type="expression" dxfId="2244" priority="2044">
      <formula>IF(RIGHT(TEXT(AE382,"0.#"),1)=".",TRUE,FALSE)</formula>
    </cfRule>
  </conditionalFormatting>
  <conditionalFormatting sqref="AE386:AE387 AI386:AI387 AM386:AM387 AQ386:AQ387 AU386:AU387">
    <cfRule type="expression" dxfId="2243" priority="2041">
      <formula>IF(RIGHT(TEXT(AE386,"0.#"),1)=".",FALSE,TRUE)</formula>
    </cfRule>
    <cfRule type="expression" dxfId="2242" priority="2042">
      <formula>IF(RIGHT(TEXT(AE386,"0.#"),1)=".",TRUE,FALSE)</formula>
    </cfRule>
  </conditionalFormatting>
  <conditionalFormatting sqref="AE440">
    <cfRule type="expression" dxfId="2241" priority="2033">
      <formula>IF(RIGHT(TEXT(AE440,"0.#"),1)=".",FALSE,TRUE)</formula>
    </cfRule>
    <cfRule type="expression" dxfId="2240" priority="2034">
      <formula>IF(RIGHT(TEXT(AE440,"0.#"),1)=".",TRUE,FALSE)</formula>
    </cfRule>
  </conditionalFormatting>
  <conditionalFormatting sqref="AE438">
    <cfRule type="expression" dxfId="2239" priority="2037">
      <formula>IF(RIGHT(TEXT(AE438,"0.#"),1)=".",FALSE,TRUE)</formula>
    </cfRule>
    <cfRule type="expression" dxfId="2238" priority="2038">
      <formula>IF(RIGHT(TEXT(AE438,"0.#"),1)=".",TRUE,FALSE)</formula>
    </cfRule>
  </conditionalFormatting>
  <conditionalFormatting sqref="AE439">
    <cfRule type="expression" dxfId="2237" priority="2035">
      <formula>IF(RIGHT(TEXT(AE439,"0.#"),1)=".",FALSE,TRUE)</formula>
    </cfRule>
    <cfRule type="expression" dxfId="2236" priority="2036">
      <formula>IF(RIGHT(TEXT(AE439,"0.#"),1)=".",TRUE,FALSE)</formula>
    </cfRule>
  </conditionalFormatting>
  <conditionalFormatting sqref="AM440">
    <cfRule type="expression" dxfId="2235" priority="2027">
      <formula>IF(RIGHT(TEXT(AM440,"0.#"),1)=".",FALSE,TRUE)</formula>
    </cfRule>
    <cfRule type="expression" dxfId="2234" priority="2028">
      <formula>IF(RIGHT(TEXT(AM440,"0.#"),1)=".",TRUE,FALSE)</formula>
    </cfRule>
  </conditionalFormatting>
  <conditionalFormatting sqref="AM438">
    <cfRule type="expression" dxfId="2233" priority="2031">
      <formula>IF(RIGHT(TEXT(AM438,"0.#"),1)=".",FALSE,TRUE)</formula>
    </cfRule>
    <cfRule type="expression" dxfId="2232" priority="2032">
      <formula>IF(RIGHT(TEXT(AM438,"0.#"),1)=".",TRUE,FALSE)</formula>
    </cfRule>
  </conditionalFormatting>
  <conditionalFormatting sqref="AM439">
    <cfRule type="expression" dxfId="2231" priority="2029">
      <formula>IF(RIGHT(TEXT(AM439,"0.#"),1)=".",FALSE,TRUE)</formula>
    </cfRule>
    <cfRule type="expression" dxfId="2230" priority="2030">
      <formula>IF(RIGHT(TEXT(AM439,"0.#"),1)=".",TRUE,FALSE)</formula>
    </cfRule>
  </conditionalFormatting>
  <conditionalFormatting sqref="AU440">
    <cfRule type="expression" dxfId="2229" priority="2021">
      <formula>IF(RIGHT(TEXT(AU440,"0.#"),1)=".",FALSE,TRUE)</formula>
    </cfRule>
    <cfRule type="expression" dxfId="2228" priority="2022">
      <formula>IF(RIGHT(TEXT(AU440,"0.#"),1)=".",TRUE,FALSE)</formula>
    </cfRule>
  </conditionalFormatting>
  <conditionalFormatting sqref="AU438">
    <cfRule type="expression" dxfId="2227" priority="2025">
      <formula>IF(RIGHT(TEXT(AU438,"0.#"),1)=".",FALSE,TRUE)</formula>
    </cfRule>
    <cfRule type="expression" dxfId="2226" priority="2026">
      <formula>IF(RIGHT(TEXT(AU438,"0.#"),1)=".",TRUE,FALSE)</formula>
    </cfRule>
  </conditionalFormatting>
  <conditionalFormatting sqref="AU439">
    <cfRule type="expression" dxfId="2225" priority="2023">
      <formula>IF(RIGHT(TEXT(AU439,"0.#"),1)=".",FALSE,TRUE)</formula>
    </cfRule>
    <cfRule type="expression" dxfId="2224" priority="2024">
      <formula>IF(RIGHT(TEXT(AU439,"0.#"),1)=".",TRUE,FALSE)</formula>
    </cfRule>
  </conditionalFormatting>
  <conditionalFormatting sqref="AI440">
    <cfRule type="expression" dxfId="2223" priority="2015">
      <formula>IF(RIGHT(TEXT(AI440,"0.#"),1)=".",FALSE,TRUE)</formula>
    </cfRule>
    <cfRule type="expression" dxfId="2222" priority="2016">
      <formula>IF(RIGHT(TEXT(AI440,"0.#"),1)=".",TRUE,FALSE)</formula>
    </cfRule>
  </conditionalFormatting>
  <conditionalFormatting sqref="AI438">
    <cfRule type="expression" dxfId="2221" priority="2019">
      <formula>IF(RIGHT(TEXT(AI438,"0.#"),1)=".",FALSE,TRUE)</formula>
    </cfRule>
    <cfRule type="expression" dxfId="2220" priority="2020">
      <formula>IF(RIGHT(TEXT(AI438,"0.#"),1)=".",TRUE,FALSE)</formula>
    </cfRule>
  </conditionalFormatting>
  <conditionalFormatting sqref="AI439">
    <cfRule type="expression" dxfId="2219" priority="2017">
      <formula>IF(RIGHT(TEXT(AI439,"0.#"),1)=".",FALSE,TRUE)</formula>
    </cfRule>
    <cfRule type="expression" dxfId="2218" priority="2018">
      <formula>IF(RIGHT(TEXT(AI439,"0.#"),1)=".",TRUE,FALSE)</formula>
    </cfRule>
  </conditionalFormatting>
  <conditionalFormatting sqref="AQ438">
    <cfRule type="expression" dxfId="2217" priority="2009">
      <formula>IF(RIGHT(TEXT(AQ438,"0.#"),1)=".",FALSE,TRUE)</formula>
    </cfRule>
    <cfRule type="expression" dxfId="2216" priority="2010">
      <formula>IF(RIGHT(TEXT(AQ438,"0.#"),1)=".",TRUE,FALSE)</formula>
    </cfRule>
  </conditionalFormatting>
  <conditionalFormatting sqref="AQ439">
    <cfRule type="expression" dxfId="2215" priority="2013">
      <formula>IF(RIGHT(TEXT(AQ439,"0.#"),1)=".",FALSE,TRUE)</formula>
    </cfRule>
    <cfRule type="expression" dxfId="2214" priority="2014">
      <formula>IF(RIGHT(TEXT(AQ439,"0.#"),1)=".",TRUE,FALSE)</formula>
    </cfRule>
  </conditionalFormatting>
  <conditionalFormatting sqref="AQ440">
    <cfRule type="expression" dxfId="2213" priority="2011">
      <formula>IF(RIGHT(TEXT(AQ440,"0.#"),1)=".",FALSE,TRUE)</formula>
    </cfRule>
    <cfRule type="expression" dxfId="2212" priority="2012">
      <formula>IF(RIGHT(TEXT(AQ440,"0.#"),1)=".",TRUE,FALSE)</formula>
    </cfRule>
  </conditionalFormatting>
  <conditionalFormatting sqref="AE445">
    <cfRule type="expression" dxfId="2211" priority="2003">
      <formula>IF(RIGHT(TEXT(AE445,"0.#"),1)=".",FALSE,TRUE)</formula>
    </cfRule>
    <cfRule type="expression" dxfId="2210" priority="2004">
      <formula>IF(RIGHT(TEXT(AE445,"0.#"),1)=".",TRUE,FALSE)</formula>
    </cfRule>
  </conditionalFormatting>
  <conditionalFormatting sqref="AE443">
    <cfRule type="expression" dxfId="2209" priority="2007">
      <formula>IF(RIGHT(TEXT(AE443,"0.#"),1)=".",FALSE,TRUE)</formula>
    </cfRule>
    <cfRule type="expression" dxfId="2208" priority="2008">
      <formula>IF(RIGHT(TEXT(AE443,"0.#"),1)=".",TRUE,FALSE)</formula>
    </cfRule>
  </conditionalFormatting>
  <conditionalFormatting sqref="AE444">
    <cfRule type="expression" dxfId="2207" priority="2005">
      <formula>IF(RIGHT(TEXT(AE444,"0.#"),1)=".",FALSE,TRUE)</formula>
    </cfRule>
    <cfRule type="expression" dxfId="2206" priority="2006">
      <formula>IF(RIGHT(TEXT(AE444,"0.#"),1)=".",TRUE,FALSE)</formula>
    </cfRule>
  </conditionalFormatting>
  <conditionalFormatting sqref="AM445">
    <cfRule type="expression" dxfId="2205" priority="1997">
      <formula>IF(RIGHT(TEXT(AM445,"0.#"),1)=".",FALSE,TRUE)</formula>
    </cfRule>
    <cfRule type="expression" dxfId="2204" priority="1998">
      <formula>IF(RIGHT(TEXT(AM445,"0.#"),1)=".",TRUE,FALSE)</formula>
    </cfRule>
  </conditionalFormatting>
  <conditionalFormatting sqref="AM443">
    <cfRule type="expression" dxfId="2203" priority="2001">
      <formula>IF(RIGHT(TEXT(AM443,"0.#"),1)=".",FALSE,TRUE)</formula>
    </cfRule>
    <cfRule type="expression" dxfId="2202" priority="2002">
      <formula>IF(RIGHT(TEXT(AM443,"0.#"),1)=".",TRUE,FALSE)</formula>
    </cfRule>
  </conditionalFormatting>
  <conditionalFormatting sqref="AM444">
    <cfRule type="expression" dxfId="2201" priority="1999">
      <formula>IF(RIGHT(TEXT(AM444,"0.#"),1)=".",FALSE,TRUE)</formula>
    </cfRule>
    <cfRule type="expression" dxfId="2200" priority="2000">
      <formula>IF(RIGHT(TEXT(AM444,"0.#"),1)=".",TRUE,FALSE)</formula>
    </cfRule>
  </conditionalFormatting>
  <conditionalFormatting sqref="AU445">
    <cfRule type="expression" dxfId="2199" priority="1991">
      <formula>IF(RIGHT(TEXT(AU445,"0.#"),1)=".",FALSE,TRUE)</formula>
    </cfRule>
    <cfRule type="expression" dxfId="2198" priority="1992">
      <formula>IF(RIGHT(TEXT(AU445,"0.#"),1)=".",TRUE,FALSE)</formula>
    </cfRule>
  </conditionalFormatting>
  <conditionalFormatting sqref="AU443">
    <cfRule type="expression" dxfId="2197" priority="1995">
      <formula>IF(RIGHT(TEXT(AU443,"0.#"),1)=".",FALSE,TRUE)</formula>
    </cfRule>
    <cfRule type="expression" dxfId="2196" priority="1996">
      <formula>IF(RIGHT(TEXT(AU443,"0.#"),1)=".",TRUE,FALSE)</formula>
    </cfRule>
  </conditionalFormatting>
  <conditionalFormatting sqref="AU444">
    <cfRule type="expression" dxfId="2195" priority="1993">
      <formula>IF(RIGHT(TEXT(AU444,"0.#"),1)=".",FALSE,TRUE)</formula>
    </cfRule>
    <cfRule type="expression" dxfId="2194" priority="1994">
      <formula>IF(RIGHT(TEXT(AU444,"0.#"),1)=".",TRUE,FALSE)</formula>
    </cfRule>
  </conditionalFormatting>
  <conditionalFormatting sqref="AI445">
    <cfRule type="expression" dxfId="2193" priority="1985">
      <formula>IF(RIGHT(TEXT(AI445,"0.#"),1)=".",FALSE,TRUE)</formula>
    </cfRule>
    <cfRule type="expression" dxfId="2192" priority="1986">
      <formula>IF(RIGHT(TEXT(AI445,"0.#"),1)=".",TRUE,FALSE)</formula>
    </cfRule>
  </conditionalFormatting>
  <conditionalFormatting sqref="AI443">
    <cfRule type="expression" dxfId="2191" priority="1989">
      <formula>IF(RIGHT(TEXT(AI443,"0.#"),1)=".",FALSE,TRUE)</formula>
    </cfRule>
    <cfRule type="expression" dxfId="2190" priority="1990">
      <formula>IF(RIGHT(TEXT(AI443,"0.#"),1)=".",TRUE,FALSE)</formula>
    </cfRule>
  </conditionalFormatting>
  <conditionalFormatting sqref="AI444">
    <cfRule type="expression" dxfId="2189" priority="1987">
      <formula>IF(RIGHT(TEXT(AI444,"0.#"),1)=".",FALSE,TRUE)</formula>
    </cfRule>
    <cfRule type="expression" dxfId="2188" priority="1988">
      <formula>IF(RIGHT(TEXT(AI444,"0.#"),1)=".",TRUE,FALSE)</formula>
    </cfRule>
  </conditionalFormatting>
  <conditionalFormatting sqref="AQ443">
    <cfRule type="expression" dxfId="2187" priority="1979">
      <formula>IF(RIGHT(TEXT(AQ443,"0.#"),1)=".",FALSE,TRUE)</formula>
    </cfRule>
    <cfRule type="expression" dxfId="2186" priority="1980">
      <formula>IF(RIGHT(TEXT(AQ443,"0.#"),1)=".",TRUE,FALSE)</formula>
    </cfRule>
  </conditionalFormatting>
  <conditionalFormatting sqref="AQ444">
    <cfRule type="expression" dxfId="2185" priority="1983">
      <formula>IF(RIGHT(TEXT(AQ444,"0.#"),1)=".",FALSE,TRUE)</formula>
    </cfRule>
    <cfRule type="expression" dxfId="2184" priority="1984">
      <formula>IF(RIGHT(TEXT(AQ444,"0.#"),1)=".",TRUE,FALSE)</formula>
    </cfRule>
  </conditionalFormatting>
  <conditionalFormatting sqref="AQ445">
    <cfRule type="expression" dxfId="2183" priority="1981">
      <formula>IF(RIGHT(TEXT(AQ445,"0.#"),1)=".",FALSE,TRUE)</formula>
    </cfRule>
    <cfRule type="expression" dxfId="2182" priority="1982">
      <formula>IF(RIGHT(TEXT(AQ445,"0.#"),1)=".",TRUE,FALSE)</formula>
    </cfRule>
  </conditionalFormatting>
  <conditionalFormatting sqref="Y872:Y899">
    <cfRule type="expression" dxfId="2181" priority="2209">
      <formula>IF(RIGHT(TEXT(Y872,"0.#"),1)=".",FALSE,TRUE)</formula>
    </cfRule>
    <cfRule type="expression" dxfId="2180" priority="2210">
      <formula>IF(RIGHT(TEXT(Y872,"0.#"),1)=".",TRUE,FALSE)</formula>
    </cfRule>
  </conditionalFormatting>
  <conditionalFormatting sqref="Y871">
    <cfRule type="expression" dxfId="2179" priority="2203">
      <formula>IF(RIGHT(TEXT(Y871,"0.#"),1)=".",FALSE,TRUE)</formula>
    </cfRule>
    <cfRule type="expression" dxfId="2178" priority="2204">
      <formula>IF(RIGHT(TEXT(Y871,"0.#"),1)=".",TRUE,FALSE)</formula>
    </cfRule>
  </conditionalFormatting>
  <conditionalFormatting sqref="Y905:Y932">
    <cfRule type="expression" dxfId="2177" priority="2197">
      <formula>IF(RIGHT(TEXT(Y905,"0.#"),1)=".",FALSE,TRUE)</formula>
    </cfRule>
    <cfRule type="expression" dxfId="2176" priority="2198">
      <formula>IF(RIGHT(TEXT(Y905,"0.#"),1)=".",TRUE,FALSE)</formula>
    </cfRule>
  </conditionalFormatting>
  <conditionalFormatting sqref="Y945:Y965">
    <cfRule type="expression" dxfId="2175" priority="2185">
      <formula>IF(RIGHT(TEXT(Y945,"0.#"),1)=".",FALSE,TRUE)</formula>
    </cfRule>
    <cfRule type="expression" dxfId="2174" priority="2186">
      <formula>IF(RIGHT(TEXT(Y945,"0.#"),1)=".",TRUE,FALSE)</formula>
    </cfRule>
  </conditionalFormatting>
  <conditionalFormatting sqref="Y971:Y998">
    <cfRule type="expression" dxfId="2173" priority="2173">
      <formula>IF(RIGHT(TEXT(Y971,"0.#"),1)=".",FALSE,TRUE)</formula>
    </cfRule>
    <cfRule type="expression" dxfId="2172" priority="2174">
      <formula>IF(RIGHT(TEXT(Y971,"0.#"),1)=".",TRUE,FALSE)</formula>
    </cfRule>
  </conditionalFormatting>
  <conditionalFormatting sqref="Y970">
    <cfRule type="expression" dxfId="2171" priority="2167">
      <formula>IF(RIGHT(TEXT(Y970,"0.#"),1)=".",FALSE,TRUE)</formula>
    </cfRule>
    <cfRule type="expression" dxfId="2170" priority="2168">
      <formula>IF(RIGHT(TEXT(Y970,"0.#"),1)=".",TRUE,FALSE)</formula>
    </cfRule>
  </conditionalFormatting>
  <conditionalFormatting sqref="Y1004:Y1031">
    <cfRule type="expression" dxfId="2169" priority="2161">
      <formula>IF(RIGHT(TEXT(Y1004,"0.#"),1)=".",FALSE,TRUE)</formula>
    </cfRule>
    <cfRule type="expression" dxfId="2168" priority="2162">
      <formula>IF(RIGHT(TEXT(Y1004,"0.#"),1)=".",TRUE,FALSE)</formula>
    </cfRule>
  </conditionalFormatting>
  <conditionalFormatting sqref="W23">
    <cfRule type="expression" dxfId="2167" priority="2445">
      <formula>IF(RIGHT(TEXT(W23,"0.#"),1)=".",FALSE,TRUE)</formula>
    </cfRule>
    <cfRule type="expression" dxfId="2166" priority="2446">
      <formula>IF(RIGHT(TEXT(W23,"0.#"),1)=".",TRUE,FALSE)</formula>
    </cfRule>
  </conditionalFormatting>
  <conditionalFormatting sqref="W24:W27">
    <cfRule type="expression" dxfId="2165" priority="2443">
      <formula>IF(RIGHT(TEXT(W24,"0.#"),1)=".",FALSE,TRUE)</formula>
    </cfRule>
    <cfRule type="expression" dxfId="2164" priority="2444">
      <formula>IF(RIGHT(TEXT(W24,"0.#"),1)=".",TRUE,FALSE)</formula>
    </cfRule>
  </conditionalFormatting>
  <conditionalFormatting sqref="W28">
    <cfRule type="expression" dxfId="2163" priority="2435">
      <formula>IF(RIGHT(TEXT(W28,"0.#"),1)=".",FALSE,TRUE)</formula>
    </cfRule>
    <cfRule type="expression" dxfId="2162" priority="2436">
      <formula>IF(RIGHT(TEXT(W28,"0.#"),1)=".",TRUE,FALSE)</formula>
    </cfRule>
  </conditionalFormatting>
  <conditionalFormatting sqref="P27">
    <cfRule type="expression" dxfId="2161" priority="2431">
      <formula>IF(RIGHT(TEXT(P27,"0.#"),1)=".",FALSE,TRUE)</formula>
    </cfRule>
    <cfRule type="expression" dxfId="2160" priority="2432">
      <formula>IF(RIGHT(TEXT(P27,"0.#"),1)=".",TRUE,FALSE)</formula>
    </cfRule>
  </conditionalFormatting>
  <conditionalFormatting sqref="P28">
    <cfRule type="expression" dxfId="2159" priority="2429">
      <formula>IF(RIGHT(TEXT(P28,"0.#"),1)=".",FALSE,TRUE)</formula>
    </cfRule>
    <cfRule type="expression" dxfId="2158" priority="2430">
      <formula>IF(RIGHT(TEXT(P28,"0.#"),1)=".",TRUE,FALSE)</formula>
    </cfRule>
  </conditionalFormatting>
  <conditionalFormatting sqref="AQ114">
    <cfRule type="expression" dxfId="2157" priority="2413">
      <formula>IF(RIGHT(TEXT(AQ114,"0.#"),1)=".",FALSE,TRUE)</formula>
    </cfRule>
    <cfRule type="expression" dxfId="2156" priority="2414">
      <formula>IF(RIGHT(TEXT(AQ114,"0.#"),1)=".",TRUE,FALSE)</formula>
    </cfRule>
  </conditionalFormatting>
  <conditionalFormatting sqref="AQ104">
    <cfRule type="expression" dxfId="2155" priority="2427">
      <formula>IF(RIGHT(TEXT(AQ104,"0.#"),1)=".",FALSE,TRUE)</formula>
    </cfRule>
    <cfRule type="expression" dxfId="2154" priority="2428">
      <formula>IF(RIGHT(TEXT(AQ104,"0.#"),1)=".",TRUE,FALSE)</formula>
    </cfRule>
  </conditionalFormatting>
  <conditionalFormatting sqref="AQ105">
    <cfRule type="expression" dxfId="2153" priority="2425">
      <formula>IF(RIGHT(TEXT(AQ105,"0.#"),1)=".",FALSE,TRUE)</formula>
    </cfRule>
    <cfRule type="expression" dxfId="2152" priority="2426">
      <formula>IF(RIGHT(TEXT(AQ105,"0.#"),1)=".",TRUE,FALSE)</formula>
    </cfRule>
  </conditionalFormatting>
  <conditionalFormatting sqref="AQ107">
    <cfRule type="expression" dxfId="2151" priority="2423">
      <formula>IF(RIGHT(TEXT(AQ107,"0.#"),1)=".",FALSE,TRUE)</formula>
    </cfRule>
    <cfRule type="expression" dxfId="2150" priority="2424">
      <formula>IF(RIGHT(TEXT(AQ107,"0.#"),1)=".",TRUE,FALSE)</formula>
    </cfRule>
  </conditionalFormatting>
  <conditionalFormatting sqref="AQ108">
    <cfRule type="expression" dxfId="2149" priority="2421">
      <formula>IF(RIGHT(TEXT(AQ108,"0.#"),1)=".",FALSE,TRUE)</formula>
    </cfRule>
    <cfRule type="expression" dxfId="2148" priority="2422">
      <formula>IF(RIGHT(TEXT(AQ108,"0.#"),1)=".",TRUE,FALSE)</formula>
    </cfRule>
  </conditionalFormatting>
  <conditionalFormatting sqref="AQ110">
    <cfRule type="expression" dxfId="2147" priority="2419">
      <formula>IF(RIGHT(TEXT(AQ110,"0.#"),1)=".",FALSE,TRUE)</formula>
    </cfRule>
    <cfRule type="expression" dxfId="2146" priority="2420">
      <formula>IF(RIGHT(TEXT(AQ110,"0.#"),1)=".",TRUE,FALSE)</formula>
    </cfRule>
  </conditionalFormatting>
  <conditionalFormatting sqref="AQ111">
    <cfRule type="expression" dxfId="2145" priority="2417">
      <formula>IF(RIGHT(TEXT(AQ111,"0.#"),1)=".",FALSE,TRUE)</formula>
    </cfRule>
    <cfRule type="expression" dxfId="2144" priority="2418">
      <formula>IF(RIGHT(TEXT(AQ111,"0.#"),1)=".",TRUE,FALSE)</formula>
    </cfRule>
  </conditionalFormatting>
  <conditionalFormatting sqref="AQ113">
    <cfRule type="expression" dxfId="2143" priority="2415">
      <formula>IF(RIGHT(TEXT(AQ113,"0.#"),1)=".",FALSE,TRUE)</formula>
    </cfRule>
    <cfRule type="expression" dxfId="2142" priority="2416">
      <formula>IF(RIGHT(TEXT(AQ113,"0.#"),1)=".",TRUE,FALSE)</formula>
    </cfRule>
  </conditionalFormatting>
  <conditionalFormatting sqref="AE67">
    <cfRule type="expression" dxfId="2141" priority="2345">
      <formula>IF(RIGHT(TEXT(AE67,"0.#"),1)=".",FALSE,TRUE)</formula>
    </cfRule>
    <cfRule type="expression" dxfId="2140" priority="2346">
      <formula>IF(RIGHT(TEXT(AE67,"0.#"),1)=".",TRUE,FALSE)</formula>
    </cfRule>
  </conditionalFormatting>
  <conditionalFormatting sqref="AE68">
    <cfRule type="expression" dxfId="2139" priority="2343">
      <formula>IF(RIGHT(TEXT(AE68,"0.#"),1)=".",FALSE,TRUE)</formula>
    </cfRule>
    <cfRule type="expression" dxfId="2138" priority="2344">
      <formula>IF(RIGHT(TEXT(AE68,"0.#"),1)=".",TRUE,FALSE)</formula>
    </cfRule>
  </conditionalFormatting>
  <conditionalFormatting sqref="AE69">
    <cfRule type="expression" dxfId="2137" priority="2341">
      <formula>IF(RIGHT(TEXT(AE69,"0.#"),1)=".",FALSE,TRUE)</formula>
    </cfRule>
    <cfRule type="expression" dxfId="2136" priority="2342">
      <formula>IF(RIGHT(TEXT(AE69,"0.#"),1)=".",TRUE,FALSE)</formula>
    </cfRule>
  </conditionalFormatting>
  <conditionalFormatting sqref="AI69">
    <cfRule type="expression" dxfId="2135" priority="2339">
      <formula>IF(RIGHT(TEXT(AI69,"0.#"),1)=".",FALSE,TRUE)</formula>
    </cfRule>
    <cfRule type="expression" dxfId="2134" priority="2340">
      <formula>IF(RIGHT(TEXT(AI69,"0.#"),1)=".",TRUE,FALSE)</formula>
    </cfRule>
  </conditionalFormatting>
  <conditionalFormatting sqref="AI68">
    <cfRule type="expression" dxfId="2133" priority="2337">
      <formula>IF(RIGHT(TEXT(AI68,"0.#"),1)=".",FALSE,TRUE)</formula>
    </cfRule>
    <cfRule type="expression" dxfId="2132" priority="2338">
      <formula>IF(RIGHT(TEXT(AI68,"0.#"),1)=".",TRUE,FALSE)</formula>
    </cfRule>
  </conditionalFormatting>
  <conditionalFormatting sqref="AI67">
    <cfRule type="expression" dxfId="2131" priority="2335">
      <formula>IF(RIGHT(TEXT(AI67,"0.#"),1)=".",FALSE,TRUE)</formula>
    </cfRule>
    <cfRule type="expression" dxfId="2130" priority="2336">
      <formula>IF(RIGHT(TEXT(AI67,"0.#"),1)=".",TRUE,FALSE)</formula>
    </cfRule>
  </conditionalFormatting>
  <conditionalFormatting sqref="AM67">
    <cfRule type="expression" dxfId="2129" priority="2333">
      <formula>IF(RIGHT(TEXT(AM67,"0.#"),1)=".",FALSE,TRUE)</formula>
    </cfRule>
    <cfRule type="expression" dxfId="2128" priority="2334">
      <formula>IF(RIGHT(TEXT(AM67,"0.#"),1)=".",TRUE,FALSE)</formula>
    </cfRule>
  </conditionalFormatting>
  <conditionalFormatting sqref="AM68">
    <cfRule type="expression" dxfId="2127" priority="2331">
      <formula>IF(RIGHT(TEXT(AM68,"0.#"),1)=".",FALSE,TRUE)</formula>
    </cfRule>
    <cfRule type="expression" dxfId="2126" priority="2332">
      <formula>IF(RIGHT(TEXT(AM68,"0.#"),1)=".",TRUE,FALSE)</formula>
    </cfRule>
  </conditionalFormatting>
  <conditionalFormatting sqref="AM69">
    <cfRule type="expression" dxfId="2125" priority="2329">
      <formula>IF(RIGHT(TEXT(AM69,"0.#"),1)=".",FALSE,TRUE)</formula>
    </cfRule>
    <cfRule type="expression" dxfId="2124" priority="2330">
      <formula>IF(RIGHT(TEXT(AM69,"0.#"),1)=".",TRUE,FALSE)</formula>
    </cfRule>
  </conditionalFormatting>
  <conditionalFormatting sqref="AQ67:AQ69">
    <cfRule type="expression" dxfId="2123" priority="2327">
      <formula>IF(RIGHT(TEXT(AQ67,"0.#"),1)=".",FALSE,TRUE)</formula>
    </cfRule>
    <cfRule type="expression" dxfId="2122" priority="2328">
      <formula>IF(RIGHT(TEXT(AQ67,"0.#"),1)=".",TRUE,FALSE)</formula>
    </cfRule>
  </conditionalFormatting>
  <conditionalFormatting sqref="AU67:AU69">
    <cfRule type="expression" dxfId="2121" priority="2325">
      <formula>IF(RIGHT(TEXT(AU67,"0.#"),1)=".",FALSE,TRUE)</formula>
    </cfRule>
    <cfRule type="expression" dxfId="2120" priority="2326">
      <formula>IF(RIGHT(TEXT(AU67,"0.#"),1)=".",TRUE,FALSE)</formula>
    </cfRule>
  </conditionalFormatting>
  <conditionalFormatting sqref="AE70">
    <cfRule type="expression" dxfId="2119" priority="2323">
      <formula>IF(RIGHT(TEXT(AE70,"0.#"),1)=".",FALSE,TRUE)</formula>
    </cfRule>
    <cfRule type="expression" dxfId="2118" priority="2324">
      <formula>IF(RIGHT(TEXT(AE70,"0.#"),1)=".",TRUE,FALSE)</formula>
    </cfRule>
  </conditionalFormatting>
  <conditionalFormatting sqref="AE71">
    <cfRule type="expression" dxfId="2117" priority="2321">
      <formula>IF(RIGHT(TEXT(AE71,"0.#"),1)=".",FALSE,TRUE)</formula>
    </cfRule>
    <cfRule type="expression" dxfId="2116" priority="2322">
      <formula>IF(RIGHT(TEXT(AE71,"0.#"),1)=".",TRUE,FALSE)</formula>
    </cfRule>
  </conditionalFormatting>
  <conditionalFormatting sqref="AE72">
    <cfRule type="expression" dxfId="2115" priority="2319">
      <formula>IF(RIGHT(TEXT(AE72,"0.#"),1)=".",FALSE,TRUE)</formula>
    </cfRule>
    <cfRule type="expression" dxfId="2114" priority="2320">
      <formula>IF(RIGHT(TEXT(AE72,"0.#"),1)=".",TRUE,FALSE)</formula>
    </cfRule>
  </conditionalFormatting>
  <conditionalFormatting sqref="AI72">
    <cfRule type="expression" dxfId="2113" priority="2317">
      <formula>IF(RIGHT(TEXT(AI72,"0.#"),1)=".",FALSE,TRUE)</formula>
    </cfRule>
    <cfRule type="expression" dxfId="2112" priority="2318">
      <formula>IF(RIGHT(TEXT(AI72,"0.#"),1)=".",TRUE,FALSE)</formula>
    </cfRule>
  </conditionalFormatting>
  <conditionalFormatting sqref="AI71">
    <cfRule type="expression" dxfId="2111" priority="2315">
      <formula>IF(RIGHT(TEXT(AI71,"0.#"),1)=".",FALSE,TRUE)</formula>
    </cfRule>
    <cfRule type="expression" dxfId="2110" priority="2316">
      <formula>IF(RIGHT(TEXT(AI71,"0.#"),1)=".",TRUE,FALSE)</formula>
    </cfRule>
  </conditionalFormatting>
  <conditionalFormatting sqref="AI70">
    <cfRule type="expression" dxfId="2109" priority="2313">
      <formula>IF(RIGHT(TEXT(AI70,"0.#"),1)=".",FALSE,TRUE)</formula>
    </cfRule>
    <cfRule type="expression" dxfId="2108" priority="2314">
      <formula>IF(RIGHT(TEXT(AI70,"0.#"),1)=".",TRUE,FALSE)</formula>
    </cfRule>
  </conditionalFormatting>
  <conditionalFormatting sqref="AM70">
    <cfRule type="expression" dxfId="2107" priority="2311">
      <formula>IF(RIGHT(TEXT(AM70,"0.#"),1)=".",FALSE,TRUE)</formula>
    </cfRule>
    <cfRule type="expression" dxfId="2106" priority="2312">
      <formula>IF(RIGHT(TEXT(AM70,"0.#"),1)=".",TRUE,FALSE)</formula>
    </cfRule>
  </conditionalFormatting>
  <conditionalFormatting sqref="AM71">
    <cfRule type="expression" dxfId="2105" priority="2309">
      <formula>IF(RIGHT(TEXT(AM71,"0.#"),1)=".",FALSE,TRUE)</formula>
    </cfRule>
    <cfRule type="expression" dxfId="2104" priority="2310">
      <formula>IF(RIGHT(TEXT(AM71,"0.#"),1)=".",TRUE,FALSE)</formula>
    </cfRule>
  </conditionalFormatting>
  <conditionalFormatting sqref="AM72">
    <cfRule type="expression" dxfId="2103" priority="2307">
      <formula>IF(RIGHT(TEXT(AM72,"0.#"),1)=".",FALSE,TRUE)</formula>
    </cfRule>
    <cfRule type="expression" dxfId="2102" priority="2308">
      <formula>IF(RIGHT(TEXT(AM72,"0.#"),1)=".",TRUE,FALSE)</formula>
    </cfRule>
  </conditionalFormatting>
  <conditionalFormatting sqref="AQ70:AQ72">
    <cfRule type="expression" dxfId="2101" priority="2305">
      <formula>IF(RIGHT(TEXT(AQ70,"0.#"),1)=".",FALSE,TRUE)</formula>
    </cfRule>
    <cfRule type="expression" dxfId="2100" priority="2306">
      <formula>IF(RIGHT(TEXT(AQ70,"0.#"),1)=".",TRUE,FALSE)</formula>
    </cfRule>
  </conditionalFormatting>
  <conditionalFormatting sqref="AU70:AU72">
    <cfRule type="expression" dxfId="2099" priority="2303">
      <formula>IF(RIGHT(TEXT(AU70,"0.#"),1)=".",FALSE,TRUE)</formula>
    </cfRule>
    <cfRule type="expression" dxfId="2098" priority="2304">
      <formula>IF(RIGHT(TEXT(AU70,"0.#"),1)=".",TRUE,FALSE)</formula>
    </cfRule>
  </conditionalFormatting>
  <conditionalFormatting sqref="AU656">
    <cfRule type="expression" dxfId="2097" priority="821">
      <formula>IF(RIGHT(TEXT(AU656,"0.#"),1)=".",FALSE,TRUE)</formula>
    </cfRule>
    <cfRule type="expression" dxfId="2096" priority="822">
      <formula>IF(RIGHT(TEXT(AU656,"0.#"),1)=".",TRUE,FALSE)</formula>
    </cfRule>
  </conditionalFormatting>
  <conditionalFormatting sqref="AQ655">
    <cfRule type="expression" dxfId="2095" priority="813">
      <formula>IF(RIGHT(TEXT(AQ655,"0.#"),1)=".",FALSE,TRUE)</formula>
    </cfRule>
    <cfRule type="expression" dxfId="2094" priority="814">
      <formula>IF(RIGHT(TEXT(AQ655,"0.#"),1)=".",TRUE,FALSE)</formula>
    </cfRule>
  </conditionalFormatting>
  <conditionalFormatting sqref="AI696">
    <cfRule type="expression" dxfId="2093" priority="605">
      <formula>IF(RIGHT(TEXT(AI696,"0.#"),1)=".",FALSE,TRUE)</formula>
    </cfRule>
    <cfRule type="expression" dxfId="2092" priority="606">
      <formula>IF(RIGHT(TEXT(AI696,"0.#"),1)=".",TRUE,FALSE)</formula>
    </cfRule>
  </conditionalFormatting>
  <conditionalFormatting sqref="AQ694">
    <cfRule type="expression" dxfId="2091" priority="599">
      <formula>IF(RIGHT(TEXT(AQ694,"0.#"),1)=".",FALSE,TRUE)</formula>
    </cfRule>
    <cfRule type="expression" dxfId="2090" priority="600">
      <formula>IF(RIGHT(TEXT(AQ694,"0.#"),1)=".",TRUE,FALSE)</formula>
    </cfRule>
  </conditionalFormatting>
  <conditionalFormatting sqref="AL872:AO899">
    <cfRule type="expression" dxfId="2089" priority="2211">
      <formula>IF(AND(AL872&gt;=0, RIGHT(TEXT(AL872,"0.#"),1)&lt;&gt;"."),TRUE,FALSE)</formula>
    </cfRule>
    <cfRule type="expression" dxfId="2088" priority="2212">
      <formula>IF(AND(AL872&gt;=0, RIGHT(TEXT(AL872,"0.#"),1)="."),TRUE,FALSE)</formula>
    </cfRule>
    <cfRule type="expression" dxfId="2087" priority="2213">
      <formula>IF(AND(AL872&lt;0, RIGHT(TEXT(AL872,"0.#"),1)&lt;&gt;"."),TRUE,FALSE)</formula>
    </cfRule>
    <cfRule type="expression" dxfId="2086" priority="2214">
      <formula>IF(AND(AL872&lt;0, RIGHT(TEXT(AL872,"0.#"),1)="."),TRUE,FALSE)</formula>
    </cfRule>
  </conditionalFormatting>
  <conditionalFormatting sqref="AL870:AO871">
    <cfRule type="expression" dxfId="2085" priority="2205">
      <formula>IF(AND(AL870&gt;=0, RIGHT(TEXT(AL870,"0.#"),1)&lt;&gt;"."),TRUE,FALSE)</formula>
    </cfRule>
    <cfRule type="expression" dxfId="2084" priority="2206">
      <formula>IF(AND(AL870&gt;=0, RIGHT(TEXT(AL870,"0.#"),1)="."),TRUE,FALSE)</formula>
    </cfRule>
    <cfRule type="expression" dxfId="2083" priority="2207">
      <formula>IF(AND(AL870&lt;0, RIGHT(TEXT(AL870,"0.#"),1)&lt;&gt;"."),TRUE,FALSE)</formula>
    </cfRule>
    <cfRule type="expression" dxfId="2082" priority="2208">
      <formula>IF(AND(AL870&lt;0, RIGHT(TEXT(AL870,"0.#"),1)="."),TRUE,FALSE)</formula>
    </cfRule>
  </conditionalFormatting>
  <conditionalFormatting sqref="AL905:AO932">
    <cfRule type="expression" dxfId="2081" priority="2199">
      <formula>IF(AND(AL905&gt;=0, RIGHT(TEXT(AL905,"0.#"),1)&lt;&gt;"."),TRUE,FALSE)</formula>
    </cfRule>
    <cfRule type="expression" dxfId="2080" priority="2200">
      <formula>IF(AND(AL905&gt;=0, RIGHT(TEXT(AL905,"0.#"),1)="."),TRUE,FALSE)</formula>
    </cfRule>
    <cfRule type="expression" dxfId="2079" priority="2201">
      <formula>IF(AND(AL905&lt;0, RIGHT(TEXT(AL905,"0.#"),1)&lt;&gt;"."),TRUE,FALSE)</formula>
    </cfRule>
    <cfRule type="expression" dxfId="2078" priority="2202">
      <formula>IF(AND(AL905&lt;0, RIGHT(TEXT(AL905,"0.#"),1)="."),TRUE,FALSE)</formula>
    </cfRule>
  </conditionalFormatting>
  <conditionalFormatting sqref="AL903:AO904">
    <cfRule type="expression" dxfId="2077" priority="2193">
      <formula>IF(AND(AL903&gt;=0, RIGHT(TEXT(AL903,"0.#"),1)&lt;&gt;"."),TRUE,FALSE)</formula>
    </cfRule>
    <cfRule type="expression" dxfId="2076" priority="2194">
      <formula>IF(AND(AL903&gt;=0, RIGHT(TEXT(AL903,"0.#"),1)="."),TRUE,FALSE)</formula>
    </cfRule>
    <cfRule type="expression" dxfId="2075" priority="2195">
      <formula>IF(AND(AL903&lt;0, RIGHT(TEXT(AL903,"0.#"),1)&lt;&gt;"."),TRUE,FALSE)</formula>
    </cfRule>
    <cfRule type="expression" dxfId="2074" priority="2196">
      <formula>IF(AND(AL903&lt;0, RIGHT(TEXT(AL903,"0.#"),1)="."),TRUE,FALSE)</formula>
    </cfRule>
  </conditionalFormatting>
  <conditionalFormatting sqref="AL938:AO965">
    <cfRule type="expression" dxfId="2073" priority="2187">
      <formula>IF(AND(AL938&gt;=0, RIGHT(TEXT(AL938,"0.#"),1)&lt;&gt;"."),TRUE,FALSE)</formula>
    </cfRule>
    <cfRule type="expression" dxfId="2072" priority="2188">
      <formula>IF(AND(AL938&gt;=0, RIGHT(TEXT(AL938,"0.#"),1)="."),TRUE,FALSE)</formula>
    </cfRule>
    <cfRule type="expression" dxfId="2071" priority="2189">
      <formula>IF(AND(AL938&lt;0, RIGHT(TEXT(AL938,"0.#"),1)&lt;&gt;"."),TRUE,FALSE)</formula>
    </cfRule>
    <cfRule type="expression" dxfId="2070" priority="2190">
      <formula>IF(AND(AL938&lt;0, RIGHT(TEXT(AL938,"0.#"),1)="."),TRUE,FALSE)</formula>
    </cfRule>
  </conditionalFormatting>
  <conditionalFormatting sqref="AL936:AO937">
    <cfRule type="expression" dxfId="2069" priority="2181">
      <formula>IF(AND(AL936&gt;=0, RIGHT(TEXT(AL936,"0.#"),1)&lt;&gt;"."),TRUE,FALSE)</formula>
    </cfRule>
    <cfRule type="expression" dxfId="2068" priority="2182">
      <formula>IF(AND(AL936&gt;=0, RIGHT(TEXT(AL936,"0.#"),1)="."),TRUE,FALSE)</formula>
    </cfRule>
    <cfRule type="expression" dxfId="2067" priority="2183">
      <formula>IF(AND(AL936&lt;0, RIGHT(TEXT(AL936,"0.#"),1)&lt;&gt;"."),TRUE,FALSE)</formula>
    </cfRule>
    <cfRule type="expression" dxfId="2066" priority="2184">
      <formula>IF(AND(AL936&lt;0, RIGHT(TEXT(AL936,"0.#"),1)="."),TRUE,FALSE)</formula>
    </cfRule>
  </conditionalFormatting>
  <conditionalFormatting sqref="AL971:AO998">
    <cfRule type="expression" dxfId="2065" priority="2175">
      <formula>IF(AND(AL971&gt;=0, RIGHT(TEXT(AL971,"0.#"),1)&lt;&gt;"."),TRUE,FALSE)</formula>
    </cfRule>
    <cfRule type="expression" dxfId="2064" priority="2176">
      <formula>IF(AND(AL971&gt;=0, RIGHT(TEXT(AL971,"0.#"),1)="."),TRUE,FALSE)</formula>
    </cfRule>
    <cfRule type="expression" dxfId="2063" priority="2177">
      <formula>IF(AND(AL971&lt;0, RIGHT(TEXT(AL971,"0.#"),1)&lt;&gt;"."),TRUE,FALSE)</formula>
    </cfRule>
    <cfRule type="expression" dxfId="2062" priority="2178">
      <formula>IF(AND(AL971&lt;0, RIGHT(TEXT(AL971,"0.#"),1)="."),TRUE,FALSE)</formula>
    </cfRule>
  </conditionalFormatting>
  <conditionalFormatting sqref="AL969:AO970">
    <cfRule type="expression" dxfId="2061" priority="2169">
      <formula>IF(AND(AL969&gt;=0, RIGHT(TEXT(AL969,"0.#"),1)&lt;&gt;"."),TRUE,FALSE)</formula>
    </cfRule>
    <cfRule type="expression" dxfId="2060" priority="2170">
      <formula>IF(AND(AL969&gt;=0, RIGHT(TEXT(AL969,"0.#"),1)="."),TRUE,FALSE)</formula>
    </cfRule>
    <cfRule type="expression" dxfId="2059" priority="2171">
      <formula>IF(AND(AL969&lt;0, RIGHT(TEXT(AL969,"0.#"),1)&lt;&gt;"."),TRUE,FALSE)</formula>
    </cfRule>
    <cfRule type="expression" dxfId="2058" priority="2172">
      <formula>IF(AND(AL969&lt;0, RIGHT(TEXT(AL969,"0.#"),1)="."),TRUE,FALSE)</formula>
    </cfRule>
  </conditionalFormatting>
  <conditionalFormatting sqref="AL1004:AO1031">
    <cfRule type="expression" dxfId="2057" priority="2163">
      <formula>IF(AND(AL1004&gt;=0, RIGHT(TEXT(AL1004,"0.#"),1)&lt;&gt;"."),TRUE,FALSE)</formula>
    </cfRule>
    <cfRule type="expression" dxfId="2056" priority="2164">
      <formula>IF(AND(AL1004&gt;=0, RIGHT(TEXT(AL1004,"0.#"),1)="."),TRUE,FALSE)</formula>
    </cfRule>
    <cfRule type="expression" dxfId="2055" priority="2165">
      <formula>IF(AND(AL1004&lt;0, RIGHT(TEXT(AL1004,"0.#"),1)&lt;&gt;"."),TRUE,FALSE)</formula>
    </cfRule>
    <cfRule type="expression" dxfId="2054" priority="2166">
      <formula>IF(AND(AL1004&lt;0, RIGHT(TEXT(AL1004,"0.#"),1)="."),TRUE,FALSE)</formula>
    </cfRule>
  </conditionalFormatting>
  <conditionalFormatting sqref="AL1002:AO1003">
    <cfRule type="expression" dxfId="2053" priority="2157">
      <formula>IF(AND(AL1002&gt;=0, RIGHT(TEXT(AL1002,"0.#"),1)&lt;&gt;"."),TRUE,FALSE)</formula>
    </cfRule>
    <cfRule type="expression" dxfId="2052" priority="2158">
      <formula>IF(AND(AL1002&gt;=0, RIGHT(TEXT(AL1002,"0.#"),1)="."),TRUE,FALSE)</formula>
    </cfRule>
    <cfRule type="expression" dxfId="2051" priority="2159">
      <formula>IF(AND(AL1002&lt;0, RIGHT(TEXT(AL1002,"0.#"),1)&lt;&gt;"."),TRUE,FALSE)</formula>
    </cfRule>
    <cfRule type="expression" dxfId="2050" priority="2160">
      <formula>IF(AND(AL1002&lt;0, RIGHT(TEXT(AL1002,"0.#"),1)="."),TRUE,FALSE)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5:Y1036">
    <cfRule type="expression" dxfId="2039" priority="2143">
      <formula>IF(RIGHT(TEXT(Y1035,"0.#"),1)=".",FALSE,TRUE)</formula>
    </cfRule>
    <cfRule type="expression" dxfId="2038" priority="2144">
      <formula>IF(RIGHT(TEXT(Y1035,"0.#"),1)=".",TRUE,FALSE)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8:Y1069">
    <cfRule type="expression" dxfId="2027" priority="2131">
      <formula>IF(RIGHT(TEXT(Y1068,"0.#"),1)=".",FALSE,TRUE)</formula>
    </cfRule>
    <cfRule type="expression" dxfId="2026" priority="2132">
      <formula>IF(RIGHT(TEXT(Y1068,"0.#"),1)=".",TRUE,FALSE)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W13:AJ13">
    <cfRule type="expression" dxfId="833" priority="141">
      <formula>IF(RIGHT(TEXT(W13,"0.#"),1)=".",FALSE,TRUE)</formula>
    </cfRule>
    <cfRule type="expression" dxfId="832" priority="142">
      <formula>IF(RIGHT(TEXT(W13,"0.#"),1)=".",TRUE,FALSE)</formula>
    </cfRule>
  </conditionalFormatting>
  <conditionalFormatting sqref="P14:AJ14">
    <cfRule type="expression" dxfId="831" priority="139">
      <formula>IF(RIGHT(TEXT(P14,"0.#"),1)=".",FALSE,TRUE)</formula>
    </cfRule>
    <cfRule type="expression" dxfId="830" priority="140">
      <formula>IF(RIGHT(TEXT(P14,"0.#"),1)=".",TRUE,FALSE)</formula>
    </cfRule>
  </conditionalFormatting>
  <conditionalFormatting sqref="P15:AJ15">
    <cfRule type="expression" dxfId="829" priority="137">
      <formula>IF(RIGHT(TEXT(P15,"0.#"),1)=".",FALSE,TRUE)</formula>
    </cfRule>
    <cfRule type="expression" dxfId="828" priority="138">
      <formula>IF(RIGHT(TEXT(P15,"0.#"),1)=".",TRUE,FALSE)</formula>
    </cfRule>
  </conditionalFormatting>
  <conditionalFormatting sqref="P16:AJ17">
    <cfRule type="expression" dxfId="827" priority="135">
      <formula>IF(RIGHT(TEXT(P16,"0.#"),1)=".",FALSE,TRUE)</formula>
    </cfRule>
    <cfRule type="expression" dxfId="826" priority="136">
      <formula>IF(RIGHT(TEXT(P16,"0.#"),1)=".",TRUE,FALSE)</formula>
    </cfRule>
  </conditionalFormatting>
  <conditionalFormatting sqref="P19:AC19">
    <cfRule type="expression" dxfId="825" priority="133">
      <formula>IF(RIGHT(TEXT(P19,"0.#"),1)=".",FALSE,TRUE)</formula>
    </cfRule>
    <cfRule type="expression" dxfId="824" priority="134">
      <formula>IF(RIGHT(TEXT(P19,"0.#"),1)=".",TRUE,FALSE)</formula>
    </cfRule>
  </conditionalFormatting>
  <conditionalFormatting sqref="P23">
    <cfRule type="expression" dxfId="823" priority="131">
      <formula>IF(RIGHT(TEXT(P23,"0.#"),1)=".",FALSE,TRUE)</formula>
    </cfRule>
    <cfRule type="expression" dxfId="822" priority="132">
      <formula>IF(RIGHT(TEXT(P23,"0.#"),1)=".",TRUE,FALSE)</formula>
    </cfRule>
  </conditionalFormatting>
  <conditionalFormatting sqref="P24:P26">
    <cfRule type="expression" dxfId="821" priority="129">
      <formula>IF(RIGHT(TEXT(P24,"0.#"),1)=".",FALSE,TRUE)</formula>
    </cfRule>
    <cfRule type="expression" dxfId="820" priority="130">
      <formula>IF(RIGHT(TEXT(P24,"0.#"),1)=".",TRUE,FALSE)</formula>
    </cfRule>
  </conditionalFormatting>
  <conditionalFormatting sqref="AI87">
    <cfRule type="expression" dxfId="819" priority="123">
      <formula>IF(RIGHT(TEXT(AI87,"0.#"),1)=".",FALSE,TRUE)</formula>
    </cfRule>
    <cfRule type="expression" dxfId="818" priority="124">
      <formula>IF(RIGHT(TEXT(AI87,"0.#"),1)=".",TRUE,FALSE)</formula>
    </cfRule>
  </conditionalFormatting>
  <conditionalFormatting sqref="AE88">
    <cfRule type="expression" dxfId="817" priority="127">
      <formula>IF(RIGHT(TEXT(AE88,"0.#"),1)=".",FALSE,TRUE)</formula>
    </cfRule>
    <cfRule type="expression" dxfId="816" priority="128">
      <formula>IF(RIGHT(TEXT(AE88,"0.#"),1)=".",TRUE,FALSE)</formula>
    </cfRule>
  </conditionalFormatting>
  <conditionalFormatting sqref="AE87">
    <cfRule type="expression" dxfId="815" priority="125">
      <formula>IF(RIGHT(TEXT(AE87,"0.#"),1)=".",FALSE,TRUE)</formula>
    </cfRule>
    <cfRule type="expression" dxfId="814" priority="126">
      <formula>IF(RIGHT(TEXT(AE87,"0.#"),1)=".",TRUE,FALSE)</formula>
    </cfRule>
  </conditionalFormatting>
  <conditionalFormatting sqref="AI88">
    <cfRule type="expression" dxfId="813" priority="121">
      <formula>IF(RIGHT(TEXT(AI88,"0.#"),1)=".",FALSE,TRUE)</formula>
    </cfRule>
    <cfRule type="expression" dxfId="812" priority="122">
      <formula>IF(RIGHT(TEXT(AI88,"0.#"),1)=".",TRUE,FALSE)</formula>
    </cfRule>
  </conditionalFormatting>
  <conditionalFormatting sqref="AE89">
    <cfRule type="expression" dxfId="811" priority="119">
      <formula>IF(RIGHT(TEXT(AE89,"0.#"),1)=".",FALSE,TRUE)</formula>
    </cfRule>
    <cfRule type="expression" dxfId="810" priority="120">
      <formula>IF(RIGHT(TEXT(AE89,"0.#"),1)=".",TRUE,FALSE)</formula>
    </cfRule>
  </conditionalFormatting>
  <conditionalFormatting sqref="AI89">
    <cfRule type="expression" dxfId="809" priority="117">
      <formula>IF(RIGHT(TEXT(AI89,"0.#"),1)=".",FALSE,TRUE)</formula>
    </cfRule>
    <cfRule type="expression" dxfId="808" priority="118">
      <formula>IF(RIGHT(TEXT(AI89,"0.#"),1)=".",TRUE,FALSE)</formula>
    </cfRule>
  </conditionalFormatting>
  <conditionalFormatting sqref="AE94">
    <cfRule type="expression" dxfId="807" priority="115">
      <formula>IF(RIGHT(TEXT(AE94,"0.#"),1)=".",FALSE,TRUE)</formula>
    </cfRule>
    <cfRule type="expression" dxfId="806" priority="116">
      <formula>IF(RIGHT(TEXT(AE94,"0.#"),1)=".",TRUE,FALSE)</formula>
    </cfRule>
  </conditionalFormatting>
  <conditionalFormatting sqref="AE93">
    <cfRule type="expression" dxfId="805" priority="113">
      <formula>IF(RIGHT(TEXT(AE93,"0.#"),1)=".",FALSE,TRUE)</formula>
    </cfRule>
    <cfRule type="expression" dxfId="804" priority="114">
      <formula>IF(RIGHT(TEXT(AE93,"0.#"),1)=".",TRUE,FALSE)</formula>
    </cfRule>
  </conditionalFormatting>
  <conditionalFormatting sqref="AE92">
    <cfRule type="expression" dxfId="803" priority="111">
      <formula>IF(RIGHT(TEXT(AE92,"0.#"),1)=".",FALSE,TRUE)</formula>
    </cfRule>
    <cfRule type="expression" dxfId="802" priority="112">
      <formula>IF(RIGHT(TEXT(AE92,"0.#"),1)=".",TRUE,FALSE)</formula>
    </cfRule>
  </conditionalFormatting>
  <conditionalFormatting sqref="AI92">
    <cfRule type="expression" dxfId="801" priority="109">
      <formula>IF(RIGHT(TEXT(AI92,"0.#"),1)=".",FALSE,TRUE)</formula>
    </cfRule>
    <cfRule type="expression" dxfId="800" priority="110">
      <formula>IF(RIGHT(TEXT(AI92,"0.#"),1)=".",TRUE,FALSE)</formula>
    </cfRule>
  </conditionalFormatting>
  <conditionalFormatting sqref="AI93">
    <cfRule type="expression" dxfId="799" priority="107">
      <formula>IF(RIGHT(TEXT(AI93,"0.#"),1)=".",FALSE,TRUE)</formula>
    </cfRule>
    <cfRule type="expression" dxfId="798" priority="108">
      <formula>IF(RIGHT(TEXT(AI93,"0.#"),1)=".",TRUE,FALSE)</formula>
    </cfRule>
  </conditionalFormatting>
  <conditionalFormatting sqref="AI94">
    <cfRule type="expression" dxfId="797" priority="105">
      <formula>IF(RIGHT(TEXT(AI94,"0.#"),1)=".",FALSE,TRUE)</formula>
    </cfRule>
    <cfRule type="expression" dxfId="796" priority="106">
      <formula>IF(RIGHT(TEXT(AI94,"0.#"),1)=".",TRUE,FALSE)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I101">
    <cfRule type="expression" dxfId="793" priority="101">
      <formula>IF(RIGHT(TEXT(AI101,"0.#"),1)=".",FALSE,TRUE)</formula>
    </cfRule>
    <cfRule type="expression" dxfId="792" priority="102">
      <formula>IF(RIGHT(TEXT(AI101,"0.#"),1)=".",TRUE,FALSE)</formula>
    </cfRule>
  </conditionalFormatting>
  <conditionalFormatting sqref="AE102">
    <cfRule type="expression" dxfId="791" priority="99">
      <formula>IF(RIGHT(TEXT(AE102,"0.#"),1)=".",FALSE,TRUE)</formula>
    </cfRule>
    <cfRule type="expression" dxfId="790" priority="100">
      <formula>IF(RIGHT(TEXT(AE102,"0.#"),1)=".",TRUE,FALSE)</formula>
    </cfRule>
  </conditionalFormatting>
  <conditionalFormatting sqref="AI102">
    <cfRule type="expression" dxfId="789" priority="97">
      <formula>IF(RIGHT(TEXT(AI102,"0.#"),1)=".",FALSE,TRUE)</formula>
    </cfRule>
    <cfRule type="expression" dxfId="788" priority="98">
      <formula>IF(RIGHT(TEXT(AI102,"0.#"),1)=".",TRUE,FALSE)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I105">
    <cfRule type="expression" dxfId="783" priority="89">
      <formula>IF(RIGHT(TEXT(AI105,"0.#"),1)=".",FALSE,TRUE)</formula>
    </cfRule>
    <cfRule type="expression" dxfId="782" priority="90">
      <formula>IF(RIGHT(TEXT(AI105,"0.#"),1)=".",TRUE,FALSE)</formula>
    </cfRule>
  </conditionalFormatting>
  <conditionalFormatting sqref="AE107">
    <cfRule type="expression" dxfId="781" priority="87">
      <formula>IF(RIGHT(TEXT(AE107,"0.#"),1)=".",FALSE,TRUE)</formula>
    </cfRule>
    <cfRule type="expression" dxfId="780" priority="88">
      <formula>IF(RIGHT(TEXT(AE107,"0.#"),1)=".",TRUE,FALSE)</formula>
    </cfRule>
  </conditionalFormatting>
  <conditionalFormatting sqref="AI107">
    <cfRule type="expression" dxfId="779" priority="85">
      <formula>IF(RIGHT(TEXT(AI107,"0.#"),1)=".",FALSE,TRUE)</formula>
    </cfRule>
    <cfRule type="expression" dxfId="778" priority="86">
      <formula>IF(RIGHT(TEXT(AI107,"0.#"),1)=".",TRUE,FALSE)</formula>
    </cfRule>
  </conditionalFormatting>
  <conditionalFormatting sqref="AE108">
    <cfRule type="expression" dxfId="777" priority="83">
      <formula>IF(RIGHT(TEXT(AE108,"0.#"),1)=".",FALSE,TRUE)</formula>
    </cfRule>
    <cfRule type="expression" dxfId="776" priority="84">
      <formula>IF(RIGHT(TEXT(AE108,"0.#"),1)=".",TRUE,FALSE)</formula>
    </cfRule>
  </conditionalFormatting>
  <conditionalFormatting sqref="AI108">
    <cfRule type="expression" dxfId="775" priority="81">
      <formula>IF(RIGHT(TEXT(AI108,"0.#"),1)=".",FALSE,TRUE)</formula>
    </cfRule>
    <cfRule type="expression" dxfId="774" priority="82">
      <formula>IF(RIGHT(TEXT(AI108,"0.#"),1)=".",TRUE,FALSE)</formula>
    </cfRule>
  </conditionalFormatting>
  <conditionalFormatting sqref="AI110">
    <cfRule type="expression" dxfId="773" priority="79">
      <formula>IF(RIGHT(TEXT(AI110,"0.#"),1)=".",FALSE,TRUE)</formula>
    </cfRule>
    <cfRule type="expression" dxfId="772" priority="80">
      <formula>IF(RIGHT(TEXT(AI110,"0.#"),1)=".",TRUE,FALSE)</formula>
    </cfRule>
  </conditionalFormatting>
  <conditionalFormatting sqref="AI111">
    <cfRule type="expression" dxfId="771" priority="77">
      <formula>IF(RIGHT(TEXT(AI111,"0.#"),1)=".",FALSE,TRUE)</formula>
    </cfRule>
    <cfRule type="expression" dxfId="770" priority="78">
      <formula>IF(RIGHT(TEXT(AI111,"0.#"),1)=".",TRUE,FALSE)</formula>
    </cfRule>
  </conditionalFormatting>
  <conditionalFormatting sqref="AI116">
    <cfRule type="expression" dxfId="769" priority="75">
      <formula>IF(RIGHT(TEXT(AI116,"0.#"),1)=".",FALSE,TRUE)</formula>
    </cfRule>
    <cfRule type="expression" dxfId="768" priority="76">
      <formula>IF(RIGHT(TEXT(AI116,"0.#"),1)=".",TRUE,FALSE)</formula>
    </cfRule>
  </conditionalFormatting>
  <conditionalFormatting sqref="AI117">
    <cfRule type="expression" dxfId="767" priority="73">
      <formula>IF(RIGHT(TEXT(AI117,"0.#"),1)=".",FALSE,TRUE)</formula>
    </cfRule>
    <cfRule type="expression" dxfId="766" priority="74">
      <formula>IF(RIGHT(TEXT(AI117,"0.#"),1)=".",TRUE,FALSE)</formula>
    </cfRule>
  </conditionalFormatting>
  <conditionalFormatting sqref="AE116">
    <cfRule type="expression" dxfId="765" priority="71">
      <formula>IF(RIGHT(TEXT(AE116,"0.#"),1)=".",FALSE,TRUE)</formula>
    </cfRule>
    <cfRule type="expression" dxfId="764" priority="72">
      <formula>IF(RIGHT(TEXT(AE116,"0.#"),1)=".",TRUE,FALSE)</formula>
    </cfRule>
  </conditionalFormatting>
  <conditionalFormatting sqref="AE117">
    <cfRule type="expression" dxfId="763" priority="69">
      <formula>IF(RIGHT(TEXT(AE117,"0.#"),1)=".",FALSE,TRUE)</formula>
    </cfRule>
    <cfRule type="expression" dxfId="762" priority="70">
      <formula>IF(RIGHT(TEXT(AE117,"0.#"),1)=".",TRUE,FALSE)</formula>
    </cfRule>
  </conditionalFormatting>
  <conditionalFormatting sqref="AI119">
    <cfRule type="expression" dxfId="761" priority="67">
      <formula>IF(RIGHT(TEXT(AI119,"0.#"),1)=".",FALSE,TRUE)</formula>
    </cfRule>
    <cfRule type="expression" dxfId="760" priority="68">
      <formula>IF(RIGHT(TEXT(AI119,"0.#"),1)=".",TRUE,FALSE)</formula>
    </cfRule>
  </conditionalFormatting>
  <conditionalFormatting sqref="AI120">
    <cfRule type="expression" dxfId="759" priority="65">
      <formula>IF(RIGHT(TEXT(AI120,"0.#"),1)=".",FALSE,TRUE)</formula>
    </cfRule>
    <cfRule type="expression" dxfId="758" priority="66">
      <formula>IF(RIGHT(TEXT(AI120,"0.#"),1)=".",TRUE,FALSE)</formula>
    </cfRule>
  </conditionalFormatting>
  <conditionalFormatting sqref="AE119">
    <cfRule type="expression" dxfId="757" priority="63">
      <formula>IF(RIGHT(TEXT(AE119,"0.#"),1)=".",FALSE,TRUE)</formula>
    </cfRule>
    <cfRule type="expression" dxfId="756" priority="64">
      <formula>IF(RIGHT(TEXT(AE119,"0.#"),1)=".",TRUE,FALSE)</formula>
    </cfRule>
  </conditionalFormatting>
  <conditionalFormatting sqref="AE120">
    <cfRule type="expression" dxfId="755" priority="61">
      <formula>IF(RIGHT(TEXT(AE120,"0.#"),1)=".",FALSE,TRUE)</formula>
    </cfRule>
    <cfRule type="expression" dxfId="754" priority="62">
      <formula>IF(RIGHT(TEXT(AE120,"0.#"),1)=".",TRUE,FALSE)</formula>
    </cfRule>
  </conditionalFormatting>
  <conditionalFormatting sqref="AI122">
    <cfRule type="expression" dxfId="753" priority="59">
      <formula>IF(RIGHT(TEXT(AI122,"0.#"),1)=".",FALSE,TRUE)</formula>
    </cfRule>
    <cfRule type="expression" dxfId="752" priority="60">
      <formula>IF(RIGHT(TEXT(AI122,"0.#"),1)=".",TRUE,FALSE)</formula>
    </cfRule>
  </conditionalFormatting>
  <conditionalFormatting sqref="AI123">
    <cfRule type="expression" dxfId="751" priority="57">
      <formula>IF(RIGHT(TEXT(AI123,"0.#"),1)=".",FALSE,TRUE)</formula>
    </cfRule>
    <cfRule type="expression" dxfId="750" priority="58">
      <formula>IF(RIGHT(TEXT(AI123,"0.#"),1)=".",TRUE,FALSE)</formula>
    </cfRule>
  </conditionalFormatting>
  <conditionalFormatting sqref="AE122">
    <cfRule type="expression" dxfId="749" priority="55">
      <formula>IF(RIGHT(TEXT(AE122,"0.#"),1)=".",FALSE,TRUE)</formula>
    </cfRule>
    <cfRule type="expression" dxfId="748" priority="56">
      <formula>IF(RIGHT(TEXT(AE122,"0.#"),1)=".",TRUE,FALSE)</formula>
    </cfRule>
  </conditionalFormatting>
  <conditionalFormatting sqref="AE123">
    <cfRule type="expression" dxfId="747" priority="53">
      <formula>IF(RIGHT(TEXT(AE123,"0.#"),1)=".",FALSE,TRUE)</formula>
    </cfRule>
    <cfRule type="expression" dxfId="746" priority="54">
      <formula>IF(RIGHT(TEXT(AE123,"0.#"),1)=".",TRUE,FALSE)</formula>
    </cfRule>
  </conditionalFormatting>
  <conditionalFormatting sqref="Y781">
    <cfRule type="expression" dxfId="745" priority="51">
      <formula>IF(RIGHT(TEXT(Y781,"0.#"),1)=".",FALSE,TRUE)</formula>
    </cfRule>
    <cfRule type="expression" dxfId="744" priority="52">
      <formula>IF(RIGHT(TEXT(Y781,"0.#"),1)=".",TRUE,FALSE)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Y807">
    <cfRule type="expression" dxfId="741" priority="45">
      <formula>IF(RIGHT(TEXT(Y807,"0.#"),1)=".",FALSE,TRUE)</formula>
    </cfRule>
    <cfRule type="expression" dxfId="740" priority="46">
      <formula>IF(RIGHT(TEXT(Y807,"0.#"),1)=".",TRUE,FALSE)</formula>
    </cfRule>
  </conditionalFormatting>
  <conditionalFormatting sqref="AU809:AU814 AU807">
    <cfRule type="expression" dxfId="739" priority="41">
      <formula>IF(RIGHT(TEXT(AU807,"0.#"),1)=".",FALSE,TRUE)</formula>
    </cfRule>
    <cfRule type="expression" dxfId="738" priority="42">
      <formula>IF(RIGHT(TEXT(AU807,"0.#"),1)=".",TRUE,FALSE)</formula>
    </cfRule>
  </conditionalFormatting>
  <conditionalFormatting sqref="AU808">
    <cfRule type="expression" dxfId="737" priority="39">
      <formula>IF(RIGHT(TEXT(AU808,"0.#"),1)=".",FALSE,TRUE)</formula>
    </cfRule>
    <cfRule type="expression" dxfId="736" priority="40">
      <formula>IF(RIGHT(TEXT(AU808,"0.#"),1)=".",TRUE,FALSE)</formula>
    </cfRule>
  </conditionalFormatting>
  <conditionalFormatting sqref="Y837:Y842">
    <cfRule type="expression" dxfId="735" priority="37">
      <formula>IF(RIGHT(TEXT(Y837,"0.#"),1)=".",FALSE,TRUE)</formula>
    </cfRule>
    <cfRule type="expression" dxfId="734" priority="38">
      <formula>IF(RIGHT(TEXT(Y837,"0.#"),1)=".",TRUE,FALSE)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Y941:Y944">
    <cfRule type="expression" dxfId="729" priority="29">
      <formula>IF(RIGHT(TEXT(Y941,"0.#"),1)=".",FALSE,TRUE)</formula>
    </cfRule>
    <cfRule type="expression" dxfId="728" priority="30">
      <formula>IF(RIGHT(TEXT(Y941,"0.#"),1)=".",TRUE,FALSE)</formula>
    </cfRule>
  </conditionalFormatting>
  <conditionalFormatting sqref="Y936:Y940">
    <cfRule type="expression" dxfId="727" priority="27">
      <formula>IF(RIGHT(TEXT(Y936,"0.#"),1)=".",FALSE,TRUE)</formula>
    </cfRule>
    <cfRule type="expression" dxfId="726" priority="28">
      <formula>IF(RIGHT(TEXT(Y936,"0.#"),1)=".",TRUE,FALSE)</formula>
    </cfRule>
  </conditionalFormatting>
  <conditionalFormatting sqref="Y969">
    <cfRule type="expression" dxfId="725" priority="25">
      <formula>IF(RIGHT(TEXT(Y969,"0.#"),1)=".",FALSE,TRUE)</formula>
    </cfRule>
    <cfRule type="expression" dxfId="724" priority="26">
      <formula>IF(RIGHT(TEXT(Y969,"0.#"),1)=".",TRUE,FALSE)</formula>
    </cfRule>
  </conditionalFormatting>
  <conditionalFormatting sqref="Y1003">
    <cfRule type="expression" dxfId="723" priority="23">
      <formula>IF(RIGHT(TEXT(Y1003,"0.#"),1)=".",FALSE,TRUE)</formula>
    </cfRule>
    <cfRule type="expression" dxfId="722" priority="24">
      <formula>IF(RIGHT(TEXT(Y1003,"0.#"),1)=".",TRUE,FALSE)</formula>
    </cfRule>
  </conditionalFormatting>
  <conditionalFormatting sqref="Y1002">
    <cfRule type="expression" dxfId="721" priority="21">
      <formula>IF(RIGHT(TEXT(Y1002,"0.#"),1)=".",FALSE,TRUE)</formula>
    </cfRule>
    <cfRule type="expression" dxfId="720" priority="22">
      <formula>IF(RIGHT(TEXT(Y1002,"0.#"),1)=".",TRUE,FALSE)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P13:V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186" max="49" man="1"/>
    <brk id="719" max="49" man="1"/>
    <brk id="778"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8" t="s">
        <v>487</v>
      </c>
      <c r="B2" s="409"/>
      <c r="C2" s="409"/>
      <c r="D2" s="409"/>
      <c r="E2" s="409"/>
      <c r="F2" s="410"/>
      <c r="G2" s="517" t="s">
        <v>265</v>
      </c>
      <c r="H2" s="441"/>
      <c r="I2" s="441"/>
      <c r="J2" s="441"/>
      <c r="K2" s="441"/>
      <c r="L2" s="441"/>
      <c r="M2" s="441"/>
      <c r="N2" s="441"/>
      <c r="O2" s="518"/>
      <c r="P2" s="440" t="s">
        <v>59</v>
      </c>
      <c r="Q2" s="441"/>
      <c r="R2" s="441"/>
      <c r="S2" s="441"/>
      <c r="T2" s="441"/>
      <c r="U2" s="441"/>
      <c r="V2" s="441"/>
      <c r="W2" s="441"/>
      <c r="X2" s="518"/>
      <c r="Y2" s="1043"/>
      <c r="Z2" s="852"/>
      <c r="AA2" s="853"/>
      <c r="AB2" s="1047" t="s">
        <v>11</v>
      </c>
      <c r="AC2" s="1048"/>
      <c r="AD2" s="1049"/>
      <c r="AE2" s="1053" t="s">
        <v>357</v>
      </c>
      <c r="AF2" s="1053"/>
      <c r="AG2" s="1053"/>
      <c r="AH2" s="1053"/>
      <c r="AI2" s="1053" t="s">
        <v>363</v>
      </c>
      <c r="AJ2" s="1053"/>
      <c r="AK2" s="1053"/>
      <c r="AL2" s="1053"/>
      <c r="AM2" s="1053" t="s">
        <v>468</v>
      </c>
      <c r="AN2" s="1053"/>
      <c r="AO2" s="1053"/>
      <c r="AP2" s="565"/>
      <c r="AQ2" s="158" t="s">
        <v>355</v>
      </c>
      <c r="AR2" s="129"/>
      <c r="AS2" s="129"/>
      <c r="AT2" s="130"/>
      <c r="AU2" s="538" t="s">
        <v>253</v>
      </c>
      <c r="AV2" s="538"/>
      <c r="AW2" s="538"/>
      <c r="AX2" s="539"/>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44"/>
      <c r="Z3" s="1045"/>
      <c r="AA3" s="1046"/>
      <c r="AB3" s="1050"/>
      <c r="AC3" s="1051"/>
      <c r="AD3" s="1052"/>
      <c r="AE3" s="250"/>
      <c r="AF3" s="250"/>
      <c r="AG3" s="250"/>
      <c r="AH3" s="250"/>
      <c r="AI3" s="250"/>
      <c r="AJ3" s="250"/>
      <c r="AK3" s="250"/>
      <c r="AL3" s="250"/>
      <c r="AM3" s="250"/>
      <c r="AN3" s="250"/>
      <c r="AO3" s="250"/>
      <c r="AP3" s="246"/>
      <c r="AQ3" s="197"/>
      <c r="AR3" s="198"/>
      <c r="AS3" s="132" t="s">
        <v>356</v>
      </c>
      <c r="AT3" s="133"/>
      <c r="AU3" s="198"/>
      <c r="AV3" s="198"/>
      <c r="AW3" s="406" t="s">
        <v>300</v>
      </c>
      <c r="AX3" s="407"/>
    </row>
    <row r="4" spans="1:50" ht="22.5" customHeight="1">
      <c r="A4" s="411"/>
      <c r="B4" s="409"/>
      <c r="C4" s="409"/>
      <c r="D4" s="409"/>
      <c r="E4" s="409"/>
      <c r="F4" s="410"/>
      <c r="G4" s="572"/>
      <c r="H4" s="1026"/>
      <c r="I4" s="1026"/>
      <c r="J4" s="1026"/>
      <c r="K4" s="1026"/>
      <c r="L4" s="1026"/>
      <c r="M4" s="1026"/>
      <c r="N4" s="1026"/>
      <c r="O4" s="1027"/>
      <c r="P4" s="104"/>
      <c r="Q4" s="592"/>
      <c r="R4" s="592"/>
      <c r="S4" s="592"/>
      <c r="T4" s="592"/>
      <c r="U4" s="592"/>
      <c r="V4" s="592"/>
      <c r="W4" s="592"/>
      <c r="X4" s="593"/>
      <c r="Y4" s="1038" t="s">
        <v>12</v>
      </c>
      <c r="Z4" s="1039"/>
      <c r="AA4" s="1040"/>
      <c r="AB4" s="469"/>
      <c r="AC4" s="1042"/>
      <c r="AD4" s="1042"/>
      <c r="AE4" s="217"/>
      <c r="AF4" s="218"/>
      <c r="AG4" s="218"/>
      <c r="AH4" s="218"/>
      <c r="AI4" s="217"/>
      <c r="AJ4" s="218"/>
      <c r="AK4" s="218"/>
      <c r="AL4" s="218"/>
      <c r="AM4" s="217"/>
      <c r="AN4" s="218"/>
      <c r="AO4" s="218"/>
      <c r="AP4" s="218"/>
      <c r="AQ4" s="341"/>
      <c r="AR4" s="206"/>
      <c r="AS4" s="206"/>
      <c r="AT4" s="342"/>
      <c r="AU4" s="218"/>
      <c r="AV4" s="218"/>
      <c r="AW4" s="218"/>
      <c r="AX4" s="220"/>
    </row>
    <row r="5" spans="1:50" ht="22.5" customHeight="1">
      <c r="A5" s="412"/>
      <c r="B5" s="413"/>
      <c r="C5" s="413"/>
      <c r="D5" s="413"/>
      <c r="E5" s="413"/>
      <c r="F5" s="414"/>
      <c r="G5" s="1028"/>
      <c r="H5" s="1029"/>
      <c r="I5" s="1029"/>
      <c r="J5" s="1029"/>
      <c r="K5" s="1029"/>
      <c r="L5" s="1029"/>
      <c r="M5" s="1029"/>
      <c r="N5" s="1029"/>
      <c r="O5" s="1030"/>
      <c r="P5" s="595"/>
      <c r="Q5" s="595"/>
      <c r="R5" s="595"/>
      <c r="S5" s="595"/>
      <c r="T5" s="595"/>
      <c r="U5" s="595"/>
      <c r="V5" s="595"/>
      <c r="W5" s="595"/>
      <c r="X5" s="596"/>
      <c r="Y5" s="423" t="s">
        <v>54</v>
      </c>
      <c r="Z5" s="1035"/>
      <c r="AA5" s="1036"/>
      <c r="AB5" s="528"/>
      <c r="AC5" s="1041"/>
      <c r="AD5" s="1041"/>
      <c r="AE5" s="217"/>
      <c r="AF5" s="218"/>
      <c r="AG5" s="218"/>
      <c r="AH5" s="218"/>
      <c r="AI5" s="217"/>
      <c r="AJ5" s="218"/>
      <c r="AK5" s="218"/>
      <c r="AL5" s="218"/>
      <c r="AM5" s="217"/>
      <c r="AN5" s="218"/>
      <c r="AO5" s="218"/>
      <c r="AP5" s="218"/>
      <c r="AQ5" s="341"/>
      <c r="AR5" s="206"/>
      <c r="AS5" s="206"/>
      <c r="AT5" s="342"/>
      <c r="AU5" s="218"/>
      <c r="AV5" s="218"/>
      <c r="AW5" s="218"/>
      <c r="AX5" s="220"/>
    </row>
    <row r="6" spans="1:50" ht="22.5" customHeight="1">
      <c r="A6" s="412"/>
      <c r="B6" s="413"/>
      <c r="C6" s="413"/>
      <c r="D6" s="413"/>
      <c r="E6" s="413"/>
      <c r="F6" s="414"/>
      <c r="G6" s="1031"/>
      <c r="H6" s="1032"/>
      <c r="I6" s="1032"/>
      <c r="J6" s="1032"/>
      <c r="K6" s="1032"/>
      <c r="L6" s="1032"/>
      <c r="M6" s="1032"/>
      <c r="N6" s="1032"/>
      <c r="O6" s="1033"/>
      <c r="P6" s="598"/>
      <c r="Q6" s="598"/>
      <c r="R6" s="598"/>
      <c r="S6" s="598"/>
      <c r="T6" s="598"/>
      <c r="U6" s="598"/>
      <c r="V6" s="598"/>
      <c r="W6" s="598"/>
      <c r="X6" s="599"/>
      <c r="Y6" s="1034" t="s">
        <v>13</v>
      </c>
      <c r="Z6" s="1035"/>
      <c r="AA6" s="1036"/>
      <c r="AB6" s="614" t="s">
        <v>301</v>
      </c>
      <c r="AC6" s="1037"/>
      <c r="AD6" s="1037"/>
      <c r="AE6" s="217"/>
      <c r="AF6" s="218"/>
      <c r="AG6" s="218"/>
      <c r="AH6" s="218"/>
      <c r="AI6" s="217"/>
      <c r="AJ6" s="218"/>
      <c r="AK6" s="218"/>
      <c r="AL6" s="218"/>
      <c r="AM6" s="217"/>
      <c r="AN6" s="218"/>
      <c r="AO6" s="218"/>
      <c r="AP6" s="218"/>
      <c r="AQ6" s="341"/>
      <c r="AR6" s="206"/>
      <c r="AS6" s="206"/>
      <c r="AT6" s="342"/>
      <c r="AU6" s="218"/>
      <c r="AV6" s="218"/>
      <c r="AW6" s="218"/>
      <c r="AX6" s="220"/>
    </row>
    <row r="7" spans="1:50" customFormat="1" ht="23.25" customHeight="1">
      <c r="A7" s="225" t="s">
        <v>522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8" t="s">
        <v>487</v>
      </c>
      <c r="B9" s="409"/>
      <c r="C9" s="409"/>
      <c r="D9" s="409"/>
      <c r="E9" s="409"/>
      <c r="F9" s="410"/>
      <c r="G9" s="517" t="s">
        <v>265</v>
      </c>
      <c r="H9" s="441"/>
      <c r="I9" s="441"/>
      <c r="J9" s="441"/>
      <c r="K9" s="441"/>
      <c r="L9" s="441"/>
      <c r="M9" s="441"/>
      <c r="N9" s="441"/>
      <c r="O9" s="518"/>
      <c r="P9" s="440" t="s">
        <v>59</v>
      </c>
      <c r="Q9" s="441"/>
      <c r="R9" s="441"/>
      <c r="S9" s="441"/>
      <c r="T9" s="441"/>
      <c r="U9" s="441"/>
      <c r="V9" s="441"/>
      <c r="W9" s="441"/>
      <c r="X9" s="518"/>
      <c r="Y9" s="1043"/>
      <c r="Z9" s="852"/>
      <c r="AA9" s="853"/>
      <c r="AB9" s="1047" t="s">
        <v>11</v>
      </c>
      <c r="AC9" s="1048"/>
      <c r="AD9" s="1049"/>
      <c r="AE9" s="1053" t="s">
        <v>357</v>
      </c>
      <c r="AF9" s="1053"/>
      <c r="AG9" s="1053"/>
      <c r="AH9" s="1053"/>
      <c r="AI9" s="1053" t="s">
        <v>363</v>
      </c>
      <c r="AJ9" s="1053"/>
      <c r="AK9" s="1053"/>
      <c r="AL9" s="1053"/>
      <c r="AM9" s="1053" t="s">
        <v>468</v>
      </c>
      <c r="AN9" s="1053"/>
      <c r="AO9" s="1053"/>
      <c r="AP9" s="565"/>
      <c r="AQ9" s="158" t="s">
        <v>355</v>
      </c>
      <c r="AR9" s="129"/>
      <c r="AS9" s="129"/>
      <c r="AT9" s="130"/>
      <c r="AU9" s="538" t="s">
        <v>253</v>
      </c>
      <c r="AV9" s="538"/>
      <c r="AW9" s="538"/>
      <c r="AX9" s="539"/>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4"/>
      <c r="Z10" s="1045"/>
      <c r="AA10" s="1046"/>
      <c r="AB10" s="1050"/>
      <c r="AC10" s="1051"/>
      <c r="AD10" s="1052"/>
      <c r="AE10" s="250"/>
      <c r="AF10" s="250"/>
      <c r="AG10" s="250"/>
      <c r="AH10" s="250"/>
      <c r="AI10" s="250"/>
      <c r="AJ10" s="250"/>
      <c r="AK10" s="250"/>
      <c r="AL10" s="250"/>
      <c r="AM10" s="250"/>
      <c r="AN10" s="250"/>
      <c r="AO10" s="250"/>
      <c r="AP10" s="246"/>
      <c r="AQ10" s="197"/>
      <c r="AR10" s="198"/>
      <c r="AS10" s="132" t="s">
        <v>356</v>
      </c>
      <c r="AT10" s="133"/>
      <c r="AU10" s="198"/>
      <c r="AV10" s="198"/>
      <c r="AW10" s="406" t="s">
        <v>300</v>
      </c>
      <c r="AX10" s="407"/>
    </row>
    <row r="11" spans="1:50" ht="22.5" customHeight="1">
      <c r="A11" s="411"/>
      <c r="B11" s="409"/>
      <c r="C11" s="409"/>
      <c r="D11" s="409"/>
      <c r="E11" s="409"/>
      <c r="F11" s="410"/>
      <c r="G11" s="572"/>
      <c r="H11" s="1026"/>
      <c r="I11" s="1026"/>
      <c r="J11" s="1026"/>
      <c r="K11" s="1026"/>
      <c r="L11" s="1026"/>
      <c r="M11" s="1026"/>
      <c r="N11" s="1026"/>
      <c r="O11" s="1027"/>
      <c r="P11" s="104"/>
      <c r="Q11" s="592"/>
      <c r="R11" s="592"/>
      <c r="S11" s="592"/>
      <c r="T11" s="592"/>
      <c r="U11" s="592"/>
      <c r="V11" s="592"/>
      <c r="W11" s="592"/>
      <c r="X11" s="593"/>
      <c r="Y11" s="1038" t="s">
        <v>12</v>
      </c>
      <c r="Z11" s="1039"/>
      <c r="AA11" s="1040"/>
      <c r="AB11" s="469"/>
      <c r="AC11" s="1042"/>
      <c r="AD11" s="1042"/>
      <c r="AE11" s="217"/>
      <c r="AF11" s="218"/>
      <c r="AG11" s="218"/>
      <c r="AH11" s="218"/>
      <c r="AI11" s="217"/>
      <c r="AJ11" s="218"/>
      <c r="AK11" s="218"/>
      <c r="AL11" s="218"/>
      <c r="AM11" s="217"/>
      <c r="AN11" s="218"/>
      <c r="AO11" s="218"/>
      <c r="AP11" s="218"/>
      <c r="AQ11" s="341"/>
      <c r="AR11" s="206"/>
      <c r="AS11" s="206"/>
      <c r="AT11" s="342"/>
      <c r="AU11" s="218"/>
      <c r="AV11" s="218"/>
      <c r="AW11" s="218"/>
      <c r="AX11" s="220"/>
    </row>
    <row r="12" spans="1:50" ht="22.5" customHeight="1">
      <c r="A12" s="412"/>
      <c r="B12" s="413"/>
      <c r="C12" s="413"/>
      <c r="D12" s="413"/>
      <c r="E12" s="413"/>
      <c r="F12" s="414"/>
      <c r="G12" s="1028"/>
      <c r="H12" s="1029"/>
      <c r="I12" s="1029"/>
      <c r="J12" s="1029"/>
      <c r="K12" s="1029"/>
      <c r="L12" s="1029"/>
      <c r="M12" s="1029"/>
      <c r="N12" s="1029"/>
      <c r="O12" s="1030"/>
      <c r="P12" s="595"/>
      <c r="Q12" s="595"/>
      <c r="R12" s="595"/>
      <c r="S12" s="595"/>
      <c r="T12" s="595"/>
      <c r="U12" s="595"/>
      <c r="V12" s="595"/>
      <c r="W12" s="595"/>
      <c r="X12" s="596"/>
      <c r="Y12" s="423" t="s">
        <v>54</v>
      </c>
      <c r="Z12" s="1035"/>
      <c r="AA12" s="1036"/>
      <c r="AB12" s="528"/>
      <c r="AC12" s="1041"/>
      <c r="AD12" s="1041"/>
      <c r="AE12" s="217"/>
      <c r="AF12" s="218"/>
      <c r="AG12" s="218"/>
      <c r="AH12" s="218"/>
      <c r="AI12" s="217"/>
      <c r="AJ12" s="218"/>
      <c r="AK12" s="218"/>
      <c r="AL12" s="218"/>
      <c r="AM12" s="217"/>
      <c r="AN12" s="218"/>
      <c r="AO12" s="218"/>
      <c r="AP12" s="218"/>
      <c r="AQ12" s="341"/>
      <c r="AR12" s="206"/>
      <c r="AS12" s="206"/>
      <c r="AT12" s="342"/>
      <c r="AU12" s="218"/>
      <c r="AV12" s="218"/>
      <c r="AW12" s="218"/>
      <c r="AX12" s="220"/>
    </row>
    <row r="13" spans="1:50" ht="22.5" customHeight="1">
      <c r="A13" s="415"/>
      <c r="B13" s="416"/>
      <c r="C13" s="416"/>
      <c r="D13" s="416"/>
      <c r="E13" s="416"/>
      <c r="F13" s="417"/>
      <c r="G13" s="1031"/>
      <c r="H13" s="1032"/>
      <c r="I13" s="1032"/>
      <c r="J13" s="1032"/>
      <c r="K13" s="1032"/>
      <c r="L13" s="1032"/>
      <c r="M13" s="1032"/>
      <c r="N13" s="1032"/>
      <c r="O13" s="1033"/>
      <c r="P13" s="598"/>
      <c r="Q13" s="598"/>
      <c r="R13" s="598"/>
      <c r="S13" s="598"/>
      <c r="T13" s="598"/>
      <c r="U13" s="598"/>
      <c r="V13" s="598"/>
      <c r="W13" s="598"/>
      <c r="X13" s="599"/>
      <c r="Y13" s="1034" t="s">
        <v>13</v>
      </c>
      <c r="Z13" s="1035"/>
      <c r="AA13" s="1036"/>
      <c r="AB13" s="614" t="s">
        <v>301</v>
      </c>
      <c r="AC13" s="1037"/>
      <c r="AD13" s="1037"/>
      <c r="AE13" s="217"/>
      <c r="AF13" s="218"/>
      <c r="AG13" s="218"/>
      <c r="AH13" s="218"/>
      <c r="AI13" s="217"/>
      <c r="AJ13" s="218"/>
      <c r="AK13" s="218"/>
      <c r="AL13" s="218"/>
      <c r="AM13" s="217"/>
      <c r="AN13" s="218"/>
      <c r="AO13" s="218"/>
      <c r="AP13" s="218"/>
      <c r="AQ13" s="341"/>
      <c r="AR13" s="206"/>
      <c r="AS13" s="206"/>
      <c r="AT13" s="342"/>
      <c r="AU13" s="218"/>
      <c r="AV13" s="218"/>
      <c r="AW13" s="218"/>
      <c r="AX13" s="220"/>
    </row>
    <row r="14" spans="1:50" customFormat="1" ht="23.25" customHeight="1">
      <c r="A14" s="225" t="s">
        <v>522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8" t="s">
        <v>487</v>
      </c>
      <c r="B16" s="409"/>
      <c r="C16" s="409"/>
      <c r="D16" s="409"/>
      <c r="E16" s="409"/>
      <c r="F16" s="410"/>
      <c r="G16" s="517" t="s">
        <v>265</v>
      </c>
      <c r="H16" s="441"/>
      <c r="I16" s="441"/>
      <c r="J16" s="441"/>
      <c r="K16" s="441"/>
      <c r="L16" s="441"/>
      <c r="M16" s="441"/>
      <c r="N16" s="441"/>
      <c r="O16" s="518"/>
      <c r="P16" s="440" t="s">
        <v>59</v>
      </c>
      <c r="Q16" s="441"/>
      <c r="R16" s="441"/>
      <c r="S16" s="441"/>
      <c r="T16" s="441"/>
      <c r="U16" s="441"/>
      <c r="V16" s="441"/>
      <c r="W16" s="441"/>
      <c r="X16" s="518"/>
      <c r="Y16" s="1043"/>
      <c r="Z16" s="852"/>
      <c r="AA16" s="853"/>
      <c r="AB16" s="1047" t="s">
        <v>11</v>
      </c>
      <c r="AC16" s="1048"/>
      <c r="AD16" s="1049"/>
      <c r="AE16" s="1053" t="s">
        <v>357</v>
      </c>
      <c r="AF16" s="1053"/>
      <c r="AG16" s="1053"/>
      <c r="AH16" s="1053"/>
      <c r="AI16" s="1053" t="s">
        <v>363</v>
      </c>
      <c r="AJ16" s="1053"/>
      <c r="AK16" s="1053"/>
      <c r="AL16" s="1053"/>
      <c r="AM16" s="1053" t="s">
        <v>468</v>
      </c>
      <c r="AN16" s="1053"/>
      <c r="AO16" s="1053"/>
      <c r="AP16" s="565"/>
      <c r="AQ16" s="158" t="s">
        <v>355</v>
      </c>
      <c r="AR16" s="129"/>
      <c r="AS16" s="129"/>
      <c r="AT16" s="130"/>
      <c r="AU16" s="538" t="s">
        <v>253</v>
      </c>
      <c r="AV16" s="538"/>
      <c r="AW16" s="538"/>
      <c r="AX16" s="539"/>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4"/>
      <c r="Z17" s="1045"/>
      <c r="AA17" s="1046"/>
      <c r="AB17" s="1050"/>
      <c r="AC17" s="1051"/>
      <c r="AD17" s="1052"/>
      <c r="AE17" s="250"/>
      <c r="AF17" s="250"/>
      <c r="AG17" s="250"/>
      <c r="AH17" s="250"/>
      <c r="AI17" s="250"/>
      <c r="AJ17" s="250"/>
      <c r="AK17" s="250"/>
      <c r="AL17" s="250"/>
      <c r="AM17" s="250"/>
      <c r="AN17" s="250"/>
      <c r="AO17" s="250"/>
      <c r="AP17" s="246"/>
      <c r="AQ17" s="197"/>
      <c r="AR17" s="198"/>
      <c r="AS17" s="132" t="s">
        <v>356</v>
      </c>
      <c r="AT17" s="133"/>
      <c r="AU17" s="198"/>
      <c r="AV17" s="198"/>
      <c r="AW17" s="406" t="s">
        <v>300</v>
      </c>
      <c r="AX17" s="407"/>
    </row>
    <row r="18" spans="1:50" ht="22.5" customHeight="1">
      <c r="A18" s="411"/>
      <c r="B18" s="409"/>
      <c r="C18" s="409"/>
      <c r="D18" s="409"/>
      <c r="E18" s="409"/>
      <c r="F18" s="410"/>
      <c r="G18" s="572"/>
      <c r="H18" s="1026"/>
      <c r="I18" s="1026"/>
      <c r="J18" s="1026"/>
      <c r="K18" s="1026"/>
      <c r="L18" s="1026"/>
      <c r="M18" s="1026"/>
      <c r="N18" s="1026"/>
      <c r="O18" s="1027"/>
      <c r="P18" s="104"/>
      <c r="Q18" s="592"/>
      <c r="R18" s="592"/>
      <c r="S18" s="592"/>
      <c r="T18" s="592"/>
      <c r="U18" s="592"/>
      <c r="V18" s="592"/>
      <c r="W18" s="592"/>
      <c r="X18" s="593"/>
      <c r="Y18" s="1038" t="s">
        <v>12</v>
      </c>
      <c r="Z18" s="1039"/>
      <c r="AA18" s="1040"/>
      <c r="AB18" s="469"/>
      <c r="AC18" s="1042"/>
      <c r="AD18" s="1042"/>
      <c r="AE18" s="217"/>
      <c r="AF18" s="218"/>
      <c r="AG18" s="218"/>
      <c r="AH18" s="218"/>
      <c r="AI18" s="217"/>
      <c r="AJ18" s="218"/>
      <c r="AK18" s="218"/>
      <c r="AL18" s="218"/>
      <c r="AM18" s="217"/>
      <c r="AN18" s="218"/>
      <c r="AO18" s="218"/>
      <c r="AP18" s="218"/>
      <c r="AQ18" s="341"/>
      <c r="AR18" s="206"/>
      <c r="AS18" s="206"/>
      <c r="AT18" s="342"/>
      <c r="AU18" s="218"/>
      <c r="AV18" s="218"/>
      <c r="AW18" s="218"/>
      <c r="AX18" s="220"/>
    </row>
    <row r="19" spans="1:50" ht="22.5" customHeight="1">
      <c r="A19" s="412"/>
      <c r="B19" s="413"/>
      <c r="C19" s="413"/>
      <c r="D19" s="413"/>
      <c r="E19" s="413"/>
      <c r="F19" s="414"/>
      <c r="G19" s="1028"/>
      <c r="H19" s="1029"/>
      <c r="I19" s="1029"/>
      <c r="J19" s="1029"/>
      <c r="K19" s="1029"/>
      <c r="L19" s="1029"/>
      <c r="M19" s="1029"/>
      <c r="N19" s="1029"/>
      <c r="O19" s="1030"/>
      <c r="P19" s="595"/>
      <c r="Q19" s="595"/>
      <c r="R19" s="595"/>
      <c r="S19" s="595"/>
      <c r="T19" s="595"/>
      <c r="U19" s="595"/>
      <c r="V19" s="595"/>
      <c r="W19" s="595"/>
      <c r="X19" s="596"/>
      <c r="Y19" s="423" t="s">
        <v>54</v>
      </c>
      <c r="Z19" s="1035"/>
      <c r="AA19" s="1036"/>
      <c r="AB19" s="528"/>
      <c r="AC19" s="1041"/>
      <c r="AD19" s="1041"/>
      <c r="AE19" s="217"/>
      <c r="AF19" s="218"/>
      <c r="AG19" s="218"/>
      <c r="AH19" s="218"/>
      <c r="AI19" s="217"/>
      <c r="AJ19" s="218"/>
      <c r="AK19" s="218"/>
      <c r="AL19" s="218"/>
      <c r="AM19" s="217"/>
      <c r="AN19" s="218"/>
      <c r="AO19" s="218"/>
      <c r="AP19" s="218"/>
      <c r="AQ19" s="341"/>
      <c r="AR19" s="206"/>
      <c r="AS19" s="206"/>
      <c r="AT19" s="342"/>
      <c r="AU19" s="218"/>
      <c r="AV19" s="218"/>
      <c r="AW19" s="218"/>
      <c r="AX19" s="220"/>
    </row>
    <row r="20" spans="1:50" ht="22.5" customHeight="1">
      <c r="A20" s="415"/>
      <c r="B20" s="416"/>
      <c r="C20" s="416"/>
      <c r="D20" s="416"/>
      <c r="E20" s="416"/>
      <c r="F20" s="417"/>
      <c r="G20" s="1031"/>
      <c r="H20" s="1032"/>
      <c r="I20" s="1032"/>
      <c r="J20" s="1032"/>
      <c r="K20" s="1032"/>
      <c r="L20" s="1032"/>
      <c r="M20" s="1032"/>
      <c r="N20" s="1032"/>
      <c r="O20" s="1033"/>
      <c r="P20" s="598"/>
      <c r="Q20" s="598"/>
      <c r="R20" s="598"/>
      <c r="S20" s="598"/>
      <c r="T20" s="598"/>
      <c r="U20" s="598"/>
      <c r="V20" s="598"/>
      <c r="W20" s="598"/>
      <c r="X20" s="599"/>
      <c r="Y20" s="1034" t="s">
        <v>13</v>
      </c>
      <c r="Z20" s="1035"/>
      <c r="AA20" s="1036"/>
      <c r="AB20" s="614" t="s">
        <v>301</v>
      </c>
      <c r="AC20" s="1037"/>
      <c r="AD20" s="1037"/>
      <c r="AE20" s="217"/>
      <c r="AF20" s="218"/>
      <c r="AG20" s="218"/>
      <c r="AH20" s="218"/>
      <c r="AI20" s="217"/>
      <c r="AJ20" s="218"/>
      <c r="AK20" s="218"/>
      <c r="AL20" s="218"/>
      <c r="AM20" s="217"/>
      <c r="AN20" s="218"/>
      <c r="AO20" s="218"/>
      <c r="AP20" s="218"/>
      <c r="AQ20" s="341"/>
      <c r="AR20" s="206"/>
      <c r="AS20" s="206"/>
      <c r="AT20" s="342"/>
      <c r="AU20" s="218"/>
      <c r="AV20" s="218"/>
      <c r="AW20" s="218"/>
      <c r="AX20" s="220"/>
    </row>
    <row r="21" spans="1:50" customFormat="1" ht="23.25" customHeight="1">
      <c r="A21" s="225" t="s">
        <v>522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8" t="s">
        <v>487</v>
      </c>
      <c r="B23" s="409"/>
      <c r="C23" s="409"/>
      <c r="D23" s="409"/>
      <c r="E23" s="409"/>
      <c r="F23" s="410"/>
      <c r="G23" s="517" t="s">
        <v>265</v>
      </c>
      <c r="H23" s="441"/>
      <c r="I23" s="441"/>
      <c r="J23" s="441"/>
      <c r="K23" s="441"/>
      <c r="L23" s="441"/>
      <c r="M23" s="441"/>
      <c r="N23" s="441"/>
      <c r="O23" s="518"/>
      <c r="P23" s="440" t="s">
        <v>59</v>
      </c>
      <c r="Q23" s="441"/>
      <c r="R23" s="441"/>
      <c r="S23" s="441"/>
      <c r="T23" s="441"/>
      <c r="U23" s="441"/>
      <c r="V23" s="441"/>
      <c r="W23" s="441"/>
      <c r="X23" s="518"/>
      <c r="Y23" s="1043"/>
      <c r="Z23" s="852"/>
      <c r="AA23" s="853"/>
      <c r="AB23" s="1047" t="s">
        <v>11</v>
      </c>
      <c r="AC23" s="1048"/>
      <c r="AD23" s="1049"/>
      <c r="AE23" s="1053" t="s">
        <v>357</v>
      </c>
      <c r="AF23" s="1053"/>
      <c r="AG23" s="1053"/>
      <c r="AH23" s="1053"/>
      <c r="AI23" s="1053" t="s">
        <v>363</v>
      </c>
      <c r="AJ23" s="1053"/>
      <c r="AK23" s="1053"/>
      <c r="AL23" s="1053"/>
      <c r="AM23" s="1053" t="s">
        <v>468</v>
      </c>
      <c r="AN23" s="1053"/>
      <c r="AO23" s="1053"/>
      <c r="AP23" s="565"/>
      <c r="AQ23" s="158" t="s">
        <v>355</v>
      </c>
      <c r="AR23" s="129"/>
      <c r="AS23" s="129"/>
      <c r="AT23" s="130"/>
      <c r="AU23" s="538" t="s">
        <v>253</v>
      </c>
      <c r="AV23" s="538"/>
      <c r="AW23" s="538"/>
      <c r="AX23" s="539"/>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4"/>
      <c r="Z24" s="1045"/>
      <c r="AA24" s="1046"/>
      <c r="AB24" s="1050"/>
      <c r="AC24" s="1051"/>
      <c r="AD24" s="1052"/>
      <c r="AE24" s="250"/>
      <c r="AF24" s="250"/>
      <c r="AG24" s="250"/>
      <c r="AH24" s="250"/>
      <c r="AI24" s="250"/>
      <c r="AJ24" s="250"/>
      <c r="AK24" s="250"/>
      <c r="AL24" s="250"/>
      <c r="AM24" s="250"/>
      <c r="AN24" s="250"/>
      <c r="AO24" s="250"/>
      <c r="AP24" s="246"/>
      <c r="AQ24" s="197"/>
      <c r="AR24" s="198"/>
      <c r="AS24" s="132" t="s">
        <v>356</v>
      </c>
      <c r="AT24" s="133"/>
      <c r="AU24" s="198"/>
      <c r="AV24" s="198"/>
      <c r="AW24" s="406" t="s">
        <v>300</v>
      </c>
      <c r="AX24" s="407"/>
    </row>
    <row r="25" spans="1:50" ht="22.5" customHeight="1">
      <c r="A25" s="411"/>
      <c r="B25" s="409"/>
      <c r="C25" s="409"/>
      <c r="D25" s="409"/>
      <c r="E25" s="409"/>
      <c r="F25" s="410"/>
      <c r="G25" s="572"/>
      <c r="H25" s="1026"/>
      <c r="I25" s="1026"/>
      <c r="J25" s="1026"/>
      <c r="K25" s="1026"/>
      <c r="L25" s="1026"/>
      <c r="M25" s="1026"/>
      <c r="N25" s="1026"/>
      <c r="O25" s="1027"/>
      <c r="P25" s="104"/>
      <c r="Q25" s="592"/>
      <c r="R25" s="592"/>
      <c r="S25" s="592"/>
      <c r="T25" s="592"/>
      <c r="U25" s="592"/>
      <c r="V25" s="592"/>
      <c r="W25" s="592"/>
      <c r="X25" s="593"/>
      <c r="Y25" s="1038" t="s">
        <v>12</v>
      </c>
      <c r="Z25" s="1039"/>
      <c r="AA25" s="1040"/>
      <c r="AB25" s="469"/>
      <c r="AC25" s="1042"/>
      <c r="AD25" s="1042"/>
      <c r="AE25" s="217"/>
      <c r="AF25" s="218"/>
      <c r="AG25" s="218"/>
      <c r="AH25" s="218"/>
      <c r="AI25" s="217"/>
      <c r="AJ25" s="218"/>
      <c r="AK25" s="218"/>
      <c r="AL25" s="218"/>
      <c r="AM25" s="217"/>
      <c r="AN25" s="218"/>
      <c r="AO25" s="218"/>
      <c r="AP25" s="218"/>
      <c r="AQ25" s="341"/>
      <c r="AR25" s="206"/>
      <c r="AS25" s="206"/>
      <c r="AT25" s="342"/>
      <c r="AU25" s="218"/>
      <c r="AV25" s="218"/>
      <c r="AW25" s="218"/>
      <c r="AX25" s="220"/>
    </row>
    <row r="26" spans="1:50" ht="22.5" customHeight="1">
      <c r="A26" s="412"/>
      <c r="B26" s="413"/>
      <c r="C26" s="413"/>
      <c r="D26" s="413"/>
      <c r="E26" s="413"/>
      <c r="F26" s="414"/>
      <c r="G26" s="1028"/>
      <c r="H26" s="1029"/>
      <c r="I26" s="1029"/>
      <c r="J26" s="1029"/>
      <c r="K26" s="1029"/>
      <c r="L26" s="1029"/>
      <c r="M26" s="1029"/>
      <c r="N26" s="1029"/>
      <c r="O26" s="1030"/>
      <c r="P26" s="595"/>
      <c r="Q26" s="595"/>
      <c r="R26" s="595"/>
      <c r="S26" s="595"/>
      <c r="T26" s="595"/>
      <c r="U26" s="595"/>
      <c r="V26" s="595"/>
      <c r="W26" s="595"/>
      <c r="X26" s="596"/>
      <c r="Y26" s="423" t="s">
        <v>54</v>
      </c>
      <c r="Z26" s="1035"/>
      <c r="AA26" s="1036"/>
      <c r="AB26" s="528"/>
      <c r="AC26" s="1041"/>
      <c r="AD26" s="1041"/>
      <c r="AE26" s="217"/>
      <c r="AF26" s="218"/>
      <c r="AG26" s="218"/>
      <c r="AH26" s="218"/>
      <c r="AI26" s="217"/>
      <c r="AJ26" s="218"/>
      <c r="AK26" s="218"/>
      <c r="AL26" s="218"/>
      <c r="AM26" s="217"/>
      <c r="AN26" s="218"/>
      <c r="AO26" s="218"/>
      <c r="AP26" s="218"/>
      <c r="AQ26" s="341"/>
      <c r="AR26" s="206"/>
      <c r="AS26" s="206"/>
      <c r="AT26" s="342"/>
      <c r="AU26" s="218"/>
      <c r="AV26" s="218"/>
      <c r="AW26" s="218"/>
      <c r="AX26" s="220"/>
    </row>
    <row r="27" spans="1:50" ht="22.5" customHeight="1">
      <c r="A27" s="415"/>
      <c r="B27" s="416"/>
      <c r="C27" s="416"/>
      <c r="D27" s="416"/>
      <c r="E27" s="416"/>
      <c r="F27" s="417"/>
      <c r="G27" s="1031"/>
      <c r="H27" s="1032"/>
      <c r="I27" s="1032"/>
      <c r="J27" s="1032"/>
      <c r="K27" s="1032"/>
      <c r="L27" s="1032"/>
      <c r="M27" s="1032"/>
      <c r="N27" s="1032"/>
      <c r="O27" s="1033"/>
      <c r="P27" s="598"/>
      <c r="Q27" s="598"/>
      <c r="R27" s="598"/>
      <c r="S27" s="598"/>
      <c r="T27" s="598"/>
      <c r="U27" s="598"/>
      <c r="V27" s="598"/>
      <c r="W27" s="598"/>
      <c r="X27" s="599"/>
      <c r="Y27" s="1034" t="s">
        <v>13</v>
      </c>
      <c r="Z27" s="1035"/>
      <c r="AA27" s="1036"/>
      <c r="AB27" s="614" t="s">
        <v>301</v>
      </c>
      <c r="AC27" s="1037"/>
      <c r="AD27" s="1037"/>
      <c r="AE27" s="217"/>
      <c r="AF27" s="218"/>
      <c r="AG27" s="218"/>
      <c r="AH27" s="218"/>
      <c r="AI27" s="217"/>
      <c r="AJ27" s="218"/>
      <c r="AK27" s="218"/>
      <c r="AL27" s="218"/>
      <c r="AM27" s="217"/>
      <c r="AN27" s="218"/>
      <c r="AO27" s="218"/>
      <c r="AP27" s="218"/>
      <c r="AQ27" s="341"/>
      <c r="AR27" s="206"/>
      <c r="AS27" s="206"/>
      <c r="AT27" s="342"/>
      <c r="AU27" s="218"/>
      <c r="AV27" s="218"/>
      <c r="AW27" s="218"/>
      <c r="AX27" s="220"/>
    </row>
    <row r="28" spans="1:50" customFormat="1" ht="23.25" customHeight="1">
      <c r="A28" s="225" t="s">
        <v>522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8" t="s">
        <v>487</v>
      </c>
      <c r="B30" s="409"/>
      <c r="C30" s="409"/>
      <c r="D30" s="409"/>
      <c r="E30" s="409"/>
      <c r="F30" s="410"/>
      <c r="G30" s="517" t="s">
        <v>265</v>
      </c>
      <c r="H30" s="441"/>
      <c r="I30" s="441"/>
      <c r="J30" s="441"/>
      <c r="K30" s="441"/>
      <c r="L30" s="441"/>
      <c r="M30" s="441"/>
      <c r="N30" s="441"/>
      <c r="O30" s="518"/>
      <c r="P30" s="440" t="s">
        <v>59</v>
      </c>
      <c r="Q30" s="441"/>
      <c r="R30" s="441"/>
      <c r="S30" s="441"/>
      <c r="T30" s="441"/>
      <c r="U30" s="441"/>
      <c r="V30" s="441"/>
      <c r="W30" s="441"/>
      <c r="X30" s="518"/>
      <c r="Y30" s="1043"/>
      <c r="Z30" s="852"/>
      <c r="AA30" s="853"/>
      <c r="AB30" s="1047" t="s">
        <v>11</v>
      </c>
      <c r="AC30" s="1048"/>
      <c r="AD30" s="1049"/>
      <c r="AE30" s="1053" t="s">
        <v>357</v>
      </c>
      <c r="AF30" s="1053"/>
      <c r="AG30" s="1053"/>
      <c r="AH30" s="1053"/>
      <c r="AI30" s="1053" t="s">
        <v>363</v>
      </c>
      <c r="AJ30" s="1053"/>
      <c r="AK30" s="1053"/>
      <c r="AL30" s="1053"/>
      <c r="AM30" s="1053" t="s">
        <v>468</v>
      </c>
      <c r="AN30" s="1053"/>
      <c r="AO30" s="1053"/>
      <c r="AP30" s="565"/>
      <c r="AQ30" s="158" t="s">
        <v>355</v>
      </c>
      <c r="AR30" s="129"/>
      <c r="AS30" s="129"/>
      <c r="AT30" s="130"/>
      <c r="AU30" s="538" t="s">
        <v>253</v>
      </c>
      <c r="AV30" s="538"/>
      <c r="AW30" s="538"/>
      <c r="AX30" s="539"/>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4"/>
      <c r="Z31" s="1045"/>
      <c r="AA31" s="1046"/>
      <c r="AB31" s="1050"/>
      <c r="AC31" s="1051"/>
      <c r="AD31" s="1052"/>
      <c r="AE31" s="250"/>
      <c r="AF31" s="250"/>
      <c r="AG31" s="250"/>
      <c r="AH31" s="250"/>
      <c r="AI31" s="250"/>
      <c r="AJ31" s="250"/>
      <c r="AK31" s="250"/>
      <c r="AL31" s="250"/>
      <c r="AM31" s="250"/>
      <c r="AN31" s="250"/>
      <c r="AO31" s="250"/>
      <c r="AP31" s="246"/>
      <c r="AQ31" s="197"/>
      <c r="AR31" s="198"/>
      <c r="AS31" s="132" t="s">
        <v>356</v>
      </c>
      <c r="AT31" s="133"/>
      <c r="AU31" s="198"/>
      <c r="AV31" s="198"/>
      <c r="AW31" s="406" t="s">
        <v>300</v>
      </c>
      <c r="AX31" s="407"/>
    </row>
    <row r="32" spans="1:50" ht="22.5" customHeight="1">
      <c r="A32" s="411"/>
      <c r="B32" s="409"/>
      <c r="C32" s="409"/>
      <c r="D32" s="409"/>
      <c r="E32" s="409"/>
      <c r="F32" s="410"/>
      <c r="G32" s="572"/>
      <c r="H32" s="1026"/>
      <c r="I32" s="1026"/>
      <c r="J32" s="1026"/>
      <c r="K32" s="1026"/>
      <c r="L32" s="1026"/>
      <c r="M32" s="1026"/>
      <c r="N32" s="1026"/>
      <c r="O32" s="1027"/>
      <c r="P32" s="104"/>
      <c r="Q32" s="592"/>
      <c r="R32" s="592"/>
      <c r="S32" s="592"/>
      <c r="T32" s="592"/>
      <c r="U32" s="592"/>
      <c r="V32" s="592"/>
      <c r="W32" s="592"/>
      <c r="X32" s="593"/>
      <c r="Y32" s="1038" t="s">
        <v>12</v>
      </c>
      <c r="Z32" s="1039"/>
      <c r="AA32" s="1040"/>
      <c r="AB32" s="469"/>
      <c r="AC32" s="1042"/>
      <c r="AD32" s="1042"/>
      <c r="AE32" s="217"/>
      <c r="AF32" s="218"/>
      <c r="AG32" s="218"/>
      <c r="AH32" s="218"/>
      <c r="AI32" s="217"/>
      <c r="AJ32" s="218"/>
      <c r="AK32" s="218"/>
      <c r="AL32" s="218"/>
      <c r="AM32" s="217"/>
      <c r="AN32" s="218"/>
      <c r="AO32" s="218"/>
      <c r="AP32" s="218"/>
      <c r="AQ32" s="341"/>
      <c r="AR32" s="206"/>
      <c r="AS32" s="206"/>
      <c r="AT32" s="342"/>
      <c r="AU32" s="218"/>
      <c r="AV32" s="218"/>
      <c r="AW32" s="218"/>
      <c r="AX32" s="220"/>
    </row>
    <row r="33" spans="1:50" ht="22.5" customHeight="1">
      <c r="A33" s="412"/>
      <c r="B33" s="413"/>
      <c r="C33" s="413"/>
      <c r="D33" s="413"/>
      <c r="E33" s="413"/>
      <c r="F33" s="414"/>
      <c r="G33" s="1028"/>
      <c r="H33" s="1029"/>
      <c r="I33" s="1029"/>
      <c r="J33" s="1029"/>
      <c r="K33" s="1029"/>
      <c r="L33" s="1029"/>
      <c r="M33" s="1029"/>
      <c r="N33" s="1029"/>
      <c r="O33" s="1030"/>
      <c r="P33" s="595"/>
      <c r="Q33" s="595"/>
      <c r="R33" s="595"/>
      <c r="S33" s="595"/>
      <c r="T33" s="595"/>
      <c r="U33" s="595"/>
      <c r="V33" s="595"/>
      <c r="W33" s="595"/>
      <c r="X33" s="596"/>
      <c r="Y33" s="423" t="s">
        <v>54</v>
      </c>
      <c r="Z33" s="1035"/>
      <c r="AA33" s="1036"/>
      <c r="AB33" s="528"/>
      <c r="AC33" s="1041"/>
      <c r="AD33" s="1041"/>
      <c r="AE33" s="217"/>
      <c r="AF33" s="218"/>
      <c r="AG33" s="218"/>
      <c r="AH33" s="218"/>
      <c r="AI33" s="217"/>
      <c r="AJ33" s="218"/>
      <c r="AK33" s="218"/>
      <c r="AL33" s="218"/>
      <c r="AM33" s="217"/>
      <c r="AN33" s="218"/>
      <c r="AO33" s="218"/>
      <c r="AP33" s="218"/>
      <c r="AQ33" s="341"/>
      <c r="AR33" s="206"/>
      <c r="AS33" s="206"/>
      <c r="AT33" s="342"/>
      <c r="AU33" s="218"/>
      <c r="AV33" s="218"/>
      <c r="AW33" s="218"/>
      <c r="AX33" s="220"/>
    </row>
    <row r="34" spans="1:50" ht="22.5" customHeight="1">
      <c r="A34" s="415"/>
      <c r="B34" s="416"/>
      <c r="C34" s="416"/>
      <c r="D34" s="416"/>
      <c r="E34" s="416"/>
      <c r="F34" s="417"/>
      <c r="G34" s="1031"/>
      <c r="H34" s="1032"/>
      <c r="I34" s="1032"/>
      <c r="J34" s="1032"/>
      <c r="K34" s="1032"/>
      <c r="L34" s="1032"/>
      <c r="M34" s="1032"/>
      <c r="N34" s="1032"/>
      <c r="O34" s="1033"/>
      <c r="P34" s="598"/>
      <c r="Q34" s="598"/>
      <c r="R34" s="598"/>
      <c r="S34" s="598"/>
      <c r="T34" s="598"/>
      <c r="U34" s="598"/>
      <c r="V34" s="598"/>
      <c r="W34" s="598"/>
      <c r="X34" s="599"/>
      <c r="Y34" s="1034" t="s">
        <v>13</v>
      </c>
      <c r="Z34" s="1035"/>
      <c r="AA34" s="1036"/>
      <c r="AB34" s="614" t="s">
        <v>301</v>
      </c>
      <c r="AC34" s="1037"/>
      <c r="AD34" s="1037"/>
      <c r="AE34" s="217"/>
      <c r="AF34" s="218"/>
      <c r="AG34" s="218"/>
      <c r="AH34" s="218"/>
      <c r="AI34" s="217"/>
      <c r="AJ34" s="218"/>
      <c r="AK34" s="218"/>
      <c r="AL34" s="218"/>
      <c r="AM34" s="217"/>
      <c r="AN34" s="218"/>
      <c r="AO34" s="218"/>
      <c r="AP34" s="218"/>
      <c r="AQ34" s="341"/>
      <c r="AR34" s="206"/>
      <c r="AS34" s="206"/>
      <c r="AT34" s="342"/>
      <c r="AU34" s="218"/>
      <c r="AV34" s="218"/>
      <c r="AW34" s="218"/>
      <c r="AX34" s="220"/>
    </row>
    <row r="35" spans="1:50" customFormat="1" ht="23.25" customHeight="1">
      <c r="A35" s="225" t="s">
        <v>522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8" t="s">
        <v>487</v>
      </c>
      <c r="B37" s="409"/>
      <c r="C37" s="409"/>
      <c r="D37" s="409"/>
      <c r="E37" s="409"/>
      <c r="F37" s="410"/>
      <c r="G37" s="517" t="s">
        <v>265</v>
      </c>
      <c r="H37" s="441"/>
      <c r="I37" s="441"/>
      <c r="J37" s="441"/>
      <c r="K37" s="441"/>
      <c r="L37" s="441"/>
      <c r="M37" s="441"/>
      <c r="N37" s="441"/>
      <c r="O37" s="518"/>
      <c r="P37" s="440" t="s">
        <v>59</v>
      </c>
      <c r="Q37" s="441"/>
      <c r="R37" s="441"/>
      <c r="S37" s="441"/>
      <c r="T37" s="441"/>
      <c r="U37" s="441"/>
      <c r="V37" s="441"/>
      <c r="W37" s="441"/>
      <c r="X37" s="518"/>
      <c r="Y37" s="1043"/>
      <c r="Z37" s="852"/>
      <c r="AA37" s="853"/>
      <c r="AB37" s="1047" t="s">
        <v>11</v>
      </c>
      <c r="AC37" s="1048"/>
      <c r="AD37" s="1049"/>
      <c r="AE37" s="1053" t="s">
        <v>357</v>
      </c>
      <c r="AF37" s="1053"/>
      <c r="AG37" s="1053"/>
      <c r="AH37" s="1053"/>
      <c r="AI37" s="1053" t="s">
        <v>363</v>
      </c>
      <c r="AJ37" s="1053"/>
      <c r="AK37" s="1053"/>
      <c r="AL37" s="1053"/>
      <c r="AM37" s="1053" t="s">
        <v>468</v>
      </c>
      <c r="AN37" s="1053"/>
      <c r="AO37" s="1053"/>
      <c r="AP37" s="565"/>
      <c r="AQ37" s="158" t="s">
        <v>355</v>
      </c>
      <c r="AR37" s="129"/>
      <c r="AS37" s="129"/>
      <c r="AT37" s="130"/>
      <c r="AU37" s="538" t="s">
        <v>253</v>
      </c>
      <c r="AV37" s="538"/>
      <c r="AW37" s="538"/>
      <c r="AX37" s="539"/>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4"/>
      <c r="Z38" s="1045"/>
      <c r="AA38" s="1046"/>
      <c r="AB38" s="1050"/>
      <c r="AC38" s="1051"/>
      <c r="AD38" s="1052"/>
      <c r="AE38" s="250"/>
      <c r="AF38" s="250"/>
      <c r="AG38" s="250"/>
      <c r="AH38" s="250"/>
      <c r="AI38" s="250"/>
      <c r="AJ38" s="250"/>
      <c r="AK38" s="250"/>
      <c r="AL38" s="250"/>
      <c r="AM38" s="250"/>
      <c r="AN38" s="250"/>
      <c r="AO38" s="250"/>
      <c r="AP38" s="246"/>
      <c r="AQ38" s="197"/>
      <c r="AR38" s="198"/>
      <c r="AS38" s="132" t="s">
        <v>356</v>
      </c>
      <c r="AT38" s="133"/>
      <c r="AU38" s="198"/>
      <c r="AV38" s="198"/>
      <c r="AW38" s="406" t="s">
        <v>300</v>
      </c>
      <c r="AX38" s="407"/>
    </row>
    <row r="39" spans="1:50" ht="22.5" customHeight="1">
      <c r="A39" s="411"/>
      <c r="B39" s="409"/>
      <c r="C39" s="409"/>
      <c r="D39" s="409"/>
      <c r="E39" s="409"/>
      <c r="F39" s="410"/>
      <c r="G39" s="572"/>
      <c r="H39" s="1026"/>
      <c r="I39" s="1026"/>
      <c r="J39" s="1026"/>
      <c r="K39" s="1026"/>
      <c r="L39" s="1026"/>
      <c r="M39" s="1026"/>
      <c r="N39" s="1026"/>
      <c r="O39" s="1027"/>
      <c r="P39" s="104"/>
      <c r="Q39" s="592"/>
      <c r="R39" s="592"/>
      <c r="S39" s="592"/>
      <c r="T39" s="592"/>
      <c r="U39" s="592"/>
      <c r="V39" s="592"/>
      <c r="W39" s="592"/>
      <c r="X39" s="593"/>
      <c r="Y39" s="1038" t="s">
        <v>12</v>
      </c>
      <c r="Z39" s="1039"/>
      <c r="AA39" s="1040"/>
      <c r="AB39" s="469"/>
      <c r="AC39" s="1042"/>
      <c r="AD39" s="1042"/>
      <c r="AE39" s="217"/>
      <c r="AF39" s="218"/>
      <c r="AG39" s="218"/>
      <c r="AH39" s="218"/>
      <c r="AI39" s="217"/>
      <c r="AJ39" s="218"/>
      <c r="AK39" s="218"/>
      <c r="AL39" s="218"/>
      <c r="AM39" s="217"/>
      <c r="AN39" s="218"/>
      <c r="AO39" s="218"/>
      <c r="AP39" s="218"/>
      <c r="AQ39" s="341"/>
      <c r="AR39" s="206"/>
      <c r="AS39" s="206"/>
      <c r="AT39" s="342"/>
      <c r="AU39" s="218"/>
      <c r="AV39" s="218"/>
      <c r="AW39" s="218"/>
      <c r="AX39" s="220"/>
    </row>
    <row r="40" spans="1:50" ht="22.5" customHeight="1">
      <c r="A40" s="412"/>
      <c r="B40" s="413"/>
      <c r="C40" s="413"/>
      <c r="D40" s="413"/>
      <c r="E40" s="413"/>
      <c r="F40" s="414"/>
      <c r="G40" s="1028"/>
      <c r="H40" s="1029"/>
      <c r="I40" s="1029"/>
      <c r="J40" s="1029"/>
      <c r="K40" s="1029"/>
      <c r="L40" s="1029"/>
      <c r="M40" s="1029"/>
      <c r="N40" s="1029"/>
      <c r="O40" s="1030"/>
      <c r="P40" s="595"/>
      <c r="Q40" s="595"/>
      <c r="R40" s="595"/>
      <c r="S40" s="595"/>
      <c r="T40" s="595"/>
      <c r="U40" s="595"/>
      <c r="V40" s="595"/>
      <c r="W40" s="595"/>
      <c r="X40" s="596"/>
      <c r="Y40" s="423" t="s">
        <v>54</v>
      </c>
      <c r="Z40" s="1035"/>
      <c r="AA40" s="1036"/>
      <c r="AB40" s="528"/>
      <c r="AC40" s="1041"/>
      <c r="AD40" s="1041"/>
      <c r="AE40" s="217"/>
      <c r="AF40" s="218"/>
      <c r="AG40" s="218"/>
      <c r="AH40" s="218"/>
      <c r="AI40" s="217"/>
      <c r="AJ40" s="218"/>
      <c r="AK40" s="218"/>
      <c r="AL40" s="218"/>
      <c r="AM40" s="217"/>
      <c r="AN40" s="218"/>
      <c r="AO40" s="218"/>
      <c r="AP40" s="218"/>
      <c r="AQ40" s="341"/>
      <c r="AR40" s="206"/>
      <c r="AS40" s="206"/>
      <c r="AT40" s="342"/>
      <c r="AU40" s="218"/>
      <c r="AV40" s="218"/>
      <c r="AW40" s="218"/>
      <c r="AX40" s="220"/>
    </row>
    <row r="41" spans="1:50" ht="22.5" customHeight="1">
      <c r="A41" s="415"/>
      <c r="B41" s="416"/>
      <c r="C41" s="416"/>
      <c r="D41" s="416"/>
      <c r="E41" s="416"/>
      <c r="F41" s="417"/>
      <c r="G41" s="1031"/>
      <c r="H41" s="1032"/>
      <c r="I41" s="1032"/>
      <c r="J41" s="1032"/>
      <c r="K41" s="1032"/>
      <c r="L41" s="1032"/>
      <c r="M41" s="1032"/>
      <c r="N41" s="1032"/>
      <c r="O41" s="1033"/>
      <c r="P41" s="598"/>
      <c r="Q41" s="598"/>
      <c r="R41" s="598"/>
      <c r="S41" s="598"/>
      <c r="T41" s="598"/>
      <c r="U41" s="598"/>
      <c r="V41" s="598"/>
      <c r="W41" s="598"/>
      <c r="X41" s="599"/>
      <c r="Y41" s="1034" t="s">
        <v>13</v>
      </c>
      <c r="Z41" s="1035"/>
      <c r="AA41" s="1036"/>
      <c r="AB41" s="614" t="s">
        <v>301</v>
      </c>
      <c r="AC41" s="1037"/>
      <c r="AD41" s="1037"/>
      <c r="AE41" s="217"/>
      <c r="AF41" s="218"/>
      <c r="AG41" s="218"/>
      <c r="AH41" s="218"/>
      <c r="AI41" s="217"/>
      <c r="AJ41" s="218"/>
      <c r="AK41" s="218"/>
      <c r="AL41" s="218"/>
      <c r="AM41" s="217"/>
      <c r="AN41" s="218"/>
      <c r="AO41" s="218"/>
      <c r="AP41" s="218"/>
      <c r="AQ41" s="341"/>
      <c r="AR41" s="206"/>
      <c r="AS41" s="206"/>
      <c r="AT41" s="342"/>
      <c r="AU41" s="218"/>
      <c r="AV41" s="218"/>
      <c r="AW41" s="218"/>
      <c r="AX41" s="220"/>
    </row>
    <row r="42" spans="1:50" customFormat="1" ht="23.25" customHeight="1">
      <c r="A42" s="225" t="s">
        <v>522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8" t="s">
        <v>487</v>
      </c>
      <c r="B44" s="409"/>
      <c r="C44" s="409"/>
      <c r="D44" s="409"/>
      <c r="E44" s="409"/>
      <c r="F44" s="410"/>
      <c r="G44" s="517" t="s">
        <v>265</v>
      </c>
      <c r="H44" s="441"/>
      <c r="I44" s="441"/>
      <c r="J44" s="441"/>
      <c r="K44" s="441"/>
      <c r="L44" s="441"/>
      <c r="M44" s="441"/>
      <c r="N44" s="441"/>
      <c r="O44" s="518"/>
      <c r="P44" s="440" t="s">
        <v>59</v>
      </c>
      <c r="Q44" s="441"/>
      <c r="R44" s="441"/>
      <c r="S44" s="441"/>
      <c r="T44" s="441"/>
      <c r="U44" s="441"/>
      <c r="V44" s="441"/>
      <c r="W44" s="441"/>
      <c r="X44" s="518"/>
      <c r="Y44" s="1043"/>
      <c r="Z44" s="852"/>
      <c r="AA44" s="853"/>
      <c r="AB44" s="1047" t="s">
        <v>11</v>
      </c>
      <c r="AC44" s="1048"/>
      <c r="AD44" s="1049"/>
      <c r="AE44" s="1053" t="s">
        <v>357</v>
      </c>
      <c r="AF44" s="1053"/>
      <c r="AG44" s="1053"/>
      <c r="AH44" s="1053"/>
      <c r="AI44" s="1053" t="s">
        <v>363</v>
      </c>
      <c r="AJ44" s="1053"/>
      <c r="AK44" s="1053"/>
      <c r="AL44" s="1053"/>
      <c r="AM44" s="1053" t="s">
        <v>468</v>
      </c>
      <c r="AN44" s="1053"/>
      <c r="AO44" s="1053"/>
      <c r="AP44" s="565"/>
      <c r="AQ44" s="158" t="s">
        <v>355</v>
      </c>
      <c r="AR44" s="129"/>
      <c r="AS44" s="129"/>
      <c r="AT44" s="130"/>
      <c r="AU44" s="538" t="s">
        <v>253</v>
      </c>
      <c r="AV44" s="538"/>
      <c r="AW44" s="538"/>
      <c r="AX44" s="539"/>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4"/>
      <c r="Z45" s="1045"/>
      <c r="AA45" s="1046"/>
      <c r="AB45" s="1050"/>
      <c r="AC45" s="1051"/>
      <c r="AD45" s="1052"/>
      <c r="AE45" s="250"/>
      <c r="AF45" s="250"/>
      <c r="AG45" s="250"/>
      <c r="AH45" s="250"/>
      <c r="AI45" s="250"/>
      <c r="AJ45" s="250"/>
      <c r="AK45" s="250"/>
      <c r="AL45" s="250"/>
      <c r="AM45" s="250"/>
      <c r="AN45" s="250"/>
      <c r="AO45" s="250"/>
      <c r="AP45" s="246"/>
      <c r="AQ45" s="197"/>
      <c r="AR45" s="198"/>
      <c r="AS45" s="132" t="s">
        <v>356</v>
      </c>
      <c r="AT45" s="133"/>
      <c r="AU45" s="198"/>
      <c r="AV45" s="198"/>
      <c r="AW45" s="406" t="s">
        <v>300</v>
      </c>
      <c r="AX45" s="407"/>
    </row>
    <row r="46" spans="1:50" ht="22.5" customHeight="1">
      <c r="A46" s="411"/>
      <c r="B46" s="409"/>
      <c r="C46" s="409"/>
      <c r="D46" s="409"/>
      <c r="E46" s="409"/>
      <c r="F46" s="410"/>
      <c r="G46" s="572"/>
      <c r="H46" s="1026"/>
      <c r="I46" s="1026"/>
      <c r="J46" s="1026"/>
      <c r="K46" s="1026"/>
      <c r="L46" s="1026"/>
      <c r="M46" s="1026"/>
      <c r="N46" s="1026"/>
      <c r="O46" s="1027"/>
      <c r="P46" s="104"/>
      <c r="Q46" s="592"/>
      <c r="R46" s="592"/>
      <c r="S46" s="592"/>
      <c r="T46" s="592"/>
      <c r="U46" s="592"/>
      <c r="V46" s="592"/>
      <c r="W46" s="592"/>
      <c r="X46" s="593"/>
      <c r="Y46" s="1038" t="s">
        <v>12</v>
      </c>
      <c r="Z46" s="1039"/>
      <c r="AA46" s="1040"/>
      <c r="AB46" s="469"/>
      <c r="AC46" s="1042"/>
      <c r="AD46" s="1042"/>
      <c r="AE46" s="217"/>
      <c r="AF46" s="218"/>
      <c r="AG46" s="218"/>
      <c r="AH46" s="218"/>
      <c r="AI46" s="217"/>
      <c r="AJ46" s="218"/>
      <c r="AK46" s="218"/>
      <c r="AL46" s="218"/>
      <c r="AM46" s="217"/>
      <c r="AN46" s="218"/>
      <c r="AO46" s="218"/>
      <c r="AP46" s="218"/>
      <c r="AQ46" s="341"/>
      <c r="AR46" s="206"/>
      <c r="AS46" s="206"/>
      <c r="AT46" s="342"/>
      <c r="AU46" s="218"/>
      <c r="AV46" s="218"/>
      <c r="AW46" s="218"/>
      <c r="AX46" s="220"/>
    </row>
    <row r="47" spans="1:50" ht="22.5" customHeight="1">
      <c r="A47" s="412"/>
      <c r="B47" s="413"/>
      <c r="C47" s="413"/>
      <c r="D47" s="413"/>
      <c r="E47" s="413"/>
      <c r="F47" s="414"/>
      <c r="G47" s="1028"/>
      <c r="H47" s="1029"/>
      <c r="I47" s="1029"/>
      <c r="J47" s="1029"/>
      <c r="K47" s="1029"/>
      <c r="L47" s="1029"/>
      <c r="M47" s="1029"/>
      <c r="N47" s="1029"/>
      <c r="O47" s="1030"/>
      <c r="P47" s="595"/>
      <c r="Q47" s="595"/>
      <c r="R47" s="595"/>
      <c r="S47" s="595"/>
      <c r="T47" s="595"/>
      <c r="U47" s="595"/>
      <c r="V47" s="595"/>
      <c r="W47" s="595"/>
      <c r="X47" s="596"/>
      <c r="Y47" s="423" t="s">
        <v>54</v>
      </c>
      <c r="Z47" s="1035"/>
      <c r="AA47" s="1036"/>
      <c r="AB47" s="528"/>
      <c r="AC47" s="1041"/>
      <c r="AD47" s="1041"/>
      <c r="AE47" s="217"/>
      <c r="AF47" s="218"/>
      <c r="AG47" s="218"/>
      <c r="AH47" s="218"/>
      <c r="AI47" s="217"/>
      <c r="AJ47" s="218"/>
      <c r="AK47" s="218"/>
      <c r="AL47" s="218"/>
      <c r="AM47" s="217"/>
      <c r="AN47" s="218"/>
      <c r="AO47" s="218"/>
      <c r="AP47" s="218"/>
      <c r="AQ47" s="341"/>
      <c r="AR47" s="206"/>
      <c r="AS47" s="206"/>
      <c r="AT47" s="342"/>
      <c r="AU47" s="218"/>
      <c r="AV47" s="218"/>
      <c r="AW47" s="218"/>
      <c r="AX47" s="220"/>
    </row>
    <row r="48" spans="1:50" ht="22.5" customHeight="1">
      <c r="A48" s="415"/>
      <c r="B48" s="416"/>
      <c r="C48" s="416"/>
      <c r="D48" s="416"/>
      <c r="E48" s="416"/>
      <c r="F48" s="417"/>
      <c r="G48" s="1031"/>
      <c r="H48" s="1032"/>
      <c r="I48" s="1032"/>
      <c r="J48" s="1032"/>
      <c r="K48" s="1032"/>
      <c r="L48" s="1032"/>
      <c r="M48" s="1032"/>
      <c r="N48" s="1032"/>
      <c r="O48" s="1033"/>
      <c r="P48" s="598"/>
      <c r="Q48" s="598"/>
      <c r="R48" s="598"/>
      <c r="S48" s="598"/>
      <c r="T48" s="598"/>
      <c r="U48" s="598"/>
      <c r="V48" s="598"/>
      <c r="W48" s="598"/>
      <c r="X48" s="599"/>
      <c r="Y48" s="1034" t="s">
        <v>13</v>
      </c>
      <c r="Z48" s="1035"/>
      <c r="AA48" s="1036"/>
      <c r="AB48" s="614" t="s">
        <v>301</v>
      </c>
      <c r="AC48" s="1037"/>
      <c r="AD48" s="1037"/>
      <c r="AE48" s="217"/>
      <c r="AF48" s="218"/>
      <c r="AG48" s="218"/>
      <c r="AH48" s="218"/>
      <c r="AI48" s="217"/>
      <c r="AJ48" s="218"/>
      <c r="AK48" s="218"/>
      <c r="AL48" s="218"/>
      <c r="AM48" s="217"/>
      <c r="AN48" s="218"/>
      <c r="AO48" s="218"/>
      <c r="AP48" s="218"/>
      <c r="AQ48" s="341"/>
      <c r="AR48" s="206"/>
      <c r="AS48" s="206"/>
      <c r="AT48" s="342"/>
      <c r="AU48" s="218"/>
      <c r="AV48" s="218"/>
      <c r="AW48" s="218"/>
      <c r="AX48" s="220"/>
    </row>
    <row r="49" spans="1:50" customFormat="1" ht="23.25" customHeight="1">
      <c r="A49" s="225" t="s">
        <v>522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8" t="s">
        <v>487</v>
      </c>
      <c r="B51" s="409"/>
      <c r="C51" s="409"/>
      <c r="D51" s="409"/>
      <c r="E51" s="409"/>
      <c r="F51" s="410"/>
      <c r="G51" s="517" t="s">
        <v>265</v>
      </c>
      <c r="H51" s="441"/>
      <c r="I51" s="441"/>
      <c r="J51" s="441"/>
      <c r="K51" s="441"/>
      <c r="L51" s="441"/>
      <c r="M51" s="441"/>
      <c r="N51" s="441"/>
      <c r="O51" s="518"/>
      <c r="P51" s="440" t="s">
        <v>59</v>
      </c>
      <c r="Q51" s="441"/>
      <c r="R51" s="441"/>
      <c r="S51" s="441"/>
      <c r="T51" s="441"/>
      <c r="U51" s="441"/>
      <c r="V51" s="441"/>
      <c r="W51" s="441"/>
      <c r="X51" s="518"/>
      <c r="Y51" s="1043"/>
      <c r="Z51" s="852"/>
      <c r="AA51" s="853"/>
      <c r="AB51" s="565" t="s">
        <v>11</v>
      </c>
      <c r="AC51" s="1048"/>
      <c r="AD51" s="1049"/>
      <c r="AE51" s="1053" t="s">
        <v>357</v>
      </c>
      <c r="AF51" s="1053"/>
      <c r="AG51" s="1053"/>
      <c r="AH51" s="1053"/>
      <c r="AI51" s="1053" t="s">
        <v>363</v>
      </c>
      <c r="AJ51" s="1053"/>
      <c r="AK51" s="1053"/>
      <c r="AL51" s="1053"/>
      <c r="AM51" s="1053" t="s">
        <v>468</v>
      </c>
      <c r="AN51" s="1053"/>
      <c r="AO51" s="1053"/>
      <c r="AP51" s="565"/>
      <c r="AQ51" s="158" t="s">
        <v>355</v>
      </c>
      <c r="AR51" s="129"/>
      <c r="AS51" s="129"/>
      <c r="AT51" s="130"/>
      <c r="AU51" s="538" t="s">
        <v>253</v>
      </c>
      <c r="AV51" s="538"/>
      <c r="AW51" s="538"/>
      <c r="AX51" s="539"/>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4"/>
      <c r="Z52" s="1045"/>
      <c r="AA52" s="1046"/>
      <c r="AB52" s="1050"/>
      <c r="AC52" s="1051"/>
      <c r="AD52" s="1052"/>
      <c r="AE52" s="250"/>
      <c r="AF52" s="250"/>
      <c r="AG52" s="250"/>
      <c r="AH52" s="250"/>
      <c r="AI52" s="250"/>
      <c r="AJ52" s="250"/>
      <c r="AK52" s="250"/>
      <c r="AL52" s="250"/>
      <c r="AM52" s="250"/>
      <c r="AN52" s="250"/>
      <c r="AO52" s="250"/>
      <c r="AP52" s="246"/>
      <c r="AQ52" s="197"/>
      <c r="AR52" s="198"/>
      <c r="AS52" s="132" t="s">
        <v>356</v>
      </c>
      <c r="AT52" s="133"/>
      <c r="AU52" s="198"/>
      <c r="AV52" s="198"/>
      <c r="AW52" s="406" t="s">
        <v>300</v>
      </c>
      <c r="AX52" s="407"/>
    </row>
    <row r="53" spans="1:50" ht="22.5" customHeight="1">
      <c r="A53" s="411"/>
      <c r="B53" s="409"/>
      <c r="C53" s="409"/>
      <c r="D53" s="409"/>
      <c r="E53" s="409"/>
      <c r="F53" s="410"/>
      <c r="G53" s="572"/>
      <c r="H53" s="1026"/>
      <c r="I53" s="1026"/>
      <c r="J53" s="1026"/>
      <c r="K53" s="1026"/>
      <c r="L53" s="1026"/>
      <c r="M53" s="1026"/>
      <c r="N53" s="1026"/>
      <c r="O53" s="1027"/>
      <c r="P53" s="104"/>
      <c r="Q53" s="592"/>
      <c r="R53" s="592"/>
      <c r="S53" s="592"/>
      <c r="T53" s="592"/>
      <c r="U53" s="592"/>
      <c r="V53" s="592"/>
      <c r="W53" s="592"/>
      <c r="X53" s="593"/>
      <c r="Y53" s="1038" t="s">
        <v>12</v>
      </c>
      <c r="Z53" s="1039"/>
      <c r="AA53" s="1040"/>
      <c r="AB53" s="469"/>
      <c r="AC53" s="1042"/>
      <c r="AD53" s="1042"/>
      <c r="AE53" s="217"/>
      <c r="AF53" s="218"/>
      <c r="AG53" s="218"/>
      <c r="AH53" s="218"/>
      <c r="AI53" s="217"/>
      <c r="AJ53" s="218"/>
      <c r="AK53" s="218"/>
      <c r="AL53" s="218"/>
      <c r="AM53" s="217"/>
      <c r="AN53" s="218"/>
      <c r="AO53" s="218"/>
      <c r="AP53" s="218"/>
      <c r="AQ53" s="341"/>
      <c r="AR53" s="206"/>
      <c r="AS53" s="206"/>
      <c r="AT53" s="342"/>
      <c r="AU53" s="218"/>
      <c r="AV53" s="218"/>
      <c r="AW53" s="218"/>
      <c r="AX53" s="220"/>
    </row>
    <row r="54" spans="1:50" ht="22.5" customHeight="1">
      <c r="A54" s="412"/>
      <c r="B54" s="413"/>
      <c r="C54" s="413"/>
      <c r="D54" s="413"/>
      <c r="E54" s="413"/>
      <c r="F54" s="414"/>
      <c r="G54" s="1028"/>
      <c r="H54" s="1029"/>
      <c r="I54" s="1029"/>
      <c r="J54" s="1029"/>
      <c r="K54" s="1029"/>
      <c r="L54" s="1029"/>
      <c r="M54" s="1029"/>
      <c r="N54" s="1029"/>
      <c r="O54" s="1030"/>
      <c r="P54" s="595"/>
      <c r="Q54" s="595"/>
      <c r="R54" s="595"/>
      <c r="S54" s="595"/>
      <c r="T54" s="595"/>
      <c r="U54" s="595"/>
      <c r="V54" s="595"/>
      <c r="W54" s="595"/>
      <c r="X54" s="596"/>
      <c r="Y54" s="423" t="s">
        <v>54</v>
      </c>
      <c r="Z54" s="1035"/>
      <c r="AA54" s="1036"/>
      <c r="AB54" s="528"/>
      <c r="AC54" s="1041"/>
      <c r="AD54" s="1041"/>
      <c r="AE54" s="217"/>
      <c r="AF54" s="218"/>
      <c r="AG54" s="218"/>
      <c r="AH54" s="218"/>
      <c r="AI54" s="217"/>
      <c r="AJ54" s="218"/>
      <c r="AK54" s="218"/>
      <c r="AL54" s="218"/>
      <c r="AM54" s="217"/>
      <c r="AN54" s="218"/>
      <c r="AO54" s="218"/>
      <c r="AP54" s="218"/>
      <c r="AQ54" s="341"/>
      <c r="AR54" s="206"/>
      <c r="AS54" s="206"/>
      <c r="AT54" s="342"/>
      <c r="AU54" s="218"/>
      <c r="AV54" s="218"/>
      <c r="AW54" s="218"/>
      <c r="AX54" s="220"/>
    </row>
    <row r="55" spans="1:50" ht="22.5" customHeight="1">
      <c r="A55" s="415"/>
      <c r="B55" s="416"/>
      <c r="C55" s="416"/>
      <c r="D55" s="416"/>
      <c r="E55" s="416"/>
      <c r="F55" s="417"/>
      <c r="G55" s="1031"/>
      <c r="H55" s="1032"/>
      <c r="I55" s="1032"/>
      <c r="J55" s="1032"/>
      <c r="K55" s="1032"/>
      <c r="L55" s="1032"/>
      <c r="M55" s="1032"/>
      <c r="N55" s="1032"/>
      <c r="O55" s="1033"/>
      <c r="P55" s="598"/>
      <c r="Q55" s="598"/>
      <c r="R55" s="598"/>
      <c r="S55" s="598"/>
      <c r="T55" s="598"/>
      <c r="U55" s="598"/>
      <c r="V55" s="598"/>
      <c r="W55" s="598"/>
      <c r="X55" s="599"/>
      <c r="Y55" s="1034" t="s">
        <v>13</v>
      </c>
      <c r="Z55" s="1035"/>
      <c r="AA55" s="1036"/>
      <c r="AB55" s="614" t="s">
        <v>301</v>
      </c>
      <c r="AC55" s="1037"/>
      <c r="AD55" s="1037"/>
      <c r="AE55" s="217"/>
      <c r="AF55" s="218"/>
      <c r="AG55" s="218"/>
      <c r="AH55" s="218"/>
      <c r="AI55" s="217"/>
      <c r="AJ55" s="218"/>
      <c r="AK55" s="218"/>
      <c r="AL55" s="218"/>
      <c r="AM55" s="217"/>
      <c r="AN55" s="218"/>
      <c r="AO55" s="218"/>
      <c r="AP55" s="218"/>
      <c r="AQ55" s="341"/>
      <c r="AR55" s="206"/>
      <c r="AS55" s="206"/>
      <c r="AT55" s="342"/>
      <c r="AU55" s="218"/>
      <c r="AV55" s="218"/>
      <c r="AW55" s="218"/>
      <c r="AX55" s="220"/>
    </row>
    <row r="56" spans="1:50" customFormat="1" ht="23.25" customHeight="1">
      <c r="A56" s="225" t="s">
        <v>522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8" t="s">
        <v>487</v>
      </c>
      <c r="B58" s="409"/>
      <c r="C58" s="409"/>
      <c r="D58" s="409"/>
      <c r="E58" s="409"/>
      <c r="F58" s="410"/>
      <c r="G58" s="517" t="s">
        <v>265</v>
      </c>
      <c r="H58" s="441"/>
      <c r="I58" s="441"/>
      <c r="J58" s="441"/>
      <c r="K58" s="441"/>
      <c r="L58" s="441"/>
      <c r="M58" s="441"/>
      <c r="N58" s="441"/>
      <c r="O58" s="518"/>
      <c r="P58" s="440" t="s">
        <v>59</v>
      </c>
      <c r="Q58" s="441"/>
      <c r="R58" s="441"/>
      <c r="S58" s="441"/>
      <c r="T58" s="441"/>
      <c r="U58" s="441"/>
      <c r="V58" s="441"/>
      <c r="W58" s="441"/>
      <c r="X58" s="518"/>
      <c r="Y58" s="1043"/>
      <c r="Z58" s="852"/>
      <c r="AA58" s="853"/>
      <c r="AB58" s="1047" t="s">
        <v>11</v>
      </c>
      <c r="AC58" s="1048"/>
      <c r="AD58" s="1049"/>
      <c r="AE58" s="1053" t="s">
        <v>357</v>
      </c>
      <c r="AF58" s="1053"/>
      <c r="AG58" s="1053"/>
      <c r="AH58" s="1053"/>
      <c r="AI58" s="1053" t="s">
        <v>363</v>
      </c>
      <c r="AJ58" s="1053"/>
      <c r="AK58" s="1053"/>
      <c r="AL58" s="1053"/>
      <c r="AM58" s="1053" t="s">
        <v>468</v>
      </c>
      <c r="AN58" s="1053"/>
      <c r="AO58" s="1053"/>
      <c r="AP58" s="565"/>
      <c r="AQ58" s="158" t="s">
        <v>355</v>
      </c>
      <c r="AR58" s="129"/>
      <c r="AS58" s="129"/>
      <c r="AT58" s="130"/>
      <c r="AU58" s="538" t="s">
        <v>253</v>
      </c>
      <c r="AV58" s="538"/>
      <c r="AW58" s="538"/>
      <c r="AX58" s="539"/>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4"/>
      <c r="Z59" s="1045"/>
      <c r="AA59" s="1046"/>
      <c r="AB59" s="1050"/>
      <c r="AC59" s="1051"/>
      <c r="AD59" s="1052"/>
      <c r="AE59" s="250"/>
      <c r="AF59" s="250"/>
      <c r="AG59" s="250"/>
      <c r="AH59" s="250"/>
      <c r="AI59" s="250"/>
      <c r="AJ59" s="250"/>
      <c r="AK59" s="250"/>
      <c r="AL59" s="250"/>
      <c r="AM59" s="250"/>
      <c r="AN59" s="250"/>
      <c r="AO59" s="250"/>
      <c r="AP59" s="246"/>
      <c r="AQ59" s="197"/>
      <c r="AR59" s="198"/>
      <c r="AS59" s="132" t="s">
        <v>356</v>
      </c>
      <c r="AT59" s="133"/>
      <c r="AU59" s="198"/>
      <c r="AV59" s="198"/>
      <c r="AW59" s="406" t="s">
        <v>300</v>
      </c>
      <c r="AX59" s="407"/>
    </row>
    <row r="60" spans="1:50" ht="22.5" customHeight="1">
      <c r="A60" s="411"/>
      <c r="B60" s="409"/>
      <c r="C60" s="409"/>
      <c r="D60" s="409"/>
      <c r="E60" s="409"/>
      <c r="F60" s="410"/>
      <c r="G60" s="572"/>
      <c r="H60" s="1026"/>
      <c r="I60" s="1026"/>
      <c r="J60" s="1026"/>
      <c r="K60" s="1026"/>
      <c r="L60" s="1026"/>
      <c r="M60" s="1026"/>
      <c r="N60" s="1026"/>
      <c r="O60" s="1027"/>
      <c r="P60" s="104"/>
      <c r="Q60" s="592"/>
      <c r="R60" s="592"/>
      <c r="S60" s="592"/>
      <c r="T60" s="592"/>
      <c r="U60" s="592"/>
      <c r="V60" s="592"/>
      <c r="W60" s="592"/>
      <c r="X60" s="593"/>
      <c r="Y60" s="1038" t="s">
        <v>12</v>
      </c>
      <c r="Z60" s="1039"/>
      <c r="AA60" s="1040"/>
      <c r="AB60" s="469"/>
      <c r="AC60" s="1042"/>
      <c r="AD60" s="1042"/>
      <c r="AE60" s="217"/>
      <c r="AF60" s="218"/>
      <c r="AG60" s="218"/>
      <c r="AH60" s="218"/>
      <c r="AI60" s="217"/>
      <c r="AJ60" s="218"/>
      <c r="AK60" s="218"/>
      <c r="AL60" s="218"/>
      <c r="AM60" s="217"/>
      <c r="AN60" s="218"/>
      <c r="AO60" s="218"/>
      <c r="AP60" s="218"/>
      <c r="AQ60" s="341"/>
      <c r="AR60" s="206"/>
      <c r="AS60" s="206"/>
      <c r="AT60" s="342"/>
      <c r="AU60" s="218"/>
      <c r="AV60" s="218"/>
      <c r="AW60" s="218"/>
      <c r="AX60" s="220"/>
    </row>
    <row r="61" spans="1:50" ht="22.5" customHeight="1">
      <c r="A61" s="412"/>
      <c r="B61" s="413"/>
      <c r="C61" s="413"/>
      <c r="D61" s="413"/>
      <c r="E61" s="413"/>
      <c r="F61" s="414"/>
      <c r="G61" s="1028"/>
      <c r="H61" s="1029"/>
      <c r="I61" s="1029"/>
      <c r="J61" s="1029"/>
      <c r="K61" s="1029"/>
      <c r="L61" s="1029"/>
      <c r="M61" s="1029"/>
      <c r="N61" s="1029"/>
      <c r="O61" s="1030"/>
      <c r="P61" s="595"/>
      <c r="Q61" s="595"/>
      <c r="R61" s="595"/>
      <c r="S61" s="595"/>
      <c r="T61" s="595"/>
      <c r="U61" s="595"/>
      <c r="V61" s="595"/>
      <c r="W61" s="595"/>
      <c r="X61" s="596"/>
      <c r="Y61" s="423" t="s">
        <v>54</v>
      </c>
      <c r="Z61" s="1035"/>
      <c r="AA61" s="1036"/>
      <c r="AB61" s="528"/>
      <c r="AC61" s="1041"/>
      <c r="AD61" s="1041"/>
      <c r="AE61" s="217"/>
      <c r="AF61" s="218"/>
      <c r="AG61" s="218"/>
      <c r="AH61" s="218"/>
      <c r="AI61" s="217"/>
      <c r="AJ61" s="218"/>
      <c r="AK61" s="218"/>
      <c r="AL61" s="218"/>
      <c r="AM61" s="217"/>
      <c r="AN61" s="218"/>
      <c r="AO61" s="218"/>
      <c r="AP61" s="218"/>
      <c r="AQ61" s="341"/>
      <c r="AR61" s="206"/>
      <c r="AS61" s="206"/>
      <c r="AT61" s="342"/>
      <c r="AU61" s="218"/>
      <c r="AV61" s="218"/>
      <c r="AW61" s="218"/>
      <c r="AX61" s="220"/>
    </row>
    <row r="62" spans="1:50" ht="22.5" customHeight="1">
      <c r="A62" s="415"/>
      <c r="B62" s="416"/>
      <c r="C62" s="416"/>
      <c r="D62" s="416"/>
      <c r="E62" s="416"/>
      <c r="F62" s="417"/>
      <c r="G62" s="1031"/>
      <c r="H62" s="1032"/>
      <c r="I62" s="1032"/>
      <c r="J62" s="1032"/>
      <c r="K62" s="1032"/>
      <c r="L62" s="1032"/>
      <c r="M62" s="1032"/>
      <c r="N62" s="1032"/>
      <c r="O62" s="1033"/>
      <c r="P62" s="598"/>
      <c r="Q62" s="598"/>
      <c r="R62" s="598"/>
      <c r="S62" s="598"/>
      <c r="T62" s="598"/>
      <c r="U62" s="598"/>
      <c r="V62" s="598"/>
      <c r="W62" s="598"/>
      <c r="X62" s="599"/>
      <c r="Y62" s="1034" t="s">
        <v>13</v>
      </c>
      <c r="Z62" s="1035"/>
      <c r="AA62" s="1036"/>
      <c r="AB62" s="614" t="s">
        <v>301</v>
      </c>
      <c r="AC62" s="1037"/>
      <c r="AD62" s="1037"/>
      <c r="AE62" s="217"/>
      <c r="AF62" s="218"/>
      <c r="AG62" s="218"/>
      <c r="AH62" s="218"/>
      <c r="AI62" s="217"/>
      <c r="AJ62" s="218"/>
      <c r="AK62" s="218"/>
      <c r="AL62" s="218"/>
      <c r="AM62" s="217"/>
      <c r="AN62" s="218"/>
      <c r="AO62" s="218"/>
      <c r="AP62" s="218"/>
      <c r="AQ62" s="341"/>
      <c r="AR62" s="206"/>
      <c r="AS62" s="206"/>
      <c r="AT62" s="342"/>
      <c r="AU62" s="218"/>
      <c r="AV62" s="218"/>
      <c r="AW62" s="218"/>
      <c r="AX62" s="220"/>
    </row>
    <row r="63" spans="1:50" customFormat="1" ht="23.25" customHeight="1">
      <c r="A63" s="225" t="s">
        <v>522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8" t="s">
        <v>487</v>
      </c>
      <c r="B65" s="409"/>
      <c r="C65" s="409"/>
      <c r="D65" s="409"/>
      <c r="E65" s="409"/>
      <c r="F65" s="410"/>
      <c r="G65" s="517" t="s">
        <v>265</v>
      </c>
      <c r="H65" s="441"/>
      <c r="I65" s="441"/>
      <c r="J65" s="441"/>
      <c r="K65" s="441"/>
      <c r="L65" s="441"/>
      <c r="M65" s="441"/>
      <c r="N65" s="441"/>
      <c r="O65" s="518"/>
      <c r="P65" s="440" t="s">
        <v>59</v>
      </c>
      <c r="Q65" s="441"/>
      <c r="R65" s="441"/>
      <c r="S65" s="441"/>
      <c r="T65" s="441"/>
      <c r="U65" s="441"/>
      <c r="V65" s="441"/>
      <c r="W65" s="441"/>
      <c r="X65" s="518"/>
      <c r="Y65" s="1043"/>
      <c r="Z65" s="852"/>
      <c r="AA65" s="853"/>
      <c r="AB65" s="1047" t="s">
        <v>11</v>
      </c>
      <c r="AC65" s="1048"/>
      <c r="AD65" s="1049"/>
      <c r="AE65" s="1053" t="s">
        <v>357</v>
      </c>
      <c r="AF65" s="1053"/>
      <c r="AG65" s="1053"/>
      <c r="AH65" s="1053"/>
      <c r="AI65" s="1053" t="s">
        <v>363</v>
      </c>
      <c r="AJ65" s="1053"/>
      <c r="AK65" s="1053"/>
      <c r="AL65" s="1053"/>
      <c r="AM65" s="1053" t="s">
        <v>468</v>
      </c>
      <c r="AN65" s="1053"/>
      <c r="AO65" s="1053"/>
      <c r="AP65" s="565"/>
      <c r="AQ65" s="158" t="s">
        <v>355</v>
      </c>
      <c r="AR65" s="129"/>
      <c r="AS65" s="129"/>
      <c r="AT65" s="130"/>
      <c r="AU65" s="538" t="s">
        <v>253</v>
      </c>
      <c r="AV65" s="538"/>
      <c r="AW65" s="538"/>
      <c r="AX65" s="539"/>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4"/>
      <c r="Z66" s="1045"/>
      <c r="AA66" s="1046"/>
      <c r="AB66" s="1050"/>
      <c r="AC66" s="1051"/>
      <c r="AD66" s="1052"/>
      <c r="AE66" s="250"/>
      <c r="AF66" s="250"/>
      <c r="AG66" s="250"/>
      <c r="AH66" s="250"/>
      <c r="AI66" s="250"/>
      <c r="AJ66" s="250"/>
      <c r="AK66" s="250"/>
      <c r="AL66" s="250"/>
      <c r="AM66" s="250"/>
      <c r="AN66" s="250"/>
      <c r="AO66" s="250"/>
      <c r="AP66" s="246"/>
      <c r="AQ66" s="197"/>
      <c r="AR66" s="198"/>
      <c r="AS66" s="132" t="s">
        <v>356</v>
      </c>
      <c r="AT66" s="133"/>
      <c r="AU66" s="198"/>
      <c r="AV66" s="198"/>
      <c r="AW66" s="406" t="s">
        <v>300</v>
      </c>
      <c r="AX66" s="407"/>
    </row>
    <row r="67" spans="1:50" ht="22.5" customHeight="1">
      <c r="A67" s="411"/>
      <c r="B67" s="409"/>
      <c r="C67" s="409"/>
      <c r="D67" s="409"/>
      <c r="E67" s="409"/>
      <c r="F67" s="410"/>
      <c r="G67" s="572"/>
      <c r="H67" s="1026"/>
      <c r="I67" s="1026"/>
      <c r="J67" s="1026"/>
      <c r="K67" s="1026"/>
      <c r="L67" s="1026"/>
      <c r="M67" s="1026"/>
      <c r="N67" s="1026"/>
      <c r="O67" s="1027"/>
      <c r="P67" s="104"/>
      <c r="Q67" s="592"/>
      <c r="R67" s="592"/>
      <c r="S67" s="592"/>
      <c r="T67" s="592"/>
      <c r="U67" s="592"/>
      <c r="V67" s="592"/>
      <c r="W67" s="592"/>
      <c r="X67" s="593"/>
      <c r="Y67" s="1038" t="s">
        <v>12</v>
      </c>
      <c r="Z67" s="1039"/>
      <c r="AA67" s="1040"/>
      <c r="AB67" s="469"/>
      <c r="AC67" s="1042"/>
      <c r="AD67" s="1042"/>
      <c r="AE67" s="217"/>
      <c r="AF67" s="218"/>
      <c r="AG67" s="218"/>
      <c r="AH67" s="218"/>
      <c r="AI67" s="217"/>
      <c r="AJ67" s="218"/>
      <c r="AK67" s="218"/>
      <c r="AL67" s="218"/>
      <c r="AM67" s="217"/>
      <c r="AN67" s="218"/>
      <c r="AO67" s="218"/>
      <c r="AP67" s="218"/>
      <c r="AQ67" s="341"/>
      <c r="AR67" s="206"/>
      <c r="AS67" s="206"/>
      <c r="AT67" s="342"/>
      <c r="AU67" s="218"/>
      <c r="AV67" s="218"/>
      <c r="AW67" s="218"/>
      <c r="AX67" s="220"/>
    </row>
    <row r="68" spans="1:50" ht="22.5" customHeight="1">
      <c r="A68" s="412"/>
      <c r="B68" s="413"/>
      <c r="C68" s="413"/>
      <c r="D68" s="413"/>
      <c r="E68" s="413"/>
      <c r="F68" s="414"/>
      <c r="G68" s="1028"/>
      <c r="H68" s="1029"/>
      <c r="I68" s="1029"/>
      <c r="J68" s="1029"/>
      <c r="K68" s="1029"/>
      <c r="L68" s="1029"/>
      <c r="M68" s="1029"/>
      <c r="N68" s="1029"/>
      <c r="O68" s="1030"/>
      <c r="P68" s="595"/>
      <c r="Q68" s="595"/>
      <c r="R68" s="595"/>
      <c r="S68" s="595"/>
      <c r="T68" s="595"/>
      <c r="U68" s="595"/>
      <c r="V68" s="595"/>
      <c r="W68" s="595"/>
      <c r="X68" s="596"/>
      <c r="Y68" s="423" t="s">
        <v>54</v>
      </c>
      <c r="Z68" s="1035"/>
      <c r="AA68" s="1036"/>
      <c r="AB68" s="528"/>
      <c r="AC68" s="1041"/>
      <c r="AD68" s="1041"/>
      <c r="AE68" s="217"/>
      <c r="AF68" s="218"/>
      <c r="AG68" s="218"/>
      <c r="AH68" s="218"/>
      <c r="AI68" s="217"/>
      <c r="AJ68" s="218"/>
      <c r="AK68" s="218"/>
      <c r="AL68" s="218"/>
      <c r="AM68" s="217"/>
      <c r="AN68" s="218"/>
      <c r="AO68" s="218"/>
      <c r="AP68" s="218"/>
      <c r="AQ68" s="341"/>
      <c r="AR68" s="206"/>
      <c r="AS68" s="206"/>
      <c r="AT68" s="342"/>
      <c r="AU68" s="218"/>
      <c r="AV68" s="218"/>
      <c r="AW68" s="218"/>
      <c r="AX68" s="220"/>
    </row>
    <row r="69" spans="1:50" ht="22.5" customHeight="1">
      <c r="A69" s="415"/>
      <c r="B69" s="416"/>
      <c r="C69" s="416"/>
      <c r="D69" s="416"/>
      <c r="E69" s="416"/>
      <c r="F69" s="417"/>
      <c r="G69" s="1031"/>
      <c r="H69" s="1032"/>
      <c r="I69" s="1032"/>
      <c r="J69" s="1032"/>
      <c r="K69" s="1032"/>
      <c r="L69" s="1032"/>
      <c r="M69" s="1032"/>
      <c r="N69" s="1032"/>
      <c r="O69" s="1033"/>
      <c r="P69" s="598"/>
      <c r="Q69" s="598"/>
      <c r="R69" s="598"/>
      <c r="S69" s="598"/>
      <c r="T69" s="598"/>
      <c r="U69" s="598"/>
      <c r="V69" s="598"/>
      <c r="W69" s="598"/>
      <c r="X69" s="599"/>
      <c r="Y69" s="423" t="s">
        <v>13</v>
      </c>
      <c r="Z69" s="1035"/>
      <c r="AA69" s="1036"/>
      <c r="AB69" s="564" t="s">
        <v>301</v>
      </c>
      <c r="AC69" s="370"/>
      <c r="AD69" s="370"/>
      <c r="AE69" s="217"/>
      <c r="AF69" s="218"/>
      <c r="AG69" s="218"/>
      <c r="AH69" s="218"/>
      <c r="AI69" s="217"/>
      <c r="AJ69" s="218"/>
      <c r="AK69" s="218"/>
      <c r="AL69" s="218"/>
      <c r="AM69" s="217"/>
      <c r="AN69" s="218"/>
      <c r="AO69" s="218"/>
      <c r="AP69" s="218"/>
      <c r="AQ69" s="341"/>
      <c r="AR69" s="206"/>
      <c r="AS69" s="206"/>
      <c r="AT69" s="342"/>
      <c r="AU69" s="218"/>
      <c r="AV69" s="218"/>
      <c r="AW69" s="218"/>
      <c r="AX69" s="220"/>
    </row>
    <row r="70" spans="1:50" customFormat="1" ht="23.25" customHeight="1">
      <c r="A70" s="225" t="s">
        <v>522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2" t="s">
        <v>28</v>
      </c>
      <c r="B2" s="1073"/>
      <c r="C2" s="1073"/>
      <c r="D2" s="1073"/>
      <c r="E2" s="1073"/>
      <c r="F2" s="1074"/>
      <c r="G2" s="615" t="s">
        <v>508</v>
      </c>
      <c r="H2" s="616"/>
      <c r="I2" s="616"/>
      <c r="J2" s="616"/>
      <c r="K2" s="616"/>
      <c r="L2" s="616"/>
      <c r="M2" s="616"/>
      <c r="N2" s="616"/>
      <c r="O2" s="616"/>
      <c r="P2" s="616"/>
      <c r="Q2" s="616"/>
      <c r="R2" s="616"/>
      <c r="S2" s="616"/>
      <c r="T2" s="616"/>
      <c r="U2" s="616"/>
      <c r="V2" s="616"/>
      <c r="W2" s="616"/>
      <c r="X2" s="616"/>
      <c r="Y2" s="616"/>
      <c r="Z2" s="616"/>
      <c r="AA2" s="616"/>
      <c r="AB2" s="617"/>
      <c r="AC2" s="615" t="s">
        <v>510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38" t="s">
        <v>17</v>
      </c>
      <c r="H3" s="692"/>
      <c r="I3" s="692"/>
      <c r="J3" s="692"/>
      <c r="K3" s="692"/>
      <c r="L3" s="691" t="s">
        <v>18</v>
      </c>
      <c r="M3" s="692"/>
      <c r="N3" s="692"/>
      <c r="O3" s="692"/>
      <c r="P3" s="692"/>
      <c r="Q3" s="692"/>
      <c r="R3" s="692"/>
      <c r="S3" s="692"/>
      <c r="T3" s="692"/>
      <c r="U3" s="692"/>
      <c r="V3" s="692"/>
      <c r="W3" s="692"/>
      <c r="X3" s="693"/>
      <c r="Y3" s="674" t="s">
        <v>19</v>
      </c>
      <c r="Z3" s="675"/>
      <c r="AA3" s="675"/>
      <c r="AB3" s="821"/>
      <c r="AC3" s="838" t="s">
        <v>17</v>
      </c>
      <c r="AD3" s="692"/>
      <c r="AE3" s="692"/>
      <c r="AF3" s="692"/>
      <c r="AG3" s="692"/>
      <c r="AH3" s="691" t="s">
        <v>18</v>
      </c>
      <c r="AI3" s="692"/>
      <c r="AJ3" s="692"/>
      <c r="AK3" s="692"/>
      <c r="AL3" s="692"/>
      <c r="AM3" s="692"/>
      <c r="AN3" s="692"/>
      <c r="AO3" s="692"/>
      <c r="AP3" s="692"/>
      <c r="AQ3" s="692"/>
      <c r="AR3" s="692"/>
      <c r="AS3" s="692"/>
      <c r="AT3" s="693"/>
      <c r="AU3" s="674" t="s">
        <v>19</v>
      </c>
      <c r="AV3" s="675"/>
      <c r="AW3" s="675"/>
      <c r="AX3" s="676"/>
    </row>
    <row r="4" spans="1:50" ht="24.75" customHeight="1">
      <c r="A4" s="1066"/>
      <c r="B4" s="1067"/>
      <c r="C4" s="1067"/>
      <c r="D4" s="1067"/>
      <c r="E4" s="1067"/>
      <c r="F4" s="1068"/>
      <c r="G4" s="688"/>
      <c r="H4" s="689"/>
      <c r="I4" s="689"/>
      <c r="J4" s="689"/>
      <c r="K4" s="690"/>
      <c r="L4" s="685"/>
      <c r="M4" s="686"/>
      <c r="N4" s="686"/>
      <c r="O4" s="686"/>
      <c r="P4" s="686"/>
      <c r="Q4" s="686"/>
      <c r="R4" s="686"/>
      <c r="S4" s="686"/>
      <c r="T4" s="686"/>
      <c r="U4" s="686"/>
      <c r="V4" s="686"/>
      <c r="W4" s="686"/>
      <c r="X4" s="687"/>
      <c r="Y4" s="396"/>
      <c r="Z4" s="397"/>
      <c r="AA4" s="397"/>
      <c r="AB4" s="828"/>
      <c r="AC4" s="688"/>
      <c r="AD4" s="689"/>
      <c r="AE4" s="689"/>
      <c r="AF4" s="689"/>
      <c r="AG4" s="690"/>
      <c r="AH4" s="685"/>
      <c r="AI4" s="686"/>
      <c r="AJ4" s="686"/>
      <c r="AK4" s="686"/>
      <c r="AL4" s="686"/>
      <c r="AM4" s="686"/>
      <c r="AN4" s="686"/>
      <c r="AO4" s="686"/>
      <c r="AP4" s="686"/>
      <c r="AQ4" s="686"/>
      <c r="AR4" s="686"/>
      <c r="AS4" s="686"/>
      <c r="AT4" s="687"/>
      <c r="AU4" s="396"/>
      <c r="AV4" s="397"/>
      <c r="AW4" s="397"/>
      <c r="AX4" s="398"/>
    </row>
    <row r="5" spans="1:50" ht="24.75" customHeight="1">
      <c r="A5" s="1066"/>
      <c r="B5" s="1067"/>
      <c r="C5" s="1067"/>
      <c r="D5" s="1067"/>
      <c r="E5" s="1067"/>
      <c r="F5" s="1068"/>
      <c r="G5" s="626"/>
      <c r="H5" s="627"/>
      <c r="I5" s="627"/>
      <c r="J5" s="627"/>
      <c r="K5" s="628"/>
      <c r="L5" s="618"/>
      <c r="M5" s="619"/>
      <c r="N5" s="619"/>
      <c r="O5" s="619"/>
      <c r="P5" s="619"/>
      <c r="Q5" s="619"/>
      <c r="R5" s="619"/>
      <c r="S5" s="619"/>
      <c r="T5" s="619"/>
      <c r="U5" s="619"/>
      <c r="V5" s="619"/>
      <c r="W5" s="619"/>
      <c r="X5" s="620"/>
      <c r="Y5" s="621"/>
      <c r="Z5" s="622"/>
      <c r="AA5" s="622"/>
      <c r="AB5" s="633"/>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6"/>
      <c r="B6" s="1067"/>
      <c r="C6" s="1067"/>
      <c r="D6" s="1067"/>
      <c r="E6" s="1067"/>
      <c r="F6" s="1068"/>
      <c r="G6" s="626"/>
      <c r="H6" s="627"/>
      <c r="I6" s="627"/>
      <c r="J6" s="627"/>
      <c r="K6" s="628"/>
      <c r="L6" s="618"/>
      <c r="M6" s="619"/>
      <c r="N6" s="619"/>
      <c r="O6" s="619"/>
      <c r="P6" s="619"/>
      <c r="Q6" s="619"/>
      <c r="R6" s="619"/>
      <c r="S6" s="619"/>
      <c r="T6" s="619"/>
      <c r="U6" s="619"/>
      <c r="V6" s="619"/>
      <c r="W6" s="619"/>
      <c r="X6" s="620"/>
      <c r="Y6" s="621"/>
      <c r="Z6" s="622"/>
      <c r="AA6" s="622"/>
      <c r="AB6" s="633"/>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6"/>
      <c r="B7" s="1067"/>
      <c r="C7" s="1067"/>
      <c r="D7" s="1067"/>
      <c r="E7" s="1067"/>
      <c r="F7" s="1068"/>
      <c r="G7" s="626"/>
      <c r="H7" s="627"/>
      <c r="I7" s="627"/>
      <c r="J7" s="627"/>
      <c r="K7" s="628"/>
      <c r="L7" s="618"/>
      <c r="M7" s="619"/>
      <c r="N7" s="619"/>
      <c r="O7" s="619"/>
      <c r="P7" s="619"/>
      <c r="Q7" s="619"/>
      <c r="R7" s="619"/>
      <c r="S7" s="619"/>
      <c r="T7" s="619"/>
      <c r="U7" s="619"/>
      <c r="V7" s="619"/>
      <c r="W7" s="619"/>
      <c r="X7" s="620"/>
      <c r="Y7" s="621"/>
      <c r="Z7" s="622"/>
      <c r="AA7" s="622"/>
      <c r="AB7" s="633"/>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6"/>
      <c r="B8" s="1067"/>
      <c r="C8" s="1067"/>
      <c r="D8" s="1067"/>
      <c r="E8" s="1067"/>
      <c r="F8" s="1068"/>
      <c r="G8" s="626"/>
      <c r="H8" s="627"/>
      <c r="I8" s="627"/>
      <c r="J8" s="627"/>
      <c r="K8" s="628"/>
      <c r="L8" s="618"/>
      <c r="M8" s="619"/>
      <c r="N8" s="619"/>
      <c r="O8" s="619"/>
      <c r="P8" s="619"/>
      <c r="Q8" s="619"/>
      <c r="R8" s="619"/>
      <c r="S8" s="619"/>
      <c r="T8" s="619"/>
      <c r="U8" s="619"/>
      <c r="V8" s="619"/>
      <c r="W8" s="619"/>
      <c r="X8" s="620"/>
      <c r="Y8" s="621"/>
      <c r="Z8" s="622"/>
      <c r="AA8" s="622"/>
      <c r="AB8" s="633"/>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6"/>
      <c r="B9" s="1067"/>
      <c r="C9" s="1067"/>
      <c r="D9" s="1067"/>
      <c r="E9" s="1067"/>
      <c r="F9" s="1068"/>
      <c r="G9" s="626"/>
      <c r="H9" s="627"/>
      <c r="I9" s="627"/>
      <c r="J9" s="627"/>
      <c r="K9" s="628"/>
      <c r="L9" s="618"/>
      <c r="M9" s="619"/>
      <c r="N9" s="619"/>
      <c r="O9" s="619"/>
      <c r="P9" s="619"/>
      <c r="Q9" s="619"/>
      <c r="R9" s="619"/>
      <c r="S9" s="619"/>
      <c r="T9" s="619"/>
      <c r="U9" s="619"/>
      <c r="V9" s="619"/>
      <c r="W9" s="619"/>
      <c r="X9" s="620"/>
      <c r="Y9" s="621"/>
      <c r="Z9" s="622"/>
      <c r="AA9" s="622"/>
      <c r="AB9" s="633"/>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6"/>
      <c r="B10" s="1067"/>
      <c r="C10" s="1067"/>
      <c r="D10" s="1067"/>
      <c r="E10" s="1067"/>
      <c r="F10" s="1068"/>
      <c r="G10" s="626"/>
      <c r="H10" s="627"/>
      <c r="I10" s="627"/>
      <c r="J10" s="627"/>
      <c r="K10" s="628"/>
      <c r="L10" s="618"/>
      <c r="M10" s="619"/>
      <c r="N10" s="619"/>
      <c r="O10" s="619"/>
      <c r="P10" s="619"/>
      <c r="Q10" s="619"/>
      <c r="R10" s="619"/>
      <c r="S10" s="619"/>
      <c r="T10" s="619"/>
      <c r="U10" s="619"/>
      <c r="V10" s="619"/>
      <c r="W10" s="619"/>
      <c r="X10" s="620"/>
      <c r="Y10" s="621"/>
      <c r="Z10" s="622"/>
      <c r="AA10" s="622"/>
      <c r="AB10" s="633"/>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6"/>
      <c r="B11" s="1067"/>
      <c r="C11" s="1067"/>
      <c r="D11" s="1067"/>
      <c r="E11" s="1067"/>
      <c r="F11" s="1068"/>
      <c r="G11" s="626"/>
      <c r="H11" s="627"/>
      <c r="I11" s="627"/>
      <c r="J11" s="627"/>
      <c r="K11" s="628"/>
      <c r="L11" s="618"/>
      <c r="M11" s="619"/>
      <c r="N11" s="619"/>
      <c r="O11" s="619"/>
      <c r="P11" s="619"/>
      <c r="Q11" s="619"/>
      <c r="R11" s="619"/>
      <c r="S11" s="619"/>
      <c r="T11" s="619"/>
      <c r="U11" s="619"/>
      <c r="V11" s="619"/>
      <c r="W11" s="619"/>
      <c r="X11" s="620"/>
      <c r="Y11" s="621"/>
      <c r="Z11" s="622"/>
      <c r="AA11" s="622"/>
      <c r="AB11" s="633"/>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6"/>
      <c r="B12" s="1067"/>
      <c r="C12" s="1067"/>
      <c r="D12" s="1067"/>
      <c r="E12" s="1067"/>
      <c r="F12" s="1068"/>
      <c r="G12" s="626"/>
      <c r="H12" s="627"/>
      <c r="I12" s="627"/>
      <c r="J12" s="627"/>
      <c r="K12" s="628"/>
      <c r="L12" s="618"/>
      <c r="M12" s="619"/>
      <c r="N12" s="619"/>
      <c r="O12" s="619"/>
      <c r="P12" s="619"/>
      <c r="Q12" s="619"/>
      <c r="R12" s="619"/>
      <c r="S12" s="619"/>
      <c r="T12" s="619"/>
      <c r="U12" s="619"/>
      <c r="V12" s="619"/>
      <c r="W12" s="619"/>
      <c r="X12" s="620"/>
      <c r="Y12" s="621"/>
      <c r="Z12" s="622"/>
      <c r="AA12" s="622"/>
      <c r="AB12" s="633"/>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6"/>
      <c r="B13" s="1067"/>
      <c r="C13" s="1067"/>
      <c r="D13" s="1067"/>
      <c r="E13" s="1067"/>
      <c r="F13" s="1068"/>
      <c r="G13" s="626"/>
      <c r="H13" s="627"/>
      <c r="I13" s="627"/>
      <c r="J13" s="627"/>
      <c r="K13" s="628"/>
      <c r="L13" s="618"/>
      <c r="M13" s="619"/>
      <c r="N13" s="619"/>
      <c r="O13" s="619"/>
      <c r="P13" s="619"/>
      <c r="Q13" s="619"/>
      <c r="R13" s="619"/>
      <c r="S13" s="619"/>
      <c r="T13" s="619"/>
      <c r="U13" s="619"/>
      <c r="V13" s="619"/>
      <c r="W13" s="619"/>
      <c r="X13" s="620"/>
      <c r="Y13" s="621"/>
      <c r="Z13" s="622"/>
      <c r="AA13" s="622"/>
      <c r="AB13" s="633"/>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6"/>
      <c r="B14" s="1067"/>
      <c r="C14" s="1067"/>
      <c r="D14" s="1067"/>
      <c r="E14" s="1067"/>
      <c r="F14" s="1068"/>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66"/>
      <c r="B15" s="1067"/>
      <c r="C15" s="1067"/>
      <c r="D15" s="1067"/>
      <c r="E15" s="1067"/>
      <c r="F15" s="1068"/>
      <c r="G15" s="615" t="s">
        <v>402</v>
      </c>
      <c r="H15" s="616"/>
      <c r="I15" s="616"/>
      <c r="J15" s="616"/>
      <c r="K15" s="616"/>
      <c r="L15" s="616"/>
      <c r="M15" s="616"/>
      <c r="N15" s="616"/>
      <c r="O15" s="616"/>
      <c r="P15" s="616"/>
      <c r="Q15" s="616"/>
      <c r="R15" s="616"/>
      <c r="S15" s="616"/>
      <c r="T15" s="616"/>
      <c r="U15" s="616"/>
      <c r="V15" s="616"/>
      <c r="W15" s="616"/>
      <c r="X15" s="616"/>
      <c r="Y15" s="616"/>
      <c r="Z15" s="616"/>
      <c r="AA15" s="616"/>
      <c r="AB15" s="617"/>
      <c r="AC15" s="615" t="s">
        <v>403</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c r="A16" s="1066"/>
      <c r="B16" s="1067"/>
      <c r="C16" s="1067"/>
      <c r="D16" s="1067"/>
      <c r="E16" s="1067"/>
      <c r="F16" s="1068"/>
      <c r="G16" s="838" t="s">
        <v>17</v>
      </c>
      <c r="H16" s="692"/>
      <c r="I16" s="692"/>
      <c r="J16" s="692"/>
      <c r="K16" s="692"/>
      <c r="L16" s="691" t="s">
        <v>18</v>
      </c>
      <c r="M16" s="692"/>
      <c r="N16" s="692"/>
      <c r="O16" s="692"/>
      <c r="P16" s="692"/>
      <c r="Q16" s="692"/>
      <c r="R16" s="692"/>
      <c r="S16" s="692"/>
      <c r="T16" s="692"/>
      <c r="U16" s="692"/>
      <c r="V16" s="692"/>
      <c r="W16" s="692"/>
      <c r="X16" s="693"/>
      <c r="Y16" s="674" t="s">
        <v>19</v>
      </c>
      <c r="Z16" s="675"/>
      <c r="AA16" s="675"/>
      <c r="AB16" s="821"/>
      <c r="AC16" s="838" t="s">
        <v>17</v>
      </c>
      <c r="AD16" s="692"/>
      <c r="AE16" s="692"/>
      <c r="AF16" s="692"/>
      <c r="AG16" s="692"/>
      <c r="AH16" s="691" t="s">
        <v>18</v>
      </c>
      <c r="AI16" s="692"/>
      <c r="AJ16" s="692"/>
      <c r="AK16" s="692"/>
      <c r="AL16" s="692"/>
      <c r="AM16" s="692"/>
      <c r="AN16" s="692"/>
      <c r="AO16" s="692"/>
      <c r="AP16" s="692"/>
      <c r="AQ16" s="692"/>
      <c r="AR16" s="692"/>
      <c r="AS16" s="692"/>
      <c r="AT16" s="693"/>
      <c r="AU16" s="674" t="s">
        <v>19</v>
      </c>
      <c r="AV16" s="675"/>
      <c r="AW16" s="675"/>
      <c r="AX16" s="676"/>
    </row>
    <row r="17" spans="1:50" ht="24.75" customHeight="1">
      <c r="A17" s="1066"/>
      <c r="B17" s="1067"/>
      <c r="C17" s="1067"/>
      <c r="D17" s="1067"/>
      <c r="E17" s="1067"/>
      <c r="F17" s="1068"/>
      <c r="G17" s="688"/>
      <c r="H17" s="689"/>
      <c r="I17" s="689"/>
      <c r="J17" s="689"/>
      <c r="K17" s="690"/>
      <c r="L17" s="685"/>
      <c r="M17" s="686"/>
      <c r="N17" s="686"/>
      <c r="O17" s="686"/>
      <c r="P17" s="686"/>
      <c r="Q17" s="686"/>
      <c r="R17" s="686"/>
      <c r="S17" s="686"/>
      <c r="T17" s="686"/>
      <c r="U17" s="686"/>
      <c r="V17" s="686"/>
      <c r="W17" s="686"/>
      <c r="X17" s="687"/>
      <c r="Y17" s="396"/>
      <c r="Z17" s="397"/>
      <c r="AA17" s="397"/>
      <c r="AB17" s="828"/>
      <c r="AC17" s="688"/>
      <c r="AD17" s="689"/>
      <c r="AE17" s="689"/>
      <c r="AF17" s="689"/>
      <c r="AG17" s="690"/>
      <c r="AH17" s="685"/>
      <c r="AI17" s="686"/>
      <c r="AJ17" s="686"/>
      <c r="AK17" s="686"/>
      <c r="AL17" s="686"/>
      <c r="AM17" s="686"/>
      <c r="AN17" s="686"/>
      <c r="AO17" s="686"/>
      <c r="AP17" s="686"/>
      <c r="AQ17" s="686"/>
      <c r="AR17" s="686"/>
      <c r="AS17" s="686"/>
      <c r="AT17" s="687"/>
      <c r="AU17" s="396"/>
      <c r="AV17" s="397"/>
      <c r="AW17" s="397"/>
      <c r="AX17" s="398"/>
    </row>
    <row r="18" spans="1:50" ht="24.75" customHeight="1">
      <c r="A18" s="1066"/>
      <c r="B18" s="1067"/>
      <c r="C18" s="1067"/>
      <c r="D18" s="1067"/>
      <c r="E18" s="1067"/>
      <c r="F18" s="1068"/>
      <c r="G18" s="626"/>
      <c r="H18" s="627"/>
      <c r="I18" s="627"/>
      <c r="J18" s="627"/>
      <c r="K18" s="628"/>
      <c r="L18" s="618"/>
      <c r="M18" s="619"/>
      <c r="N18" s="619"/>
      <c r="O18" s="619"/>
      <c r="P18" s="619"/>
      <c r="Q18" s="619"/>
      <c r="R18" s="619"/>
      <c r="S18" s="619"/>
      <c r="T18" s="619"/>
      <c r="U18" s="619"/>
      <c r="V18" s="619"/>
      <c r="W18" s="619"/>
      <c r="X18" s="620"/>
      <c r="Y18" s="621"/>
      <c r="Z18" s="622"/>
      <c r="AA18" s="622"/>
      <c r="AB18" s="633"/>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6"/>
      <c r="B19" s="1067"/>
      <c r="C19" s="1067"/>
      <c r="D19" s="1067"/>
      <c r="E19" s="1067"/>
      <c r="F19" s="1068"/>
      <c r="G19" s="626"/>
      <c r="H19" s="627"/>
      <c r="I19" s="627"/>
      <c r="J19" s="627"/>
      <c r="K19" s="628"/>
      <c r="L19" s="618"/>
      <c r="M19" s="619"/>
      <c r="N19" s="619"/>
      <c r="O19" s="619"/>
      <c r="P19" s="619"/>
      <c r="Q19" s="619"/>
      <c r="R19" s="619"/>
      <c r="S19" s="619"/>
      <c r="T19" s="619"/>
      <c r="U19" s="619"/>
      <c r="V19" s="619"/>
      <c r="W19" s="619"/>
      <c r="X19" s="620"/>
      <c r="Y19" s="621"/>
      <c r="Z19" s="622"/>
      <c r="AA19" s="622"/>
      <c r="AB19" s="633"/>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6"/>
      <c r="B20" s="1067"/>
      <c r="C20" s="1067"/>
      <c r="D20" s="1067"/>
      <c r="E20" s="1067"/>
      <c r="F20" s="1068"/>
      <c r="G20" s="626"/>
      <c r="H20" s="627"/>
      <c r="I20" s="627"/>
      <c r="J20" s="627"/>
      <c r="K20" s="628"/>
      <c r="L20" s="618"/>
      <c r="M20" s="619"/>
      <c r="N20" s="619"/>
      <c r="O20" s="619"/>
      <c r="P20" s="619"/>
      <c r="Q20" s="619"/>
      <c r="R20" s="619"/>
      <c r="S20" s="619"/>
      <c r="T20" s="619"/>
      <c r="U20" s="619"/>
      <c r="V20" s="619"/>
      <c r="W20" s="619"/>
      <c r="X20" s="620"/>
      <c r="Y20" s="621"/>
      <c r="Z20" s="622"/>
      <c r="AA20" s="622"/>
      <c r="AB20" s="633"/>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6"/>
      <c r="B21" s="1067"/>
      <c r="C21" s="1067"/>
      <c r="D21" s="1067"/>
      <c r="E21" s="1067"/>
      <c r="F21" s="1068"/>
      <c r="G21" s="626"/>
      <c r="H21" s="627"/>
      <c r="I21" s="627"/>
      <c r="J21" s="627"/>
      <c r="K21" s="628"/>
      <c r="L21" s="618"/>
      <c r="M21" s="619"/>
      <c r="N21" s="619"/>
      <c r="O21" s="619"/>
      <c r="P21" s="619"/>
      <c r="Q21" s="619"/>
      <c r="R21" s="619"/>
      <c r="S21" s="619"/>
      <c r="T21" s="619"/>
      <c r="U21" s="619"/>
      <c r="V21" s="619"/>
      <c r="W21" s="619"/>
      <c r="X21" s="620"/>
      <c r="Y21" s="621"/>
      <c r="Z21" s="622"/>
      <c r="AA21" s="622"/>
      <c r="AB21" s="633"/>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6"/>
      <c r="B22" s="1067"/>
      <c r="C22" s="1067"/>
      <c r="D22" s="1067"/>
      <c r="E22" s="1067"/>
      <c r="F22" s="1068"/>
      <c r="G22" s="626"/>
      <c r="H22" s="627"/>
      <c r="I22" s="627"/>
      <c r="J22" s="627"/>
      <c r="K22" s="628"/>
      <c r="L22" s="618"/>
      <c r="M22" s="619"/>
      <c r="N22" s="619"/>
      <c r="O22" s="619"/>
      <c r="P22" s="619"/>
      <c r="Q22" s="619"/>
      <c r="R22" s="619"/>
      <c r="S22" s="619"/>
      <c r="T22" s="619"/>
      <c r="U22" s="619"/>
      <c r="V22" s="619"/>
      <c r="W22" s="619"/>
      <c r="X22" s="620"/>
      <c r="Y22" s="621"/>
      <c r="Z22" s="622"/>
      <c r="AA22" s="622"/>
      <c r="AB22" s="633"/>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6"/>
      <c r="B23" s="1067"/>
      <c r="C23" s="1067"/>
      <c r="D23" s="1067"/>
      <c r="E23" s="1067"/>
      <c r="F23" s="1068"/>
      <c r="G23" s="626"/>
      <c r="H23" s="627"/>
      <c r="I23" s="627"/>
      <c r="J23" s="627"/>
      <c r="K23" s="628"/>
      <c r="L23" s="618"/>
      <c r="M23" s="619"/>
      <c r="N23" s="619"/>
      <c r="O23" s="619"/>
      <c r="P23" s="619"/>
      <c r="Q23" s="619"/>
      <c r="R23" s="619"/>
      <c r="S23" s="619"/>
      <c r="T23" s="619"/>
      <c r="U23" s="619"/>
      <c r="V23" s="619"/>
      <c r="W23" s="619"/>
      <c r="X23" s="620"/>
      <c r="Y23" s="621"/>
      <c r="Z23" s="622"/>
      <c r="AA23" s="622"/>
      <c r="AB23" s="633"/>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6"/>
      <c r="B24" s="1067"/>
      <c r="C24" s="1067"/>
      <c r="D24" s="1067"/>
      <c r="E24" s="1067"/>
      <c r="F24" s="1068"/>
      <c r="G24" s="626"/>
      <c r="H24" s="627"/>
      <c r="I24" s="627"/>
      <c r="J24" s="627"/>
      <c r="K24" s="628"/>
      <c r="L24" s="618"/>
      <c r="M24" s="619"/>
      <c r="N24" s="619"/>
      <c r="O24" s="619"/>
      <c r="P24" s="619"/>
      <c r="Q24" s="619"/>
      <c r="R24" s="619"/>
      <c r="S24" s="619"/>
      <c r="T24" s="619"/>
      <c r="U24" s="619"/>
      <c r="V24" s="619"/>
      <c r="W24" s="619"/>
      <c r="X24" s="620"/>
      <c r="Y24" s="621"/>
      <c r="Z24" s="622"/>
      <c r="AA24" s="622"/>
      <c r="AB24" s="633"/>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6"/>
      <c r="B25" s="1067"/>
      <c r="C25" s="1067"/>
      <c r="D25" s="1067"/>
      <c r="E25" s="1067"/>
      <c r="F25" s="1068"/>
      <c r="G25" s="626"/>
      <c r="H25" s="627"/>
      <c r="I25" s="627"/>
      <c r="J25" s="627"/>
      <c r="K25" s="628"/>
      <c r="L25" s="618"/>
      <c r="M25" s="619"/>
      <c r="N25" s="619"/>
      <c r="O25" s="619"/>
      <c r="P25" s="619"/>
      <c r="Q25" s="619"/>
      <c r="R25" s="619"/>
      <c r="S25" s="619"/>
      <c r="T25" s="619"/>
      <c r="U25" s="619"/>
      <c r="V25" s="619"/>
      <c r="W25" s="619"/>
      <c r="X25" s="620"/>
      <c r="Y25" s="621"/>
      <c r="Z25" s="622"/>
      <c r="AA25" s="622"/>
      <c r="AB25" s="633"/>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6"/>
      <c r="B26" s="1067"/>
      <c r="C26" s="1067"/>
      <c r="D26" s="1067"/>
      <c r="E26" s="1067"/>
      <c r="F26" s="1068"/>
      <c r="G26" s="626"/>
      <c r="H26" s="627"/>
      <c r="I26" s="627"/>
      <c r="J26" s="627"/>
      <c r="K26" s="628"/>
      <c r="L26" s="618"/>
      <c r="M26" s="619"/>
      <c r="N26" s="619"/>
      <c r="O26" s="619"/>
      <c r="P26" s="619"/>
      <c r="Q26" s="619"/>
      <c r="R26" s="619"/>
      <c r="S26" s="619"/>
      <c r="T26" s="619"/>
      <c r="U26" s="619"/>
      <c r="V26" s="619"/>
      <c r="W26" s="619"/>
      <c r="X26" s="620"/>
      <c r="Y26" s="621"/>
      <c r="Z26" s="622"/>
      <c r="AA26" s="622"/>
      <c r="AB26" s="633"/>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6"/>
      <c r="B27" s="1067"/>
      <c r="C27" s="1067"/>
      <c r="D27" s="1067"/>
      <c r="E27" s="1067"/>
      <c r="F27" s="1068"/>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66"/>
      <c r="B28" s="1067"/>
      <c r="C28" s="1067"/>
      <c r="D28" s="1067"/>
      <c r="E28" s="1067"/>
      <c r="F28" s="1068"/>
      <c r="G28" s="615" t="s">
        <v>401</v>
      </c>
      <c r="H28" s="616"/>
      <c r="I28" s="616"/>
      <c r="J28" s="616"/>
      <c r="K28" s="616"/>
      <c r="L28" s="616"/>
      <c r="M28" s="616"/>
      <c r="N28" s="616"/>
      <c r="O28" s="616"/>
      <c r="P28" s="616"/>
      <c r="Q28" s="616"/>
      <c r="R28" s="616"/>
      <c r="S28" s="616"/>
      <c r="T28" s="616"/>
      <c r="U28" s="616"/>
      <c r="V28" s="616"/>
      <c r="W28" s="616"/>
      <c r="X28" s="616"/>
      <c r="Y28" s="616"/>
      <c r="Z28" s="616"/>
      <c r="AA28" s="616"/>
      <c r="AB28" s="617"/>
      <c r="AC28" s="615" t="s">
        <v>404</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c r="A29" s="1066"/>
      <c r="B29" s="1067"/>
      <c r="C29" s="1067"/>
      <c r="D29" s="1067"/>
      <c r="E29" s="1067"/>
      <c r="F29" s="1068"/>
      <c r="G29" s="838" t="s">
        <v>17</v>
      </c>
      <c r="H29" s="692"/>
      <c r="I29" s="692"/>
      <c r="J29" s="692"/>
      <c r="K29" s="692"/>
      <c r="L29" s="691" t="s">
        <v>18</v>
      </c>
      <c r="M29" s="692"/>
      <c r="N29" s="692"/>
      <c r="O29" s="692"/>
      <c r="P29" s="692"/>
      <c r="Q29" s="692"/>
      <c r="R29" s="692"/>
      <c r="S29" s="692"/>
      <c r="T29" s="692"/>
      <c r="U29" s="692"/>
      <c r="V29" s="692"/>
      <c r="W29" s="692"/>
      <c r="X29" s="693"/>
      <c r="Y29" s="674" t="s">
        <v>19</v>
      </c>
      <c r="Z29" s="675"/>
      <c r="AA29" s="675"/>
      <c r="AB29" s="821"/>
      <c r="AC29" s="838" t="s">
        <v>17</v>
      </c>
      <c r="AD29" s="692"/>
      <c r="AE29" s="692"/>
      <c r="AF29" s="692"/>
      <c r="AG29" s="692"/>
      <c r="AH29" s="691" t="s">
        <v>18</v>
      </c>
      <c r="AI29" s="692"/>
      <c r="AJ29" s="692"/>
      <c r="AK29" s="692"/>
      <c r="AL29" s="692"/>
      <c r="AM29" s="692"/>
      <c r="AN29" s="692"/>
      <c r="AO29" s="692"/>
      <c r="AP29" s="692"/>
      <c r="AQ29" s="692"/>
      <c r="AR29" s="692"/>
      <c r="AS29" s="692"/>
      <c r="AT29" s="693"/>
      <c r="AU29" s="674" t="s">
        <v>19</v>
      </c>
      <c r="AV29" s="675"/>
      <c r="AW29" s="675"/>
      <c r="AX29" s="676"/>
    </row>
    <row r="30" spans="1:50" ht="24.75" customHeight="1">
      <c r="A30" s="1066"/>
      <c r="B30" s="1067"/>
      <c r="C30" s="1067"/>
      <c r="D30" s="1067"/>
      <c r="E30" s="1067"/>
      <c r="F30" s="1068"/>
      <c r="G30" s="688"/>
      <c r="H30" s="689"/>
      <c r="I30" s="689"/>
      <c r="J30" s="689"/>
      <c r="K30" s="690"/>
      <c r="L30" s="685"/>
      <c r="M30" s="686"/>
      <c r="N30" s="686"/>
      <c r="O30" s="686"/>
      <c r="P30" s="686"/>
      <c r="Q30" s="686"/>
      <c r="R30" s="686"/>
      <c r="S30" s="686"/>
      <c r="T30" s="686"/>
      <c r="U30" s="686"/>
      <c r="V30" s="686"/>
      <c r="W30" s="686"/>
      <c r="X30" s="687"/>
      <c r="Y30" s="396"/>
      <c r="Z30" s="397"/>
      <c r="AA30" s="397"/>
      <c r="AB30" s="828"/>
      <c r="AC30" s="688"/>
      <c r="AD30" s="689"/>
      <c r="AE30" s="689"/>
      <c r="AF30" s="689"/>
      <c r="AG30" s="690"/>
      <c r="AH30" s="685"/>
      <c r="AI30" s="686"/>
      <c r="AJ30" s="686"/>
      <c r="AK30" s="686"/>
      <c r="AL30" s="686"/>
      <c r="AM30" s="686"/>
      <c r="AN30" s="686"/>
      <c r="AO30" s="686"/>
      <c r="AP30" s="686"/>
      <c r="AQ30" s="686"/>
      <c r="AR30" s="686"/>
      <c r="AS30" s="686"/>
      <c r="AT30" s="687"/>
      <c r="AU30" s="396"/>
      <c r="AV30" s="397"/>
      <c r="AW30" s="397"/>
      <c r="AX30" s="398"/>
    </row>
    <row r="31" spans="1:50" ht="24.75" customHeight="1">
      <c r="A31" s="1066"/>
      <c r="B31" s="1067"/>
      <c r="C31" s="1067"/>
      <c r="D31" s="1067"/>
      <c r="E31" s="1067"/>
      <c r="F31" s="1068"/>
      <c r="G31" s="626"/>
      <c r="H31" s="627"/>
      <c r="I31" s="627"/>
      <c r="J31" s="627"/>
      <c r="K31" s="628"/>
      <c r="L31" s="618"/>
      <c r="M31" s="619"/>
      <c r="N31" s="619"/>
      <c r="O31" s="619"/>
      <c r="P31" s="619"/>
      <c r="Q31" s="619"/>
      <c r="R31" s="619"/>
      <c r="S31" s="619"/>
      <c r="T31" s="619"/>
      <c r="U31" s="619"/>
      <c r="V31" s="619"/>
      <c r="W31" s="619"/>
      <c r="X31" s="620"/>
      <c r="Y31" s="621"/>
      <c r="Z31" s="622"/>
      <c r="AA31" s="622"/>
      <c r="AB31" s="633"/>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6"/>
      <c r="B32" s="1067"/>
      <c r="C32" s="1067"/>
      <c r="D32" s="1067"/>
      <c r="E32" s="1067"/>
      <c r="F32" s="1068"/>
      <c r="G32" s="626"/>
      <c r="H32" s="627"/>
      <c r="I32" s="627"/>
      <c r="J32" s="627"/>
      <c r="K32" s="628"/>
      <c r="L32" s="618"/>
      <c r="M32" s="619"/>
      <c r="N32" s="619"/>
      <c r="O32" s="619"/>
      <c r="P32" s="619"/>
      <c r="Q32" s="619"/>
      <c r="R32" s="619"/>
      <c r="S32" s="619"/>
      <c r="T32" s="619"/>
      <c r="U32" s="619"/>
      <c r="V32" s="619"/>
      <c r="W32" s="619"/>
      <c r="X32" s="620"/>
      <c r="Y32" s="621"/>
      <c r="Z32" s="622"/>
      <c r="AA32" s="622"/>
      <c r="AB32" s="633"/>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6"/>
      <c r="B33" s="1067"/>
      <c r="C33" s="1067"/>
      <c r="D33" s="1067"/>
      <c r="E33" s="1067"/>
      <c r="F33" s="1068"/>
      <c r="G33" s="626"/>
      <c r="H33" s="627"/>
      <c r="I33" s="627"/>
      <c r="J33" s="627"/>
      <c r="K33" s="628"/>
      <c r="L33" s="618"/>
      <c r="M33" s="619"/>
      <c r="N33" s="619"/>
      <c r="O33" s="619"/>
      <c r="P33" s="619"/>
      <c r="Q33" s="619"/>
      <c r="R33" s="619"/>
      <c r="S33" s="619"/>
      <c r="T33" s="619"/>
      <c r="U33" s="619"/>
      <c r="V33" s="619"/>
      <c r="W33" s="619"/>
      <c r="X33" s="620"/>
      <c r="Y33" s="621"/>
      <c r="Z33" s="622"/>
      <c r="AA33" s="622"/>
      <c r="AB33" s="633"/>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6"/>
      <c r="B34" s="1067"/>
      <c r="C34" s="1067"/>
      <c r="D34" s="1067"/>
      <c r="E34" s="1067"/>
      <c r="F34" s="1068"/>
      <c r="G34" s="626"/>
      <c r="H34" s="627"/>
      <c r="I34" s="627"/>
      <c r="J34" s="627"/>
      <c r="K34" s="628"/>
      <c r="L34" s="618"/>
      <c r="M34" s="619"/>
      <c r="N34" s="619"/>
      <c r="O34" s="619"/>
      <c r="P34" s="619"/>
      <c r="Q34" s="619"/>
      <c r="R34" s="619"/>
      <c r="S34" s="619"/>
      <c r="T34" s="619"/>
      <c r="U34" s="619"/>
      <c r="V34" s="619"/>
      <c r="W34" s="619"/>
      <c r="X34" s="620"/>
      <c r="Y34" s="621"/>
      <c r="Z34" s="622"/>
      <c r="AA34" s="622"/>
      <c r="AB34" s="633"/>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6"/>
      <c r="B35" s="1067"/>
      <c r="C35" s="1067"/>
      <c r="D35" s="1067"/>
      <c r="E35" s="1067"/>
      <c r="F35" s="1068"/>
      <c r="G35" s="626"/>
      <c r="H35" s="627"/>
      <c r="I35" s="627"/>
      <c r="J35" s="627"/>
      <c r="K35" s="628"/>
      <c r="L35" s="618"/>
      <c r="M35" s="619"/>
      <c r="N35" s="619"/>
      <c r="O35" s="619"/>
      <c r="P35" s="619"/>
      <c r="Q35" s="619"/>
      <c r="R35" s="619"/>
      <c r="S35" s="619"/>
      <c r="T35" s="619"/>
      <c r="U35" s="619"/>
      <c r="V35" s="619"/>
      <c r="W35" s="619"/>
      <c r="X35" s="620"/>
      <c r="Y35" s="621"/>
      <c r="Z35" s="622"/>
      <c r="AA35" s="622"/>
      <c r="AB35" s="633"/>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6"/>
      <c r="B36" s="1067"/>
      <c r="C36" s="1067"/>
      <c r="D36" s="1067"/>
      <c r="E36" s="1067"/>
      <c r="F36" s="1068"/>
      <c r="G36" s="626"/>
      <c r="H36" s="627"/>
      <c r="I36" s="627"/>
      <c r="J36" s="627"/>
      <c r="K36" s="628"/>
      <c r="L36" s="618"/>
      <c r="M36" s="619"/>
      <c r="N36" s="619"/>
      <c r="O36" s="619"/>
      <c r="P36" s="619"/>
      <c r="Q36" s="619"/>
      <c r="R36" s="619"/>
      <c r="S36" s="619"/>
      <c r="T36" s="619"/>
      <c r="U36" s="619"/>
      <c r="V36" s="619"/>
      <c r="W36" s="619"/>
      <c r="X36" s="620"/>
      <c r="Y36" s="621"/>
      <c r="Z36" s="622"/>
      <c r="AA36" s="622"/>
      <c r="AB36" s="633"/>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6"/>
      <c r="B37" s="1067"/>
      <c r="C37" s="1067"/>
      <c r="D37" s="1067"/>
      <c r="E37" s="1067"/>
      <c r="F37" s="1068"/>
      <c r="G37" s="626"/>
      <c r="H37" s="627"/>
      <c r="I37" s="627"/>
      <c r="J37" s="627"/>
      <c r="K37" s="628"/>
      <c r="L37" s="618"/>
      <c r="M37" s="619"/>
      <c r="N37" s="619"/>
      <c r="O37" s="619"/>
      <c r="P37" s="619"/>
      <c r="Q37" s="619"/>
      <c r="R37" s="619"/>
      <c r="S37" s="619"/>
      <c r="T37" s="619"/>
      <c r="U37" s="619"/>
      <c r="V37" s="619"/>
      <c r="W37" s="619"/>
      <c r="X37" s="620"/>
      <c r="Y37" s="621"/>
      <c r="Z37" s="622"/>
      <c r="AA37" s="622"/>
      <c r="AB37" s="633"/>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6"/>
      <c r="B38" s="1067"/>
      <c r="C38" s="1067"/>
      <c r="D38" s="1067"/>
      <c r="E38" s="1067"/>
      <c r="F38" s="1068"/>
      <c r="G38" s="626"/>
      <c r="H38" s="627"/>
      <c r="I38" s="627"/>
      <c r="J38" s="627"/>
      <c r="K38" s="628"/>
      <c r="L38" s="618"/>
      <c r="M38" s="619"/>
      <c r="N38" s="619"/>
      <c r="O38" s="619"/>
      <c r="P38" s="619"/>
      <c r="Q38" s="619"/>
      <c r="R38" s="619"/>
      <c r="S38" s="619"/>
      <c r="T38" s="619"/>
      <c r="U38" s="619"/>
      <c r="V38" s="619"/>
      <c r="W38" s="619"/>
      <c r="X38" s="620"/>
      <c r="Y38" s="621"/>
      <c r="Z38" s="622"/>
      <c r="AA38" s="622"/>
      <c r="AB38" s="633"/>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6"/>
      <c r="B39" s="1067"/>
      <c r="C39" s="1067"/>
      <c r="D39" s="1067"/>
      <c r="E39" s="1067"/>
      <c r="F39" s="1068"/>
      <c r="G39" s="626"/>
      <c r="H39" s="627"/>
      <c r="I39" s="627"/>
      <c r="J39" s="627"/>
      <c r="K39" s="628"/>
      <c r="L39" s="618"/>
      <c r="M39" s="619"/>
      <c r="N39" s="619"/>
      <c r="O39" s="619"/>
      <c r="P39" s="619"/>
      <c r="Q39" s="619"/>
      <c r="R39" s="619"/>
      <c r="S39" s="619"/>
      <c r="T39" s="619"/>
      <c r="U39" s="619"/>
      <c r="V39" s="619"/>
      <c r="W39" s="619"/>
      <c r="X39" s="620"/>
      <c r="Y39" s="621"/>
      <c r="Z39" s="622"/>
      <c r="AA39" s="622"/>
      <c r="AB39" s="633"/>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6"/>
      <c r="B40" s="1067"/>
      <c r="C40" s="1067"/>
      <c r="D40" s="1067"/>
      <c r="E40" s="1067"/>
      <c r="F40" s="1068"/>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66"/>
      <c r="B41" s="1067"/>
      <c r="C41" s="1067"/>
      <c r="D41" s="1067"/>
      <c r="E41" s="1067"/>
      <c r="F41" s="1068"/>
      <c r="G41" s="615" t="s">
        <v>451</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c r="A42" s="1066"/>
      <c r="B42" s="1067"/>
      <c r="C42" s="1067"/>
      <c r="D42" s="1067"/>
      <c r="E42" s="1067"/>
      <c r="F42" s="1068"/>
      <c r="G42" s="838" t="s">
        <v>17</v>
      </c>
      <c r="H42" s="692"/>
      <c r="I42" s="692"/>
      <c r="J42" s="692"/>
      <c r="K42" s="692"/>
      <c r="L42" s="691" t="s">
        <v>18</v>
      </c>
      <c r="M42" s="692"/>
      <c r="N42" s="692"/>
      <c r="O42" s="692"/>
      <c r="P42" s="692"/>
      <c r="Q42" s="692"/>
      <c r="R42" s="692"/>
      <c r="S42" s="692"/>
      <c r="T42" s="692"/>
      <c r="U42" s="692"/>
      <c r="V42" s="692"/>
      <c r="W42" s="692"/>
      <c r="X42" s="693"/>
      <c r="Y42" s="674" t="s">
        <v>19</v>
      </c>
      <c r="Z42" s="675"/>
      <c r="AA42" s="675"/>
      <c r="AB42" s="821"/>
      <c r="AC42" s="838" t="s">
        <v>17</v>
      </c>
      <c r="AD42" s="692"/>
      <c r="AE42" s="692"/>
      <c r="AF42" s="692"/>
      <c r="AG42" s="692"/>
      <c r="AH42" s="691" t="s">
        <v>18</v>
      </c>
      <c r="AI42" s="692"/>
      <c r="AJ42" s="692"/>
      <c r="AK42" s="692"/>
      <c r="AL42" s="692"/>
      <c r="AM42" s="692"/>
      <c r="AN42" s="692"/>
      <c r="AO42" s="692"/>
      <c r="AP42" s="692"/>
      <c r="AQ42" s="692"/>
      <c r="AR42" s="692"/>
      <c r="AS42" s="692"/>
      <c r="AT42" s="693"/>
      <c r="AU42" s="674" t="s">
        <v>19</v>
      </c>
      <c r="AV42" s="675"/>
      <c r="AW42" s="675"/>
      <c r="AX42" s="676"/>
    </row>
    <row r="43" spans="1:50" ht="24.75" customHeight="1">
      <c r="A43" s="1066"/>
      <c r="B43" s="1067"/>
      <c r="C43" s="1067"/>
      <c r="D43" s="1067"/>
      <c r="E43" s="1067"/>
      <c r="F43" s="1068"/>
      <c r="G43" s="688"/>
      <c r="H43" s="689"/>
      <c r="I43" s="689"/>
      <c r="J43" s="689"/>
      <c r="K43" s="690"/>
      <c r="L43" s="685"/>
      <c r="M43" s="686"/>
      <c r="N43" s="686"/>
      <c r="O43" s="686"/>
      <c r="P43" s="686"/>
      <c r="Q43" s="686"/>
      <c r="R43" s="686"/>
      <c r="S43" s="686"/>
      <c r="T43" s="686"/>
      <c r="U43" s="686"/>
      <c r="V43" s="686"/>
      <c r="W43" s="686"/>
      <c r="X43" s="687"/>
      <c r="Y43" s="396"/>
      <c r="Z43" s="397"/>
      <c r="AA43" s="397"/>
      <c r="AB43" s="828"/>
      <c r="AC43" s="688"/>
      <c r="AD43" s="689"/>
      <c r="AE43" s="689"/>
      <c r="AF43" s="689"/>
      <c r="AG43" s="690"/>
      <c r="AH43" s="685"/>
      <c r="AI43" s="686"/>
      <c r="AJ43" s="686"/>
      <c r="AK43" s="686"/>
      <c r="AL43" s="686"/>
      <c r="AM43" s="686"/>
      <c r="AN43" s="686"/>
      <c r="AO43" s="686"/>
      <c r="AP43" s="686"/>
      <c r="AQ43" s="686"/>
      <c r="AR43" s="686"/>
      <c r="AS43" s="686"/>
      <c r="AT43" s="687"/>
      <c r="AU43" s="396"/>
      <c r="AV43" s="397"/>
      <c r="AW43" s="397"/>
      <c r="AX43" s="398"/>
    </row>
    <row r="44" spans="1:50" ht="24.75" customHeight="1">
      <c r="A44" s="1066"/>
      <c r="B44" s="1067"/>
      <c r="C44" s="1067"/>
      <c r="D44" s="1067"/>
      <c r="E44" s="1067"/>
      <c r="F44" s="1068"/>
      <c r="G44" s="626"/>
      <c r="H44" s="627"/>
      <c r="I44" s="627"/>
      <c r="J44" s="627"/>
      <c r="K44" s="628"/>
      <c r="L44" s="618"/>
      <c r="M44" s="619"/>
      <c r="N44" s="619"/>
      <c r="O44" s="619"/>
      <c r="P44" s="619"/>
      <c r="Q44" s="619"/>
      <c r="R44" s="619"/>
      <c r="S44" s="619"/>
      <c r="T44" s="619"/>
      <c r="U44" s="619"/>
      <c r="V44" s="619"/>
      <c r="W44" s="619"/>
      <c r="X44" s="620"/>
      <c r="Y44" s="621"/>
      <c r="Z44" s="622"/>
      <c r="AA44" s="622"/>
      <c r="AB44" s="633"/>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6"/>
      <c r="B45" s="1067"/>
      <c r="C45" s="1067"/>
      <c r="D45" s="1067"/>
      <c r="E45" s="1067"/>
      <c r="F45" s="1068"/>
      <c r="G45" s="626"/>
      <c r="H45" s="627"/>
      <c r="I45" s="627"/>
      <c r="J45" s="627"/>
      <c r="K45" s="628"/>
      <c r="L45" s="618"/>
      <c r="M45" s="619"/>
      <c r="N45" s="619"/>
      <c r="O45" s="619"/>
      <c r="P45" s="619"/>
      <c r="Q45" s="619"/>
      <c r="R45" s="619"/>
      <c r="S45" s="619"/>
      <c r="T45" s="619"/>
      <c r="U45" s="619"/>
      <c r="V45" s="619"/>
      <c r="W45" s="619"/>
      <c r="X45" s="620"/>
      <c r="Y45" s="621"/>
      <c r="Z45" s="622"/>
      <c r="AA45" s="622"/>
      <c r="AB45" s="633"/>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6"/>
      <c r="B46" s="1067"/>
      <c r="C46" s="1067"/>
      <c r="D46" s="1067"/>
      <c r="E46" s="1067"/>
      <c r="F46" s="1068"/>
      <c r="G46" s="626"/>
      <c r="H46" s="627"/>
      <c r="I46" s="627"/>
      <c r="J46" s="627"/>
      <c r="K46" s="628"/>
      <c r="L46" s="618"/>
      <c r="M46" s="619"/>
      <c r="N46" s="619"/>
      <c r="O46" s="619"/>
      <c r="P46" s="619"/>
      <c r="Q46" s="619"/>
      <c r="R46" s="619"/>
      <c r="S46" s="619"/>
      <c r="T46" s="619"/>
      <c r="U46" s="619"/>
      <c r="V46" s="619"/>
      <c r="W46" s="619"/>
      <c r="X46" s="620"/>
      <c r="Y46" s="621"/>
      <c r="Z46" s="622"/>
      <c r="AA46" s="622"/>
      <c r="AB46" s="633"/>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6"/>
      <c r="B47" s="1067"/>
      <c r="C47" s="1067"/>
      <c r="D47" s="1067"/>
      <c r="E47" s="1067"/>
      <c r="F47" s="1068"/>
      <c r="G47" s="626"/>
      <c r="H47" s="627"/>
      <c r="I47" s="627"/>
      <c r="J47" s="627"/>
      <c r="K47" s="628"/>
      <c r="L47" s="618"/>
      <c r="M47" s="619"/>
      <c r="N47" s="619"/>
      <c r="O47" s="619"/>
      <c r="P47" s="619"/>
      <c r="Q47" s="619"/>
      <c r="R47" s="619"/>
      <c r="S47" s="619"/>
      <c r="T47" s="619"/>
      <c r="U47" s="619"/>
      <c r="V47" s="619"/>
      <c r="W47" s="619"/>
      <c r="X47" s="620"/>
      <c r="Y47" s="621"/>
      <c r="Z47" s="622"/>
      <c r="AA47" s="622"/>
      <c r="AB47" s="633"/>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6"/>
      <c r="B48" s="1067"/>
      <c r="C48" s="1067"/>
      <c r="D48" s="1067"/>
      <c r="E48" s="1067"/>
      <c r="F48" s="1068"/>
      <c r="G48" s="626"/>
      <c r="H48" s="627"/>
      <c r="I48" s="627"/>
      <c r="J48" s="627"/>
      <c r="K48" s="628"/>
      <c r="L48" s="618"/>
      <c r="M48" s="619"/>
      <c r="N48" s="619"/>
      <c r="O48" s="619"/>
      <c r="P48" s="619"/>
      <c r="Q48" s="619"/>
      <c r="R48" s="619"/>
      <c r="S48" s="619"/>
      <c r="T48" s="619"/>
      <c r="U48" s="619"/>
      <c r="V48" s="619"/>
      <c r="W48" s="619"/>
      <c r="X48" s="620"/>
      <c r="Y48" s="621"/>
      <c r="Z48" s="622"/>
      <c r="AA48" s="622"/>
      <c r="AB48" s="633"/>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6"/>
      <c r="B49" s="1067"/>
      <c r="C49" s="1067"/>
      <c r="D49" s="1067"/>
      <c r="E49" s="1067"/>
      <c r="F49" s="1068"/>
      <c r="G49" s="626"/>
      <c r="H49" s="627"/>
      <c r="I49" s="627"/>
      <c r="J49" s="627"/>
      <c r="K49" s="628"/>
      <c r="L49" s="618"/>
      <c r="M49" s="619"/>
      <c r="N49" s="619"/>
      <c r="O49" s="619"/>
      <c r="P49" s="619"/>
      <c r="Q49" s="619"/>
      <c r="R49" s="619"/>
      <c r="S49" s="619"/>
      <c r="T49" s="619"/>
      <c r="U49" s="619"/>
      <c r="V49" s="619"/>
      <c r="W49" s="619"/>
      <c r="X49" s="620"/>
      <c r="Y49" s="621"/>
      <c r="Z49" s="622"/>
      <c r="AA49" s="622"/>
      <c r="AB49" s="633"/>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6"/>
      <c r="B50" s="1067"/>
      <c r="C50" s="1067"/>
      <c r="D50" s="1067"/>
      <c r="E50" s="1067"/>
      <c r="F50" s="1068"/>
      <c r="G50" s="626"/>
      <c r="H50" s="627"/>
      <c r="I50" s="627"/>
      <c r="J50" s="627"/>
      <c r="K50" s="628"/>
      <c r="L50" s="618"/>
      <c r="M50" s="619"/>
      <c r="N50" s="619"/>
      <c r="O50" s="619"/>
      <c r="P50" s="619"/>
      <c r="Q50" s="619"/>
      <c r="R50" s="619"/>
      <c r="S50" s="619"/>
      <c r="T50" s="619"/>
      <c r="U50" s="619"/>
      <c r="V50" s="619"/>
      <c r="W50" s="619"/>
      <c r="X50" s="620"/>
      <c r="Y50" s="621"/>
      <c r="Z50" s="622"/>
      <c r="AA50" s="622"/>
      <c r="AB50" s="633"/>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6"/>
      <c r="B51" s="1067"/>
      <c r="C51" s="1067"/>
      <c r="D51" s="1067"/>
      <c r="E51" s="1067"/>
      <c r="F51" s="1068"/>
      <c r="G51" s="626"/>
      <c r="H51" s="627"/>
      <c r="I51" s="627"/>
      <c r="J51" s="627"/>
      <c r="K51" s="628"/>
      <c r="L51" s="618"/>
      <c r="M51" s="619"/>
      <c r="N51" s="619"/>
      <c r="O51" s="619"/>
      <c r="P51" s="619"/>
      <c r="Q51" s="619"/>
      <c r="R51" s="619"/>
      <c r="S51" s="619"/>
      <c r="T51" s="619"/>
      <c r="U51" s="619"/>
      <c r="V51" s="619"/>
      <c r="W51" s="619"/>
      <c r="X51" s="620"/>
      <c r="Y51" s="621"/>
      <c r="Z51" s="622"/>
      <c r="AA51" s="622"/>
      <c r="AB51" s="633"/>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6"/>
      <c r="B52" s="1067"/>
      <c r="C52" s="1067"/>
      <c r="D52" s="1067"/>
      <c r="E52" s="1067"/>
      <c r="F52" s="1068"/>
      <c r="G52" s="626"/>
      <c r="H52" s="627"/>
      <c r="I52" s="627"/>
      <c r="J52" s="627"/>
      <c r="K52" s="628"/>
      <c r="L52" s="618"/>
      <c r="M52" s="619"/>
      <c r="N52" s="619"/>
      <c r="O52" s="619"/>
      <c r="P52" s="619"/>
      <c r="Q52" s="619"/>
      <c r="R52" s="619"/>
      <c r="S52" s="619"/>
      <c r="T52" s="619"/>
      <c r="U52" s="619"/>
      <c r="V52" s="619"/>
      <c r="W52" s="619"/>
      <c r="X52" s="620"/>
      <c r="Y52" s="621"/>
      <c r="Z52" s="622"/>
      <c r="AA52" s="622"/>
      <c r="AB52" s="633"/>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28</v>
      </c>
      <c r="B55" s="1073"/>
      <c r="C55" s="1073"/>
      <c r="D55" s="1073"/>
      <c r="E55" s="1073"/>
      <c r="F55" s="1074"/>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405</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c r="A56" s="1066"/>
      <c r="B56" s="1067"/>
      <c r="C56" s="1067"/>
      <c r="D56" s="1067"/>
      <c r="E56" s="1067"/>
      <c r="F56" s="1068"/>
      <c r="G56" s="838" t="s">
        <v>17</v>
      </c>
      <c r="H56" s="692"/>
      <c r="I56" s="692"/>
      <c r="J56" s="692"/>
      <c r="K56" s="692"/>
      <c r="L56" s="691" t="s">
        <v>18</v>
      </c>
      <c r="M56" s="692"/>
      <c r="N56" s="692"/>
      <c r="O56" s="692"/>
      <c r="P56" s="692"/>
      <c r="Q56" s="692"/>
      <c r="R56" s="692"/>
      <c r="S56" s="692"/>
      <c r="T56" s="692"/>
      <c r="U56" s="692"/>
      <c r="V56" s="692"/>
      <c r="W56" s="692"/>
      <c r="X56" s="693"/>
      <c r="Y56" s="674" t="s">
        <v>19</v>
      </c>
      <c r="Z56" s="675"/>
      <c r="AA56" s="675"/>
      <c r="AB56" s="821"/>
      <c r="AC56" s="838" t="s">
        <v>17</v>
      </c>
      <c r="AD56" s="692"/>
      <c r="AE56" s="692"/>
      <c r="AF56" s="692"/>
      <c r="AG56" s="692"/>
      <c r="AH56" s="691" t="s">
        <v>18</v>
      </c>
      <c r="AI56" s="692"/>
      <c r="AJ56" s="692"/>
      <c r="AK56" s="692"/>
      <c r="AL56" s="692"/>
      <c r="AM56" s="692"/>
      <c r="AN56" s="692"/>
      <c r="AO56" s="692"/>
      <c r="AP56" s="692"/>
      <c r="AQ56" s="692"/>
      <c r="AR56" s="692"/>
      <c r="AS56" s="692"/>
      <c r="AT56" s="693"/>
      <c r="AU56" s="674" t="s">
        <v>19</v>
      </c>
      <c r="AV56" s="675"/>
      <c r="AW56" s="675"/>
      <c r="AX56" s="676"/>
    </row>
    <row r="57" spans="1:50" ht="24.75" customHeight="1">
      <c r="A57" s="1066"/>
      <c r="B57" s="1067"/>
      <c r="C57" s="1067"/>
      <c r="D57" s="1067"/>
      <c r="E57" s="1067"/>
      <c r="F57" s="1068"/>
      <c r="G57" s="688"/>
      <c r="H57" s="689"/>
      <c r="I57" s="689"/>
      <c r="J57" s="689"/>
      <c r="K57" s="690"/>
      <c r="L57" s="685"/>
      <c r="M57" s="686"/>
      <c r="N57" s="686"/>
      <c r="O57" s="686"/>
      <c r="P57" s="686"/>
      <c r="Q57" s="686"/>
      <c r="R57" s="686"/>
      <c r="S57" s="686"/>
      <c r="T57" s="686"/>
      <c r="U57" s="686"/>
      <c r="V57" s="686"/>
      <c r="W57" s="686"/>
      <c r="X57" s="687"/>
      <c r="Y57" s="396"/>
      <c r="Z57" s="397"/>
      <c r="AA57" s="397"/>
      <c r="AB57" s="828"/>
      <c r="AC57" s="688"/>
      <c r="AD57" s="689"/>
      <c r="AE57" s="689"/>
      <c r="AF57" s="689"/>
      <c r="AG57" s="690"/>
      <c r="AH57" s="685"/>
      <c r="AI57" s="686"/>
      <c r="AJ57" s="686"/>
      <c r="AK57" s="686"/>
      <c r="AL57" s="686"/>
      <c r="AM57" s="686"/>
      <c r="AN57" s="686"/>
      <c r="AO57" s="686"/>
      <c r="AP57" s="686"/>
      <c r="AQ57" s="686"/>
      <c r="AR57" s="686"/>
      <c r="AS57" s="686"/>
      <c r="AT57" s="687"/>
      <c r="AU57" s="396"/>
      <c r="AV57" s="397"/>
      <c r="AW57" s="397"/>
      <c r="AX57" s="398"/>
    </row>
    <row r="58" spans="1:50" ht="24.75" customHeight="1">
      <c r="A58" s="1066"/>
      <c r="B58" s="1067"/>
      <c r="C58" s="1067"/>
      <c r="D58" s="1067"/>
      <c r="E58" s="1067"/>
      <c r="F58" s="1068"/>
      <c r="G58" s="626"/>
      <c r="H58" s="627"/>
      <c r="I58" s="627"/>
      <c r="J58" s="627"/>
      <c r="K58" s="628"/>
      <c r="L58" s="618"/>
      <c r="M58" s="619"/>
      <c r="N58" s="619"/>
      <c r="O58" s="619"/>
      <c r="P58" s="619"/>
      <c r="Q58" s="619"/>
      <c r="R58" s="619"/>
      <c r="S58" s="619"/>
      <c r="T58" s="619"/>
      <c r="U58" s="619"/>
      <c r="V58" s="619"/>
      <c r="W58" s="619"/>
      <c r="X58" s="620"/>
      <c r="Y58" s="621"/>
      <c r="Z58" s="622"/>
      <c r="AA58" s="622"/>
      <c r="AB58" s="633"/>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6"/>
      <c r="B59" s="1067"/>
      <c r="C59" s="1067"/>
      <c r="D59" s="1067"/>
      <c r="E59" s="1067"/>
      <c r="F59" s="1068"/>
      <c r="G59" s="626"/>
      <c r="H59" s="627"/>
      <c r="I59" s="627"/>
      <c r="J59" s="627"/>
      <c r="K59" s="628"/>
      <c r="L59" s="618"/>
      <c r="M59" s="619"/>
      <c r="N59" s="619"/>
      <c r="O59" s="619"/>
      <c r="P59" s="619"/>
      <c r="Q59" s="619"/>
      <c r="R59" s="619"/>
      <c r="S59" s="619"/>
      <c r="T59" s="619"/>
      <c r="U59" s="619"/>
      <c r="V59" s="619"/>
      <c r="W59" s="619"/>
      <c r="X59" s="620"/>
      <c r="Y59" s="621"/>
      <c r="Z59" s="622"/>
      <c r="AA59" s="622"/>
      <c r="AB59" s="633"/>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6"/>
      <c r="B60" s="1067"/>
      <c r="C60" s="1067"/>
      <c r="D60" s="1067"/>
      <c r="E60" s="1067"/>
      <c r="F60" s="1068"/>
      <c r="G60" s="626"/>
      <c r="H60" s="627"/>
      <c r="I60" s="627"/>
      <c r="J60" s="627"/>
      <c r="K60" s="628"/>
      <c r="L60" s="618"/>
      <c r="M60" s="619"/>
      <c r="N60" s="619"/>
      <c r="O60" s="619"/>
      <c r="P60" s="619"/>
      <c r="Q60" s="619"/>
      <c r="R60" s="619"/>
      <c r="S60" s="619"/>
      <c r="T60" s="619"/>
      <c r="U60" s="619"/>
      <c r="V60" s="619"/>
      <c r="W60" s="619"/>
      <c r="X60" s="620"/>
      <c r="Y60" s="621"/>
      <c r="Z60" s="622"/>
      <c r="AA60" s="622"/>
      <c r="AB60" s="633"/>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6"/>
      <c r="B61" s="1067"/>
      <c r="C61" s="1067"/>
      <c r="D61" s="1067"/>
      <c r="E61" s="1067"/>
      <c r="F61" s="1068"/>
      <c r="G61" s="626"/>
      <c r="H61" s="627"/>
      <c r="I61" s="627"/>
      <c r="J61" s="627"/>
      <c r="K61" s="628"/>
      <c r="L61" s="618"/>
      <c r="M61" s="619"/>
      <c r="N61" s="619"/>
      <c r="O61" s="619"/>
      <c r="P61" s="619"/>
      <c r="Q61" s="619"/>
      <c r="R61" s="619"/>
      <c r="S61" s="619"/>
      <c r="T61" s="619"/>
      <c r="U61" s="619"/>
      <c r="V61" s="619"/>
      <c r="W61" s="619"/>
      <c r="X61" s="620"/>
      <c r="Y61" s="621"/>
      <c r="Z61" s="622"/>
      <c r="AA61" s="622"/>
      <c r="AB61" s="633"/>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6"/>
      <c r="B62" s="1067"/>
      <c r="C62" s="1067"/>
      <c r="D62" s="1067"/>
      <c r="E62" s="1067"/>
      <c r="F62" s="1068"/>
      <c r="G62" s="626"/>
      <c r="H62" s="627"/>
      <c r="I62" s="627"/>
      <c r="J62" s="627"/>
      <c r="K62" s="628"/>
      <c r="L62" s="618"/>
      <c r="M62" s="619"/>
      <c r="N62" s="619"/>
      <c r="O62" s="619"/>
      <c r="P62" s="619"/>
      <c r="Q62" s="619"/>
      <c r="R62" s="619"/>
      <c r="S62" s="619"/>
      <c r="T62" s="619"/>
      <c r="U62" s="619"/>
      <c r="V62" s="619"/>
      <c r="W62" s="619"/>
      <c r="X62" s="620"/>
      <c r="Y62" s="621"/>
      <c r="Z62" s="622"/>
      <c r="AA62" s="622"/>
      <c r="AB62" s="633"/>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6"/>
      <c r="B63" s="1067"/>
      <c r="C63" s="1067"/>
      <c r="D63" s="1067"/>
      <c r="E63" s="1067"/>
      <c r="F63" s="1068"/>
      <c r="G63" s="626"/>
      <c r="H63" s="627"/>
      <c r="I63" s="627"/>
      <c r="J63" s="627"/>
      <c r="K63" s="628"/>
      <c r="L63" s="618"/>
      <c r="M63" s="619"/>
      <c r="N63" s="619"/>
      <c r="O63" s="619"/>
      <c r="P63" s="619"/>
      <c r="Q63" s="619"/>
      <c r="R63" s="619"/>
      <c r="S63" s="619"/>
      <c r="T63" s="619"/>
      <c r="U63" s="619"/>
      <c r="V63" s="619"/>
      <c r="W63" s="619"/>
      <c r="X63" s="620"/>
      <c r="Y63" s="621"/>
      <c r="Z63" s="622"/>
      <c r="AA63" s="622"/>
      <c r="AB63" s="633"/>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6"/>
      <c r="B64" s="1067"/>
      <c r="C64" s="1067"/>
      <c r="D64" s="1067"/>
      <c r="E64" s="1067"/>
      <c r="F64" s="1068"/>
      <c r="G64" s="626"/>
      <c r="H64" s="627"/>
      <c r="I64" s="627"/>
      <c r="J64" s="627"/>
      <c r="K64" s="628"/>
      <c r="L64" s="618"/>
      <c r="M64" s="619"/>
      <c r="N64" s="619"/>
      <c r="O64" s="619"/>
      <c r="P64" s="619"/>
      <c r="Q64" s="619"/>
      <c r="R64" s="619"/>
      <c r="S64" s="619"/>
      <c r="T64" s="619"/>
      <c r="U64" s="619"/>
      <c r="V64" s="619"/>
      <c r="W64" s="619"/>
      <c r="X64" s="620"/>
      <c r="Y64" s="621"/>
      <c r="Z64" s="622"/>
      <c r="AA64" s="622"/>
      <c r="AB64" s="633"/>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6"/>
      <c r="B65" s="1067"/>
      <c r="C65" s="1067"/>
      <c r="D65" s="1067"/>
      <c r="E65" s="1067"/>
      <c r="F65" s="1068"/>
      <c r="G65" s="626"/>
      <c r="H65" s="627"/>
      <c r="I65" s="627"/>
      <c r="J65" s="627"/>
      <c r="K65" s="628"/>
      <c r="L65" s="618"/>
      <c r="M65" s="619"/>
      <c r="N65" s="619"/>
      <c r="O65" s="619"/>
      <c r="P65" s="619"/>
      <c r="Q65" s="619"/>
      <c r="R65" s="619"/>
      <c r="S65" s="619"/>
      <c r="T65" s="619"/>
      <c r="U65" s="619"/>
      <c r="V65" s="619"/>
      <c r="W65" s="619"/>
      <c r="X65" s="620"/>
      <c r="Y65" s="621"/>
      <c r="Z65" s="622"/>
      <c r="AA65" s="622"/>
      <c r="AB65" s="633"/>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6"/>
      <c r="B66" s="1067"/>
      <c r="C66" s="1067"/>
      <c r="D66" s="1067"/>
      <c r="E66" s="1067"/>
      <c r="F66" s="1068"/>
      <c r="G66" s="626"/>
      <c r="H66" s="627"/>
      <c r="I66" s="627"/>
      <c r="J66" s="627"/>
      <c r="K66" s="628"/>
      <c r="L66" s="618"/>
      <c r="M66" s="619"/>
      <c r="N66" s="619"/>
      <c r="O66" s="619"/>
      <c r="P66" s="619"/>
      <c r="Q66" s="619"/>
      <c r="R66" s="619"/>
      <c r="S66" s="619"/>
      <c r="T66" s="619"/>
      <c r="U66" s="619"/>
      <c r="V66" s="619"/>
      <c r="W66" s="619"/>
      <c r="X66" s="620"/>
      <c r="Y66" s="621"/>
      <c r="Z66" s="622"/>
      <c r="AA66" s="622"/>
      <c r="AB66" s="633"/>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6"/>
      <c r="B67" s="1067"/>
      <c r="C67" s="1067"/>
      <c r="D67" s="1067"/>
      <c r="E67" s="1067"/>
      <c r="F67" s="1068"/>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66"/>
      <c r="B68" s="1067"/>
      <c r="C68" s="1067"/>
      <c r="D68" s="1067"/>
      <c r="E68" s="1067"/>
      <c r="F68" s="1068"/>
      <c r="G68" s="615" t="s">
        <v>406</v>
      </c>
      <c r="H68" s="616"/>
      <c r="I68" s="616"/>
      <c r="J68" s="616"/>
      <c r="K68" s="616"/>
      <c r="L68" s="616"/>
      <c r="M68" s="616"/>
      <c r="N68" s="616"/>
      <c r="O68" s="616"/>
      <c r="P68" s="616"/>
      <c r="Q68" s="616"/>
      <c r="R68" s="616"/>
      <c r="S68" s="616"/>
      <c r="T68" s="616"/>
      <c r="U68" s="616"/>
      <c r="V68" s="616"/>
      <c r="W68" s="616"/>
      <c r="X68" s="616"/>
      <c r="Y68" s="616"/>
      <c r="Z68" s="616"/>
      <c r="AA68" s="616"/>
      <c r="AB68" s="617"/>
      <c r="AC68" s="615" t="s">
        <v>407</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c r="A69" s="1066"/>
      <c r="B69" s="1067"/>
      <c r="C69" s="1067"/>
      <c r="D69" s="1067"/>
      <c r="E69" s="1067"/>
      <c r="F69" s="1068"/>
      <c r="G69" s="838" t="s">
        <v>17</v>
      </c>
      <c r="H69" s="692"/>
      <c r="I69" s="692"/>
      <c r="J69" s="692"/>
      <c r="K69" s="692"/>
      <c r="L69" s="691" t="s">
        <v>18</v>
      </c>
      <c r="M69" s="692"/>
      <c r="N69" s="692"/>
      <c r="O69" s="692"/>
      <c r="P69" s="692"/>
      <c r="Q69" s="692"/>
      <c r="R69" s="692"/>
      <c r="S69" s="692"/>
      <c r="T69" s="692"/>
      <c r="U69" s="692"/>
      <c r="V69" s="692"/>
      <c r="W69" s="692"/>
      <c r="X69" s="693"/>
      <c r="Y69" s="674" t="s">
        <v>19</v>
      </c>
      <c r="Z69" s="675"/>
      <c r="AA69" s="675"/>
      <c r="AB69" s="821"/>
      <c r="AC69" s="838" t="s">
        <v>17</v>
      </c>
      <c r="AD69" s="692"/>
      <c r="AE69" s="692"/>
      <c r="AF69" s="692"/>
      <c r="AG69" s="692"/>
      <c r="AH69" s="691" t="s">
        <v>18</v>
      </c>
      <c r="AI69" s="692"/>
      <c r="AJ69" s="692"/>
      <c r="AK69" s="692"/>
      <c r="AL69" s="692"/>
      <c r="AM69" s="692"/>
      <c r="AN69" s="692"/>
      <c r="AO69" s="692"/>
      <c r="AP69" s="692"/>
      <c r="AQ69" s="692"/>
      <c r="AR69" s="692"/>
      <c r="AS69" s="692"/>
      <c r="AT69" s="693"/>
      <c r="AU69" s="674" t="s">
        <v>19</v>
      </c>
      <c r="AV69" s="675"/>
      <c r="AW69" s="675"/>
      <c r="AX69" s="676"/>
    </row>
    <row r="70" spans="1:50" ht="24.75" customHeight="1">
      <c r="A70" s="1066"/>
      <c r="B70" s="1067"/>
      <c r="C70" s="1067"/>
      <c r="D70" s="1067"/>
      <c r="E70" s="1067"/>
      <c r="F70" s="1068"/>
      <c r="G70" s="688"/>
      <c r="H70" s="689"/>
      <c r="I70" s="689"/>
      <c r="J70" s="689"/>
      <c r="K70" s="690"/>
      <c r="L70" s="685"/>
      <c r="M70" s="686"/>
      <c r="N70" s="686"/>
      <c r="O70" s="686"/>
      <c r="P70" s="686"/>
      <c r="Q70" s="686"/>
      <c r="R70" s="686"/>
      <c r="S70" s="686"/>
      <c r="T70" s="686"/>
      <c r="U70" s="686"/>
      <c r="V70" s="686"/>
      <c r="W70" s="686"/>
      <c r="X70" s="687"/>
      <c r="Y70" s="396"/>
      <c r="Z70" s="397"/>
      <c r="AA70" s="397"/>
      <c r="AB70" s="828"/>
      <c r="AC70" s="688"/>
      <c r="AD70" s="689"/>
      <c r="AE70" s="689"/>
      <c r="AF70" s="689"/>
      <c r="AG70" s="690"/>
      <c r="AH70" s="685"/>
      <c r="AI70" s="686"/>
      <c r="AJ70" s="686"/>
      <c r="AK70" s="686"/>
      <c r="AL70" s="686"/>
      <c r="AM70" s="686"/>
      <c r="AN70" s="686"/>
      <c r="AO70" s="686"/>
      <c r="AP70" s="686"/>
      <c r="AQ70" s="686"/>
      <c r="AR70" s="686"/>
      <c r="AS70" s="686"/>
      <c r="AT70" s="687"/>
      <c r="AU70" s="396"/>
      <c r="AV70" s="397"/>
      <c r="AW70" s="397"/>
      <c r="AX70" s="398"/>
    </row>
    <row r="71" spans="1:50" ht="24.75" customHeight="1">
      <c r="A71" s="1066"/>
      <c r="B71" s="1067"/>
      <c r="C71" s="1067"/>
      <c r="D71" s="1067"/>
      <c r="E71" s="1067"/>
      <c r="F71" s="1068"/>
      <c r="G71" s="626"/>
      <c r="H71" s="627"/>
      <c r="I71" s="627"/>
      <c r="J71" s="627"/>
      <c r="K71" s="628"/>
      <c r="L71" s="618"/>
      <c r="M71" s="619"/>
      <c r="N71" s="619"/>
      <c r="O71" s="619"/>
      <c r="P71" s="619"/>
      <c r="Q71" s="619"/>
      <c r="R71" s="619"/>
      <c r="S71" s="619"/>
      <c r="T71" s="619"/>
      <c r="U71" s="619"/>
      <c r="V71" s="619"/>
      <c r="W71" s="619"/>
      <c r="X71" s="620"/>
      <c r="Y71" s="621"/>
      <c r="Z71" s="622"/>
      <c r="AA71" s="622"/>
      <c r="AB71" s="633"/>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6"/>
      <c r="B72" s="1067"/>
      <c r="C72" s="1067"/>
      <c r="D72" s="1067"/>
      <c r="E72" s="1067"/>
      <c r="F72" s="1068"/>
      <c r="G72" s="626"/>
      <c r="H72" s="627"/>
      <c r="I72" s="627"/>
      <c r="J72" s="627"/>
      <c r="K72" s="628"/>
      <c r="L72" s="618"/>
      <c r="M72" s="619"/>
      <c r="N72" s="619"/>
      <c r="O72" s="619"/>
      <c r="P72" s="619"/>
      <c r="Q72" s="619"/>
      <c r="R72" s="619"/>
      <c r="S72" s="619"/>
      <c r="T72" s="619"/>
      <c r="U72" s="619"/>
      <c r="V72" s="619"/>
      <c r="W72" s="619"/>
      <c r="X72" s="620"/>
      <c r="Y72" s="621"/>
      <c r="Z72" s="622"/>
      <c r="AA72" s="622"/>
      <c r="AB72" s="633"/>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6"/>
      <c r="B73" s="1067"/>
      <c r="C73" s="1067"/>
      <c r="D73" s="1067"/>
      <c r="E73" s="1067"/>
      <c r="F73" s="1068"/>
      <c r="G73" s="626"/>
      <c r="H73" s="627"/>
      <c r="I73" s="627"/>
      <c r="J73" s="627"/>
      <c r="K73" s="628"/>
      <c r="L73" s="618"/>
      <c r="M73" s="619"/>
      <c r="N73" s="619"/>
      <c r="O73" s="619"/>
      <c r="P73" s="619"/>
      <c r="Q73" s="619"/>
      <c r="R73" s="619"/>
      <c r="S73" s="619"/>
      <c r="T73" s="619"/>
      <c r="U73" s="619"/>
      <c r="V73" s="619"/>
      <c r="W73" s="619"/>
      <c r="X73" s="620"/>
      <c r="Y73" s="621"/>
      <c r="Z73" s="622"/>
      <c r="AA73" s="622"/>
      <c r="AB73" s="633"/>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6"/>
      <c r="B74" s="1067"/>
      <c r="C74" s="1067"/>
      <c r="D74" s="1067"/>
      <c r="E74" s="1067"/>
      <c r="F74" s="1068"/>
      <c r="G74" s="626"/>
      <c r="H74" s="627"/>
      <c r="I74" s="627"/>
      <c r="J74" s="627"/>
      <c r="K74" s="628"/>
      <c r="L74" s="618"/>
      <c r="M74" s="619"/>
      <c r="N74" s="619"/>
      <c r="O74" s="619"/>
      <c r="P74" s="619"/>
      <c r="Q74" s="619"/>
      <c r="R74" s="619"/>
      <c r="S74" s="619"/>
      <c r="T74" s="619"/>
      <c r="U74" s="619"/>
      <c r="V74" s="619"/>
      <c r="W74" s="619"/>
      <c r="X74" s="620"/>
      <c r="Y74" s="621"/>
      <c r="Z74" s="622"/>
      <c r="AA74" s="622"/>
      <c r="AB74" s="633"/>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6"/>
      <c r="B75" s="1067"/>
      <c r="C75" s="1067"/>
      <c r="D75" s="1067"/>
      <c r="E75" s="1067"/>
      <c r="F75" s="1068"/>
      <c r="G75" s="626"/>
      <c r="H75" s="627"/>
      <c r="I75" s="627"/>
      <c r="J75" s="627"/>
      <c r="K75" s="628"/>
      <c r="L75" s="618"/>
      <c r="M75" s="619"/>
      <c r="N75" s="619"/>
      <c r="O75" s="619"/>
      <c r="P75" s="619"/>
      <c r="Q75" s="619"/>
      <c r="R75" s="619"/>
      <c r="S75" s="619"/>
      <c r="T75" s="619"/>
      <c r="U75" s="619"/>
      <c r="V75" s="619"/>
      <c r="W75" s="619"/>
      <c r="X75" s="620"/>
      <c r="Y75" s="621"/>
      <c r="Z75" s="622"/>
      <c r="AA75" s="622"/>
      <c r="AB75" s="633"/>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6"/>
      <c r="B76" s="1067"/>
      <c r="C76" s="1067"/>
      <c r="D76" s="1067"/>
      <c r="E76" s="1067"/>
      <c r="F76" s="1068"/>
      <c r="G76" s="626"/>
      <c r="H76" s="627"/>
      <c r="I76" s="627"/>
      <c r="J76" s="627"/>
      <c r="K76" s="628"/>
      <c r="L76" s="618"/>
      <c r="M76" s="619"/>
      <c r="N76" s="619"/>
      <c r="O76" s="619"/>
      <c r="P76" s="619"/>
      <c r="Q76" s="619"/>
      <c r="R76" s="619"/>
      <c r="S76" s="619"/>
      <c r="T76" s="619"/>
      <c r="U76" s="619"/>
      <c r="V76" s="619"/>
      <c r="W76" s="619"/>
      <c r="X76" s="620"/>
      <c r="Y76" s="621"/>
      <c r="Z76" s="622"/>
      <c r="AA76" s="622"/>
      <c r="AB76" s="633"/>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6"/>
      <c r="B77" s="1067"/>
      <c r="C77" s="1067"/>
      <c r="D77" s="1067"/>
      <c r="E77" s="1067"/>
      <c r="F77" s="1068"/>
      <c r="G77" s="626"/>
      <c r="H77" s="627"/>
      <c r="I77" s="627"/>
      <c r="J77" s="627"/>
      <c r="K77" s="628"/>
      <c r="L77" s="618"/>
      <c r="M77" s="619"/>
      <c r="N77" s="619"/>
      <c r="O77" s="619"/>
      <c r="P77" s="619"/>
      <c r="Q77" s="619"/>
      <c r="R77" s="619"/>
      <c r="S77" s="619"/>
      <c r="T77" s="619"/>
      <c r="U77" s="619"/>
      <c r="V77" s="619"/>
      <c r="W77" s="619"/>
      <c r="X77" s="620"/>
      <c r="Y77" s="621"/>
      <c r="Z77" s="622"/>
      <c r="AA77" s="622"/>
      <c r="AB77" s="633"/>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6"/>
      <c r="B78" s="1067"/>
      <c r="C78" s="1067"/>
      <c r="D78" s="1067"/>
      <c r="E78" s="1067"/>
      <c r="F78" s="1068"/>
      <c r="G78" s="626"/>
      <c r="H78" s="627"/>
      <c r="I78" s="627"/>
      <c r="J78" s="627"/>
      <c r="K78" s="628"/>
      <c r="L78" s="618"/>
      <c r="M78" s="619"/>
      <c r="N78" s="619"/>
      <c r="O78" s="619"/>
      <c r="P78" s="619"/>
      <c r="Q78" s="619"/>
      <c r="R78" s="619"/>
      <c r="S78" s="619"/>
      <c r="T78" s="619"/>
      <c r="U78" s="619"/>
      <c r="V78" s="619"/>
      <c r="W78" s="619"/>
      <c r="X78" s="620"/>
      <c r="Y78" s="621"/>
      <c r="Z78" s="622"/>
      <c r="AA78" s="622"/>
      <c r="AB78" s="633"/>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6"/>
      <c r="B79" s="1067"/>
      <c r="C79" s="1067"/>
      <c r="D79" s="1067"/>
      <c r="E79" s="1067"/>
      <c r="F79" s="1068"/>
      <c r="G79" s="626"/>
      <c r="H79" s="627"/>
      <c r="I79" s="627"/>
      <c r="J79" s="627"/>
      <c r="K79" s="628"/>
      <c r="L79" s="618"/>
      <c r="M79" s="619"/>
      <c r="N79" s="619"/>
      <c r="O79" s="619"/>
      <c r="P79" s="619"/>
      <c r="Q79" s="619"/>
      <c r="R79" s="619"/>
      <c r="S79" s="619"/>
      <c r="T79" s="619"/>
      <c r="U79" s="619"/>
      <c r="V79" s="619"/>
      <c r="W79" s="619"/>
      <c r="X79" s="620"/>
      <c r="Y79" s="621"/>
      <c r="Z79" s="622"/>
      <c r="AA79" s="622"/>
      <c r="AB79" s="633"/>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6"/>
      <c r="B80" s="1067"/>
      <c r="C80" s="1067"/>
      <c r="D80" s="1067"/>
      <c r="E80" s="1067"/>
      <c r="F80" s="1068"/>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66"/>
      <c r="B81" s="1067"/>
      <c r="C81" s="1067"/>
      <c r="D81" s="1067"/>
      <c r="E81" s="1067"/>
      <c r="F81" s="1068"/>
      <c r="G81" s="615" t="s">
        <v>408</v>
      </c>
      <c r="H81" s="616"/>
      <c r="I81" s="616"/>
      <c r="J81" s="616"/>
      <c r="K81" s="616"/>
      <c r="L81" s="616"/>
      <c r="M81" s="616"/>
      <c r="N81" s="616"/>
      <c r="O81" s="616"/>
      <c r="P81" s="616"/>
      <c r="Q81" s="616"/>
      <c r="R81" s="616"/>
      <c r="S81" s="616"/>
      <c r="T81" s="616"/>
      <c r="U81" s="616"/>
      <c r="V81" s="616"/>
      <c r="W81" s="616"/>
      <c r="X81" s="616"/>
      <c r="Y81" s="616"/>
      <c r="Z81" s="616"/>
      <c r="AA81" s="616"/>
      <c r="AB81" s="617"/>
      <c r="AC81" s="615" t="s">
        <v>409</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c r="A82" s="1066"/>
      <c r="B82" s="1067"/>
      <c r="C82" s="1067"/>
      <c r="D82" s="1067"/>
      <c r="E82" s="1067"/>
      <c r="F82" s="1068"/>
      <c r="G82" s="838" t="s">
        <v>17</v>
      </c>
      <c r="H82" s="692"/>
      <c r="I82" s="692"/>
      <c r="J82" s="692"/>
      <c r="K82" s="692"/>
      <c r="L82" s="691" t="s">
        <v>18</v>
      </c>
      <c r="M82" s="692"/>
      <c r="N82" s="692"/>
      <c r="O82" s="692"/>
      <c r="P82" s="692"/>
      <c r="Q82" s="692"/>
      <c r="R82" s="692"/>
      <c r="S82" s="692"/>
      <c r="T82" s="692"/>
      <c r="U82" s="692"/>
      <c r="V82" s="692"/>
      <c r="W82" s="692"/>
      <c r="X82" s="693"/>
      <c r="Y82" s="674" t="s">
        <v>19</v>
      </c>
      <c r="Z82" s="675"/>
      <c r="AA82" s="675"/>
      <c r="AB82" s="821"/>
      <c r="AC82" s="838" t="s">
        <v>17</v>
      </c>
      <c r="AD82" s="692"/>
      <c r="AE82" s="692"/>
      <c r="AF82" s="692"/>
      <c r="AG82" s="692"/>
      <c r="AH82" s="691" t="s">
        <v>18</v>
      </c>
      <c r="AI82" s="692"/>
      <c r="AJ82" s="692"/>
      <c r="AK82" s="692"/>
      <c r="AL82" s="692"/>
      <c r="AM82" s="692"/>
      <c r="AN82" s="692"/>
      <c r="AO82" s="692"/>
      <c r="AP82" s="692"/>
      <c r="AQ82" s="692"/>
      <c r="AR82" s="692"/>
      <c r="AS82" s="692"/>
      <c r="AT82" s="693"/>
      <c r="AU82" s="674" t="s">
        <v>19</v>
      </c>
      <c r="AV82" s="675"/>
      <c r="AW82" s="675"/>
      <c r="AX82" s="676"/>
    </row>
    <row r="83" spans="1:50" ht="24.75" customHeight="1">
      <c r="A83" s="1066"/>
      <c r="B83" s="1067"/>
      <c r="C83" s="1067"/>
      <c r="D83" s="1067"/>
      <c r="E83" s="1067"/>
      <c r="F83" s="1068"/>
      <c r="G83" s="688"/>
      <c r="H83" s="689"/>
      <c r="I83" s="689"/>
      <c r="J83" s="689"/>
      <c r="K83" s="690"/>
      <c r="L83" s="685"/>
      <c r="M83" s="686"/>
      <c r="N83" s="686"/>
      <c r="O83" s="686"/>
      <c r="P83" s="686"/>
      <c r="Q83" s="686"/>
      <c r="R83" s="686"/>
      <c r="S83" s="686"/>
      <c r="T83" s="686"/>
      <c r="U83" s="686"/>
      <c r="V83" s="686"/>
      <c r="W83" s="686"/>
      <c r="X83" s="687"/>
      <c r="Y83" s="396"/>
      <c r="Z83" s="397"/>
      <c r="AA83" s="397"/>
      <c r="AB83" s="828"/>
      <c r="AC83" s="688"/>
      <c r="AD83" s="689"/>
      <c r="AE83" s="689"/>
      <c r="AF83" s="689"/>
      <c r="AG83" s="690"/>
      <c r="AH83" s="685"/>
      <c r="AI83" s="686"/>
      <c r="AJ83" s="686"/>
      <c r="AK83" s="686"/>
      <c r="AL83" s="686"/>
      <c r="AM83" s="686"/>
      <c r="AN83" s="686"/>
      <c r="AO83" s="686"/>
      <c r="AP83" s="686"/>
      <c r="AQ83" s="686"/>
      <c r="AR83" s="686"/>
      <c r="AS83" s="686"/>
      <c r="AT83" s="687"/>
      <c r="AU83" s="396"/>
      <c r="AV83" s="397"/>
      <c r="AW83" s="397"/>
      <c r="AX83" s="398"/>
    </row>
    <row r="84" spans="1:50" ht="24.75" customHeight="1">
      <c r="A84" s="1066"/>
      <c r="B84" s="1067"/>
      <c r="C84" s="1067"/>
      <c r="D84" s="1067"/>
      <c r="E84" s="1067"/>
      <c r="F84" s="1068"/>
      <c r="G84" s="626"/>
      <c r="H84" s="627"/>
      <c r="I84" s="627"/>
      <c r="J84" s="627"/>
      <c r="K84" s="628"/>
      <c r="L84" s="618"/>
      <c r="M84" s="619"/>
      <c r="N84" s="619"/>
      <c r="O84" s="619"/>
      <c r="P84" s="619"/>
      <c r="Q84" s="619"/>
      <c r="R84" s="619"/>
      <c r="S84" s="619"/>
      <c r="T84" s="619"/>
      <c r="U84" s="619"/>
      <c r="V84" s="619"/>
      <c r="W84" s="619"/>
      <c r="X84" s="620"/>
      <c r="Y84" s="621"/>
      <c r="Z84" s="622"/>
      <c r="AA84" s="622"/>
      <c r="AB84" s="633"/>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6"/>
      <c r="B85" s="1067"/>
      <c r="C85" s="1067"/>
      <c r="D85" s="1067"/>
      <c r="E85" s="1067"/>
      <c r="F85" s="1068"/>
      <c r="G85" s="626"/>
      <c r="H85" s="627"/>
      <c r="I85" s="627"/>
      <c r="J85" s="627"/>
      <c r="K85" s="628"/>
      <c r="L85" s="618"/>
      <c r="M85" s="619"/>
      <c r="N85" s="619"/>
      <c r="O85" s="619"/>
      <c r="P85" s="619"/>
      <c r="Q85" s="619"/>
      <c r="R85" s="619"/>
      <c r="S85" s="619"/>
      <c r="T85" s="619"/>
      <c r="U85" s="619"/>
      <c r="V85" s="619"/>
      <c r="W85" s="619"/>
      <c r="X85" s="620"/>
      <c r="Y85" s="621"/>
      <c r="Z85" s="622"/>
      <c r="AA85" s="622"/>
      <c r="AB85" s="633"/>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6"/>
      <c r="B86" s="1067"/>
      <c r="C86" s="1067"/>
      <c r="D86" s="1067"/>
      <c r="E86" s="1067"/>
      <c r="F86" s="1068"/>
      <c r="G86" s="626"/>
      <c r="H86" s="627"/>
      <c r="I86" s="627"/>
      <c r="J86" s="627"/>
      <c r="K86" s="628"/>
      <c r="L86" s="618"/>
      <c r="M86" s="619"/>
      <c r="N86" s="619"/>
      <c r="O86" s="619"/>
      <c r="P86" s="619"/>
      <c r="Q86" s="619"/>
      <c r="R86" s="619"/>
      <c r="S86" s="619"/>
      <c r="T86" s="619"/>
      <c r="U86" s="619"/>
      <c r="V86" s="619"/>
      <c r="W86" s="619"/>
      <c r="X86" s="620"/>
      <c r="Y86" s="621"/>
      <c r="Z86" s="622"/>
      <c r="AA86" s="622"/>
      <c r="AB86" s="633"/>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6"/>
      <c r="B87" s="1067"/>
      <c r="C87" s="1067"/>
      <c r="D87" s="1067"/>
      <c r="E87" s="1067"/>
      <c r="F87" s="1068"/>
      <c r="G87" s="626"/>
      <c r="H87" s="627"/>
      <c r="I87" s="627"/>
      <c r="J87" s="627"/>
      <c r="K87" s="628"/>
      <c r="L87" s="618"/>
      <c r="M87" s="619"/>
      <c r="N87" s="619"/>
      <c r="O87" s="619"/>
      <c r="P87" s="619"/>
      <c r="Q87" s="619"/>
      <c r="R87" s="619"/>
      <c r="S87" s="619"/>
      <c r="T87" s="619"/>
      <c r="U87" s="619"/>
      <c r="V87" s="619"/>
      <c r="W87" s="619"/>
      <c r="X87" s="620"/>
      <c r="Y87" s="621"/>
      <c r="Z87" s="622"/>
      <c r="AA87" s="622"/>
      <c r="AB87" s="633"/>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6"/>
      <c r="B88" s="1067"/>
      <c r="C88" s="1067"/>
      <c r="D88" s="1067"/>
      <c r="E88" s="1067"/>
      <c r="F88" s="1068"/>
      <c r="G88" s="626"/>
      <c r="H88" s="627"/>
      <c r="I88" s="627"/>
      <c r="J88" s="627"/>
      <c r="K88" s="628"/>
      <c r="L88" s="618"/>
      <c r="M88" s="619"/>
      <c r="N88" s="619"/>
      <c r="O88" s="619"/>
      <c r="P88" s="619"/>
      <c r="Q88" s="619"/>
      <c r="R88" s="619"/>
      <c r="S88" s="619"/>
      <c r="T88" s="619"/>
      <c r="U88" s="619"/>
      <c r="V88" s="619"/>
      <c r="W88" s="619"/>
      <c r="X88" s="620"/>
      <c r="Y88" s="621"/>
      <c r="Z88" s="622"/>
      <c r="AA88" s="622"/>
      <c r="AB88" s="633"/>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6"/>
      <c r="B89" s="1067"/>
      <c r="C89" s="1067"/>
      <c r="D89" s="1067"/>
      <c r="E89" s="1067"/>
      <c r="F89" s="1068"/>
      <c r="G89" s="626"/>
      <c r="H89" s="627"/>
      <c r="I89" s="627"/>
      <c r="J89" s="627"/>
      <c r="K89" s="628"/>
      <c r="L89" s="618"/>
      <c r="M89" s="619"/>
      <c r="N89" s="619"/>
      <c r="O89" s="619"/>
      <c r="P89" s="619"/>
      <c r="Q89" s="619"/>
      <c r="R89" s="619"/>
      <c r="S89" s="619"/>
      <c r="T89" s="619"/>
      <c r="U89" s="619"/>
      <c r="V89" s="619"/>
      <c r="W89" s="619"/>
      <c r="X89" s="620"/>
      <c r="Y89" s="621"/>
      <c r="Z89" s="622"/>
      <c r="AA89" s="622"/>
      <c r="AB89" s="633"/>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6"/>
      <c r="B90" s="1067"/>
      <c r="C90" s="1067"/>
      <c r="D90" s="1067"/>
      <c r="E90" s="1067"/>
      <c r="F90" s="1068"/>
      <c r="G90" s="626"/>
      <c r="H90" s="627"/>
      <c r="I90" s="627"/>
      <c r="J90" s="627"/>
      <c r="K90" s="628"/>
      <c r="L90" s="618"/>
      <c r="M90" s="619"/>
      <c r="N90" s="619"/>
      <c r="O90" s="619"/>
      <c r="P90" s="619"/>
      <c r="Q90" s="619"/>
      <c r="R90" s="619"/>
      <c r="S90" s="619"/>
      <c r="T90" s="619"/>
      <c r="U90" s="619"/>
      <c r="V90" s="619"/>
      <c r="W90" s="619"/>
      <c r="X90" s="620"/>
      <c r="Y90" s="621"/>
      <c r="Z90" s="622"/>
      <c r="AA90" s="622"/>
      <c r="AB90" s="633"/>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6"/>
      <c r="B91" s="1067"/>
      <c r="C91" s="1067"/>
      <c r="D91" s="1067"/>
      <c r="E91" s="1067"/>
      <c r="F91" s="1068"/>
      <c r="G91" s="626"/>
      <c r="H91" s="627"/>
      <c r="I91" s="627"/>
      <c r="J91" s="627"/>
      <c r="K91" s="628"/>
      <c r="L91" s="618"/>
      <c r="M91" s="619"/>
      <c r="N91" s="619"/>
      <c r="O91" s="619"/>
      <c r="P91" s="619"/>
      <c r="Q91" s="619"/>
      <c r="R91" s="619"/>
      <c r="S91" s="619"/>
      <c r="T91" s="619"/>
      <c r="U91" s="619"/>
      <c r="V91" s="619"/>
      <c r="W91" s="619"/>
      <c r="X91" s="620"/>
      <c r="Y91" s="621"/>
      <c r="Z91" s="622"/>
      <c r="AA91" s="622"/>
      <c r="AB91" s="633"/>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6"/>
      <c r="B92" s="1067"/>
      <c r="C92" s="1067"/>
      <c r="D92" s="1067"/>
      <c r="E92" s="1067"/>
      <c r="F92" s="1068"/>
      <c r="G92" s="626"/>
      <c r="H92" s="627"/>
      <c r="I92" s="627"/>
      <c r="J92" s="627"/>
      <c r="K92" s="628"/>
      <c r="L92" s="618"/>
      <c r="M92" s="619"/>
      <c r="N92" s="619"/>
      <c r="O92" s="619"/>
      <c r="P92" s="619"/>
      <c r="Q92" s="619"/>
      <c r="R92" s="619"/>
      <c r="S92" s="619"/>
      <c r="T92" s="619"/>
      <c r="U92" s="619"/>
      <c r="V92" s="619"/>
      <c r="W92" s="619"/>
      <c r="X92" s="620"/>
      <c r="Y92" s="621"/>
      <c r="Z92" s="622"/>
      <c r="AA92" s="622"/>
      <c r="AB92" s="633"/>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6"/>
      <c r="B93" s="1067"/>
      <c r="C93" s="1067"/>
      <c r="D93" s="1067"/>
      <c r="E93" s="1067"/>
      <c r="F93" s="1068"/>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66"/>
      <c r="B94" s="1067"/>
      <c r="C94" s="1067"/>
      <c r="D94" s="1067"/>
      <c r="E94" s="1067"/>
      <c r="F94" s="1068"/>
      <c r="G94" s="615" t="s">
        <v>410</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c r="A95" s="1066"/>
      <c r="B95" s="1067"/>
      <c r="C95" s="1067"/>
      <c r="D95" s="1067"/>
      <c r="E95" s="1067"/>
      <c r="F95" s="1068"/>
      <c r="G95" s="838" t="s">
        <v>17</v>
      </c>
      <c r="H95" s="692"/>
      <c r="I95" s="692"/>
      <c r="J95" s="692"/>
      <c r="K95" s="692"/>
      <c r="L95" s="691" t="s">
        <v>18</v>
      </c>
      <c r="M95" s="692"/>
      <c r="N95" s="692"/>
      <c r="O95" s="692"/>
      <c r="P95" s="692"/>
      <c r="Q95" s="692"/>
      <c r="R95" s="692"/>
      <c r="S95" s="692"/>
      <c r="T95" s="692"/>
      <c r="U95" s="692"/>
      <c r="V95" s="692"/>
      <c r="W95" s="692"/>
      <c r="X95" s="693"/>
      <c r="Y95" s="674" t="s">
        <v>19</v>
      </c>
      <c r="Z95" s="675"/>
      <c r="AA95" s="675"/>
      <c r="AB95" s="821"/>
      <c r="AC95" s="838" t="s">
        <v>17</v>
      </c>
      <c r="AD95" s="692"/>
      <c r="AE95" s="692"/>
      <c r="AF95" s="692"/>
      <c r="AG95" s="692"/>
      <c r="AH95" s="691" t="s">
        <v>18</v>
      </c>
      <c r="AI95" s="692"/>
      <c r="AJ95" s="692"/>
      <c r="AK95" s="692"/>
      <c r="AL95" s="692"/>
      <c r="AM95" s="692"/>
      <c r="AN95" s="692"/>
      <c r="AO95" s="692"/>
      <c r="AP95" s="692"/>
      <c r="AQ95" s="692"/>
      <c r="AR95" s="692"/>
      <c r="AS95" s="692"/>
      <c r="AT95" s="693"/>
      <c r="AU95" s="674" t="s">
        <v>19</v>
      </c>
      <c r="AV95" s="675"/>
      <c r="AW95" s="675"/>
      <c r="AX95" s="676"/>
    </row>
    <row r="96" spans="1:50" ht="24.75" customHeight="1">
      <c r="A96" s="1066"/>
      <c r="B96" s="1067"/>
      <c r="C96" s="1067"/>
      <c r="D96" s="1067"/>
      <c r="E96" s="1067"/>
      <c r="F96" s="1068"/>
      <c r="G96" s="688"/>
      <c r="H96" s="689"/>
      <c r="I96" s="689"/>
      <c r="J96" s="689"/>
      <c r="K96" s="690"/>
      <c r="L96" s="685"/>
      <c r="M96" s="686"/>
      <c r="N96" s="686"/>
      <c r="O96" s="686"/>
      <c r="P96" s="686"/>
      <c r="Q96" s="686"/>
      <c r="R96" s="686"/>
      <c r="S96" s="686"/>
      <c r="T96" s="686"/>
      <c r="U96" s="686"/>
      <c r="V96" s="686"/>
      <c r="W96" s="686"/>
      <c r="X96" s="687"/>
      <c r="Y96" s="396"/>
      <c r="Z96" s="397"/>
      <c r="AA96" s="397"/>
      <c r="AB96" s="828"/>
      <c r="AC96" s="688"/>
      <c r="AD96" s="689"/>
      <c r="AE96" s="689"/>
      <c r="AF96" s="689"/>
      <c r="AG96" s="690"/>
      <c r="AH96" s="685"/>
      <c r="AI96" s="686"/>
      <c r="AJ96" s="686"/>
      <c r="AK96" s="686"/>
      <c r="AL96" s="686"/>
      <c r="AM96" s="686"/>
      <c r="AN96" s="686"/>
      <c r="AO96" s="686"/>
      <c r="AP96" s="686"/>
      <c r="AQ96" s="686"/>
      <c r="AR96" s="686"/>
      <c r="AS96" s="686"/>
      <c r="AT96" s="687"/>
      <c r="AU96" s="396"/>
      <c r="AV96" s="397"/>
      <c r="AW96" s="397"/>
      <c r="AX96" s="398"/>
    </row>
    <row r="97" spans="1:50" ht="24.75" customHeight="1">
      <c r="A97" s="1066"/>
      <c r="B97" s="1067"/>
      <c r="C97" s="1067"/>
      <c r="D97" s="1067"/>
      <c r="E97" s="1067"/>
      <c r="F97" s="1068"/>
      <c r="G97" s="626"/>
      <c r="H97" s="627"/>
      <c r="I97" s="627"/>
      <c r="J97" s="627"/>
      <c r="K97" s="628"/>
      <c r="L97" s="618"/>
      <c r="M97" s="619"/>
      <c r="N97" s="619"/>
      <c r="O97" s="619"/>
      <c r="P97" s="619"/>
      <c r="Q97" s="619"/>
      <c r="R97" s="619"/>
      <c r="S97" s="619"/>
      <c r="T97" s="619"/>
      <c r="U97" s="619"/>
      <c r="V97" s="619"/>
      <c r="W97" s="619"/>
      <c r="X97" s="620"/>
      <c r="Y97" s="621"/>
      <c r="Z97" s="622"/>
      <c r="AA97" s="622"/>
      <c r="AB97" s="633"/>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6"/>
      <c r="B98" s="1067"/>
      <c r="C98" s="1067"/>
      <c r="D98" s="1067"/>
      <c r="E98" s="1067"/>
      <c r="F98" s="1068"/>
      <c r="G98" s="626"/>
      <c r="H98" s="627"/>
      <c r="I98" s="627"/>
      <c r="J98" s="627"/>
      <c r="K98" s="628"/>
      <c r="L98" s="618"/>
      <c r="M98" s="619"/>
      <c r="N98" s="619"/>
      <c r="O98" s="619"/>
      <c r="P98" s="619"/>
      <c r="Q98" s="619"/>
      <c r="R98" s="619"/>
      <c r="S98" s="619"/>
      <c r="T98" s="619"/>
      <c r="U98" s="619"/>
      <c r="V98" s="619"/>
      <c r="W98" s="619"/>
      <c r="X98" s="620"/>
      <c r="Y98" s="621"/>
      <c r="Z98" s="622"/>
      <c r="AA98" s="622"/>
      <c r="AB98" s="633"/>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6"/>
      <c r="B99" s="1067"/>
      <c r="C99" s="1067"/>
      <c r="D99" s="1067"/>
      <c r="E99" s="1067"/>
      <c r="F99" s="1068"/>
      <c r="G99" s="626"/>
      <c r="H99" s="627"/>
      <c r="I99" s="627"/>
      <c r="J99" s="627"/>
      <c r="K99" s="628"/>
      <c r="L99" s="618"/>
      <c r="M99" s="619"/>
      <c r="N99" s="619"/>
      <c r="O99" s="619"/>
      <c r="P99" s="619"/>
      <c r="Q99" s="619"/>
      <c r="R99" s="619"/>
      <c r="S99" s="619"/>
      <c r="T99" s="619"/>
      <c r="U99" s="619"/>
      <c r="V99" s="619"/>
      <c r="W99" s="619"/>
      <c r="X99" s="620"/>
      <c r="Y99" s="621"/>
      <c r="Z99" s="622"/>
      <c r="AA99" s="622"/>
      <c r="AB99" s="633"/>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6"/>
      <c r="B100" s="1067"/>
      <c r="C100" s="1067"/>
      <c r="D100" s="1067"/>
      <c r="E100" s="1067"/>
      <c r="F100" s="106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3"/>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6"/>
      <c r="B101" s="1067"/>
      <c r="C101" s="1067"/>
      <c r="D101" s="1067"/>
      <c r="E101" s="1067"/>
      <c r="F101" s="106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3"/>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6"/>
      <c r="B102" s="1067"/>
      <c r="C102" s="1067"/>
      <c r="D102" s="1067"/>
      <c r="E102" s="1067"/>
      <c r="F102" s="106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3"/>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6"/>
      <c r="B103" s="1067"/>
      <c r="C103" s="1067"/>
      <c r="D103" s="1067"/>
      <c r="E103" s="1067"/>
      <c r="F103" s="106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3"/>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6"/>
      <c r="B104" s="1067"/>
      <c r="C104" s="1067"/>
      <c r="D104" s="1067"/>
      <c r="E104" s="1067"/>
      <c r="F104" s="106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3"/>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6"/>
      <c r="B105" s="1067"/>
      <c r="C105" s="1067"/>
      <c r="D105" s="1067"/>
      <c r="E105" s="1067"/>
      <c r="F105" s="106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3"/>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28</v>
      </c>
      <c r="B108" s="1073"/>
      <c r="C108" s="1073"/>
      <c r="D108" s="1073"/>
      <c r="E108" s="1073"/>
      <c r="F108" s="1074"/>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411</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c r="A109" s="1066"/>
      <c r="B109" s="1067"/>
      <c r="C109" s="1067"/>
      <c r="D109" s="1067"/>
      <c r="E109" s="1067"/>
      <c r="F109" s="1068"/>
      <c r="G109" s="838" t="s">
        <v>17</v>
      </c>
      <c r="H109" s="692"/>
      <c r="I109" s="692"/>
      <c r="J109" s="692"/>
      <c r="K109" s="692"/>
      <c r="L109" s="691" t="s">
        <v>18</v>
      </c>
      <c r="M109" s="692"/>
      <c r="N109" s="692"/>
      <c r="O109" s="692"/>
      <c r="P109" s="692"/>
      <c r="Q109" s="692"/>
      <c r="R109" s="692"/>
      <c r="S109" s="692"/>
      <c r="T109" s="692"/>
      <c r="U109" s="692"/>
      <c r="V109" s="692"/>
      <c r="W109" s="692"/>
      <c r="X109" s="693"/>
      <c r="Y109" s="674" t="s">
        <v>19</v>
      </c>
      <c r="Z109" s="675"/>
      <c r="AA109" s="675"/>
      <c r="AB109" s="821"/>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4" t="s">
        <v>19</v>
      </c>
      <c r="AV109" s="675"/>
      <c r="AW109" s="675"/>
      <c r="AX109" s="676"/>
    </row>
    <row r="110" spans="1:50" ht="24.75" customHeight="1">
      <c r="A110" s="1066"/>
      <c r="B110" s="1067"/>
      <c r="C110" s="1067"/>
      <c r="D110" s="1067"/>
      <c r="E110" s="1067"/>
      <c r="F110" s="1068"/>
      <c r="G110" s="688"/>
      <c r="H110" s="689"/>
      <c r="I110" s="689"/>
      <c r="J110" s="689"/>
      <c r="K110" s="690"/>
      <c r="L110" s="685"/>
      <c r="M110" s="686"/>
      <c r="N110" s="686"/>
      <c r="O110" s="686"/>
      <c r="P110" s="686"/>
      <c r="Q110" s="686"/>
      <c r="R110" s="686"/>
      <c r="S110" s="686"/>
      <c r="T110" s="686"/>
      <c r="U110" s="686"/>
      <c r="V110" s="686"/>
      <c r="W110" s="686"/>
      <c r="X110" s="687"/>
      <c r="Y110" s="396"/>
      <c r="Z110" s="397"/>
      <c r="AA110" s="397"/>
      <c r="AB110" s="828"/>
      <c r="AC110" s="688"/>
      <c r="AD110" s="689"/>
      <c r="AE110" s="689"/>
      <c r="AF110" s="689"/>
      <c r="AG110" s="690"/>
      <c r="AH110" s="685"/>
      <c r="AI110" s="686"/>
      <c r="AJ110" s="686"/>
      <c r="AK110" s="686"/>
      <c r="AL110" s="686"/>
      <c r="AM110" s="686"/>
      <c r="AN110" s="686"/>
      <c r="AO110" s="686"/>
      <c r="AP110" s="686"/>
      <c r="AQ110" s="686"/>
      <c r="AR110" s="686"/>
      <c r="AS110" s="686"/>
      <c r="AT110" s="687"/>
      <c r="AU110" s="396"/>
      <c r="AV110" s="397"/>
      <c r="AW110" s="397"/>
      <c r="AX110" s="398"/>
    </row>
    <row r="111" spans="1:50" ht="24.75" customHeight="1">
      <c r="A111" s="1066"/>
      <c r="B111" s="1067"/>
      <c r="C111" s="1067"/>
      <c r="D111" s="1067"/>
      <c r="E111" s="1067"/>
      <c r="F111" s="106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3"/>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6"/>
      <c r="B112" s="1067"/>
      <c r="C112" s="1067"/>
      <c r="D112" s="1067"/>
      <c r="E112" s="1067"/>
      <c r="F112" s="106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3"/>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6"/>
      <c r="B113" s="1067"/>
      <c r="C113" s="1067"/>
      <c r="D113" s="1067"/>
      <c r="E113" s="1067"/>
      <c r="F113" s="106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3"/>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6"/>
      <c r="B114" s="1067"/>
      <c r="C114" s="1067"/>
      <c r="D114" s="1067"/>
      <c r="E114" s="1067"/>
      <c r="F114" s="106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3"/>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6"/>
      <c r="B115" s="1067"/>
      <c r="C115" s="1067"/>
      <c r="D115" s="1067"/>
      <c r="E115" s="1067"/>
      <c r="F115" s="106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3"/>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6"/>
      <c r="B116" s="1067"/>
      <c r="C116" s="1067"/>
      <c r="D116" s="1067"/>
      <c r="E116" s="1067"/>
      <c r="F116" s="106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3"/>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6"/>
      <c r="B117" s="1067"/>
      <c r="C117" s="1067"/>
      <c r="D117" s="1067"/>
      <c r="E117" s="1067"/>
      <c r="F117" s="106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3"/>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6"/>
      <c r="B118" s="1067"/>
      <c r="C118" s="1067"/>
      <c r="D118" s="1067"/>
      <c r="E118" s="1067"/>
      <c r="F118" s="106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3"/>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6"/>
      <c r="B119" s="1067"/>
      <c r="C119" s="1067"/>
      <c r="D119" s="1067"/>
      <c r="E119" s="1067"/>
      <c r="F119" s="106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3"/>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6"/>
      <c r="B120" s="1067"/>
      <c r="C120" s="1067"/>
      <c r="D120" s="1067"/>
      <c r="E120" s="1067"/>
      <c r="F120" s="1068"/>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66"/>
      <c r="B121" s="1067"/>
      <c r="C121" s="1067"/>
      <c r="D121" s="1067"/>
      <c r="E121" s="1067"/>
      <c r="F121" s="1068"/>
      <c r="G121" s="615" t="s">
        <v>412</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413</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c r="A122" s="1066"/>
      <c r="B122" s="1067"/>
      <c r="C122" s="1067"/>
      <c r="D122" s="1067"/>
      <c r="E122" s="1067"/>
      <c r="F122" s="1068"/>
      <c r="G122" s="838" t="s">
        <v>17</v>
      </c>
      <c r="H122" s="692"/>
      <c r="I122" s="692"/>
      <c r="J122" s="692"/>
      <c r="K122" s="692"/>
      <c r="L122" s="691" t="s">
        <v>18</v>
      </c>
      <c r="M122" s="692"/>
      <c r="N122" s="692"/>
      <c r="O122" s="692"/>
      <c r="P122" s="692"/>
      <c r="Q122" s="692"/>
      <c r="R122" s="692"/>
      <c r="S122" s="692"/>
      <c r="T122" s="692"/>
      <c r="U122" s="692"/>
      <c r="V122" s="692"/>
      <c r="W122" s="692"/>
      <c r="X122" s="693"/>
      <c r="Y122" s="674" t="s">
        <v>19</v>
      </c>
      <c r="Z122" s="675"/>
      <c r="AA122" s="675"/>
      <c r="AB122" s="821"/>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4" t="s">
        <v>19</v>
      </c>
      <c r="AV122" s="675"/>
      <c r="AW122" s="675"/>
      <c r="AX122" s="676"/>
    </row>
    <row r="123" spans="1:50" ht="24.75" customHeight="1">
      <c r="A123" s="1066"/>
      <c r="B123" s="1067"/>
      <c r="C123" s="1067"/>
      <c r="D123" s="1067"/>
      <c r="E123" s="1067"/>
      <c r="F123" s="1068"/>
      <c r="G123" s="688"/>
      <c r="H123" s="689"/>
      <c r="I123" s="689"/>
      <c r="J123" s="689"/>
      <c r="K123" s="690"/>
      <c r="L123" s="685"/>
      <c r="M123" s="686"/>
      <c r="N123" s="686"/>
      <c r="O123" s="686"/>
      <c r="P123" s="686"/>
      <c r="Q123" s="686"/>
      <c r="R123" s="686"/>
      <c r="S123" s="686"/>
      <c r="T123" s="686"/>
      <c r="U123" s="686"/>
      <c r="V123" s="686"/>
      <c r="W123" s="686"/>
      <c r="X123" s="687"/>
      <c r="Y123" s="396"/>
      <c r="Z123" s="397"/>
      <c r="AA123" s="397"/>
      <c r="AB123" s="828"/>
      <c r="AC123" s="688"/>
      <c r="AD123" s="689"/>
      <c r="AE123" s="689"/>
      <c r="AF123" s="689"/>
      <c r="AG123" s="690"/>
      <c r="AH123" s="685"/>
      <c r="AI123" s="686"/>
      <c r="AJ123" s="686"/>
      <c r="AK123" s="686"/>
      <c r="AL123" s="686"/>
      <c r="AM123" s="686"/>
      <c r="AN123" s="686"/>
      <c r="AO123" s="686"/>
      <c r="AP123" s="686"/>
      <c r="AQ123" s="686"/>
      <c r="AR123" s="686"/>
      <c r="AS123" s="686"/>
      <c r="AT123" s="687"/>
      <c r="AU123" s="396"/>
      <c r="AV123" s="397"/>
      <c r="AW123" s="397"/>
      <c r="AX123" s="398"/>
    </row>
    <row r="124" spans="1:50" ht="24.75" customHeight="1">
      <c r="A124" s="1066"/>
      <c r="B124" s="1067"/>
      <c r="C124" s="1067"/>
      <c r="D124" s="1067"/>
      <c r="E124" s="1067"/>
      <c r="F124" s="106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3"/>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6"/>
      <c r="B125" s="1067"/>
      <c r="C125" s="1067"/>
      <c r="D125" s="1067"/>
      <c r="E125" s="1067"/>
      <c r="F125" s="106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3"/>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6"/>
      <c r="B126" s="1067"/>
      <c r="C126" s="1067"/>
      <c r="D126" s="1067"/>
      <c r="E126" s="1067"/>
      <c r="F126" s="106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3"/>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6"/>
      <c r="B127" s="1067"/>
      <c r="C127" s="1067"/>
      <c r="D127" s="1067"/>
      <c r="E127" s="1067"/>
      <c r="F127" s="106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3"/>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6"/>
      <c r="B128" s="1067"/>
      <c r="C128" s="1067"/>
      <c r="D128" s="1067"/>
      <c r="E128" s="1067"/>
      <c r="F128" s="106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3"/>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6"/>
      <c r="B129" s="1067"/>
      <c r="C129" s="1067"/>
      <c r="D129" s="1067"/>
      <c r="E129" s="1067"/>
      <c r="F129" s="106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3"/>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6"/>
      <c r="B130" s="1067"/>
      <c r="C130" s="1067"/>
      <c r="D130" s="1067"/>
      <c r="E130" s="1067"/>
      <c r="F130" s="106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3"/>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6"/>
      <c r="B131" s="1067"/>
      <c r="C131" s="1067"/>
      <c r="D131" s="1067"/>
      <c r="E131" s="1067"/>
      <c r="F131" s="106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3"/>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6"/>
      <c r="B132" s="1067"/>
      <c r="C132" s="1067"/>
      <c r="D132" s="1067"/>
      <c r="E132" s="1067"/>
      <c r="F132" s="106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3"/>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6"/>
      <c r="B133" s="1067"/>
      <c r="C133" s="1067"/>
      <c r="D133" s="1067"/>
      <c r="E133" s="1067"/>
      <c r="F133" s="1068"/>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66"/>
      <c r="B134" s="1067"/>
      <c r="C134" s="1067"/>
      <c r="D134" s="1067"/>
      <c r="E134" s="1067"/>
      <c r="F134" s="1068"/>
      <c r="G134" s="615" t="s">
        <v>414</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415</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c r="A135" s="1066"/>
      <c r="B135" s="1067"/>
      <c r="C135" s="1067"/>
      <c r="D135" s="1067"/>
      <c r="E135" s="1067"/>
      <c r="F135" s="1068"/>
      <c r="G135" s="838" t="s">
        <v>17</v>
      </c>
      <c r="H135" s="692"/>
      <c r="I135" s="692"/>
      <c r="J135" s="692"/>
      <c r="K135" s="692"/>
      <c r="L135" s="691" t="s">
        <v>18</v>
      </c>
      <c r="M135" s="692"/>
      <c r="N135" s="692"/>
      <c r="O135" s="692"/>
      <c r="P135" s="692"/>
      <c r="Q135" s="692"/>
      <c r="R135" s="692"/>
      <c r="S135" s="692"/>
      <c r="T135" s="692"/>
      <c r="U135" s="692"/>
      <c r="V135" s="692"/>
      <c r="W135" s="692"/>
      <c r="X135" s="693"/>
      <c r="Y135" s="674" t="s">
        <v>19</v>
      </c>
      <c r="Z135" s="675"/>
      <c r="AA135" s="675"/>
      <c r="AB135" s="821"/>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4" t="s">
        <v>19</v>
      </c>
      <c r="AV135" s="675"/>
      <c r="AW135" s="675"/>
      <c r="AX135" s="676"/>
    </row>
    <row r="136" spans="1:50" ht="24.75" customHeight="1">
      <c r="A136" s="1066"/>
      <c r="B136" s="1067"/>
      <c r="C136" s="1067"/>
      <c r="D136" s="1067"/>
      <c r="E136" s="1067"/>
      <c r="F136" s="1068"/>
      <c r="G136" s="688"/>
      <c r="H136" s="689"/>
      <c r="I136" s="689"/>
      <c r="J136" s="689"/>
      <c r="K136" s="690"/>
      <c r="L136" s="685"/>
      <c r="M136" s="686"/>
      <c r="N136" s="686"/>
      <c r="O136" s="686"/>
      <c r="P136" s="686"/>
      <c r="Q136" s="686"/>
      <c r="R136" s="686"/>
      <c r="S136" s="686"/>
      <c r="T136" s="686"/>
      <c r="U136" s="686"/>
      <c r="V136" s="686"/>
      <c r="W136" s="686"/>
      <c r="X136" s="687"/>
      <c r="Y136" s="396"/>
      <c r="Z136" s="397"/>
      <c r="AA136" s="397"/>
      <c r="AB136" s="828"/>
      <c r="AC136" s="688"/>
      <c r="AD136" s="689"/>
      <c r="AE136" s="689"/>
      <c r="AF136" s="689"/>
      <c r="AG136" s="690"/>
      <c r="AH136" s="685"/>
      <c r="AI136" s="686"/>
      <c r="AJ136" s="686"/>
      <c r="AK136" s="686"/>
      <c r="AL136" s="686"/>
      <c r="AM136" s="686"/>
      <c r="AN136" s="686"/>
      <c r="AO136" s="686"/>
      <c r="AP136" s="686"/>
      <c r="AQ136" s="686"/>
      <c r="AR136" s="686"/>
      <c r="AS136" s="686"/>
      <c r="AT136" s="687"/>
      <c r="AU136" s="396"/>
      <c r="AV136" s="397"/>
      <c r="AW136" s="397"/>
      <c r="AX136" s="398"/>
    </row>
    <row r="137" spans="1:50" ht="24.75" customHeight="1">
      <c r="A137" s="1066"/>
      <c r="B137" s="1067"/>
      <c r="C137" s="1067"/>
      <c r="D137" s="1067"/>
      <c r="E137" s="1067"/>
      <c r="F137" s="106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3"/>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6"/>
      <c r="B138" s="1067"/>
      <c r="C138" s="1067"/>
      <c r="D138" s="1067"/>
      <c r="E138" s="1067"/>
      <c r="F138" s="106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3"/>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6"/>
      <c r="B139" s="1067"/>
      <c r="C139" s="1067"/>
      <c r="D139" s="1067"/>
      <c r="E139" s="1067"/>
      <c r="F139" s="106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3"/>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6"/>
      <c r="B140" s="1067"/>
      <c r="C140" s="1067"/>
      <c r="D140" s="1067"/>
      <c r="E140" s="1067"/>
      <c r="F140" s="106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3"/>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6"/>
      <c r="B141" s="1067"/>
      <c r="C141" s="1067"/>
      <c r="D141" s="1067"/>
      <c r="E141" s="1067"/>
      <c r="F141" s="106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3"/>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6"/>
      <c r="B142" s="1067"/>
      <c r="C142" s="1067"/>
      <c r="D142" s="1067"/>
      <c r="E142" s="1067"/>
      <c r="F142" s="106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3"/>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6"/>
      <c r="B143" s="1067"/>
      <c r="C143" s="1067"/>
      <c r="D143" s="1067"/>
      <c r="E143" s="1067"/>
      <c r="F143" s="106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3"/>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6"/>
      <c r="B144" s="1067"/>
      <c r="C144" s="1067"/>
      <c r="D144" s="1067"/>
      <c r="E144" s="1067"/>
      <c r="F144" s="106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3"/>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6"/>
      <c r="B145" s="1067"/>
      <c r="C145" s="1067"/>
      <c r="D145" s="1067"/>
      <c r="E145" s="1067"/>
      <c r="F145" s="106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3"/>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6"/>
      <c r="B146" s="1067"/>
      <c r="C146" s="1067"/>
      <c r="D146" s="1067"/>
      <c r="E146" s="1067"/>
      <c r="F146" s="1068"/>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66"/>
      <c r="B147" s="1067"/>
      <c r="C147" s="1067"/>
      <c r="D147" s="1067"/>
      <c r="E147" s="1067"/>
      <c r="F147" s="1068"/>
      <c r="G147" s="615" t="s">
        <v>416</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c r="A148" s="1066"/>
      <c r="B148" s="1067"/>
      <c r="C148" s="1067"/>
      <c r="D148" s="1067"/>
      <c r="E148" s="1067"/>
      <c r="F148" s="1068"/>
      <c r="G148" s="838" t="s">
        <v>17</v>
      </c>
      <c r="H148" s="692"/>
      <c r="I148" s="692"/>
      <c r="J148" s="692"/>
      <c r="K148" s="692"/>
      <c r="L148" s="691" t="s">
        <v>18</v>
      </c>
      <c r="M148" s="692"/>
      <c r="N148" s="692"/>
      <c r="O148" s="692"/>
      <c r="P148" s="692"/>
      <c r="Q148" s="692"/>
      <c r="R148" s="692"/>
      <c r="S148" s="692"/>
      <c r="T148" s="692"/>
      <c r="U148" s="692"/>
      <c r="V148" s="692"/>
      <c r="W148" s="692"/>
      <c r="X148" s="693"/>
      <c r="Y148" s="674" t="s">
        <v>19</v>
      </c>
      <c r="Z148" s="675"/>
      <c r="AA148" s="675"/>
      <c r="AB148" s="821"/>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4" t="s">
        <v>19</v>
      </c>
      <c r="AV148" s="675"/>
      <c r="AW148" s="675"/>
      <c r="AX148" s="676"/>
    </row>
    <row r="149" spans="1:50" ht="24.75" customHeight="1">
      <c r="A149" s="1066"/>
      <c r="B149" s="1067"/>
      <c r="C149" s="1067"/>
      <c r="D149" s="1067"/>
      <c r="E149" s="1067"/>
      <c r="F149" s="1068"/>
      <c r="G149" s="688"/>
      <c r="H149" s="689"/>
      <c r="I149" s="689"/>
      <c r="J149" s="689"/>
      <c r="K149" s="690"/>
      <c r="L149" s="685"/>
      <c r="M149" s="686"/>
      <c r="N149" s="686"/>
      <c r="O149" s="686"/>
      <c r="P149" s="686"/>
      <c r="Q149" s="686"/>
      <c r="R149" s="686"/>
      <c r="S149" s="686"/>
      <c r="T149" s="686"/>
      <c r="U149" s="686"/>
      <c r="V149" s="686"/>
      <c r="W149" s="686"/>
      <c r="X149" s="687"/>
      <c r="Y149" s="396"/>
      <c r="Z149" s="397"/>
      <c r="AA149" s="397"/>
      <c r="AB149" s="828"/>
      <c r="AC149" s="688"/>
      <c r="AD149" s="689"/>
      <c r="AE149" s="689"/>
      <c r="AF149" s="689"/>
      <c r="AG149" s="690"/>
      <c r="AH149" s="685"/>
      <c r="AI149" s="686"/>
      <c r="AJ149" s="686"/>
      <c r="AK149" s="686"/>
      <c r="AL149" s="686"/>
      <c r="AM149" s="686"/>
      <c r="AN149" s="686"/>
      <c r="AO149" s="686"/>
      <c r="AP149" s="686"/>
      <c r="AQ149" s="686"/>
      <c r="AR149" s="686"/>
      <c r="AS149" s="686"/>
      <c r="AT149" s="687"/>
      <c r="AU149" s="396"/>
      <c r="AV149" s="397"/>
      <c r="AW149" s="397"/>
      <c r="AX149" s="398"/>
    </row>
    <row r="150" spans="1:50" ht="24.75" customHeight="1">
      <c r="A150" s="1066"/>
      <c r="B150" s="1067"/>
      <c r="C150" s="1067"/>
      <c r="D150" s="1067"/>
      <c r="E150" s="1067"/>
      <c r="F150" s="106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3"/>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6"/>
      <c r="B151" s="1067"/>
      <c r="C151" s="1067"/>
      <c r="D151" s="1067"/>
      <c r="E151" s="1067"/>
      <c r="F151" s="106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3"/>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6"/>
      <c r="B152" s="1067"/>
      <c r="C152" s="1067"/>
      <c r="D152" s="1067"/>
      <c r="E152" s="1067"/>
      <c r="F152" s="106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3"/>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6"/>
      <c r="B153" s="1067"/>
      <c r="C153" s="1067"/>
      <c r="D153" s="1067"/>
      <c r="E153" s="1067"/>
      <c r="F153" s="106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3"/>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6"/>
      <c r="B154" s="1067"/>
      <c r="C154" s="1067"/>
      <c r="D154" s="1067"/>
      <c r="E154" s="1067"/>
      <c r="F154" s="106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3"/>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6"/>
      <c r="B155" s="1067"/>
      <c r="C155" s="1067"/>
      <c r="D155" s="1067"/>
      <c r="E155" s="1067"/>
      <c r="F155" s="106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3"/>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6"/>
      <c r="B156" s="1067"/>
      <c r="C156" s="1067"/>
      <c r="D156" s="1067"/>
      <c r="E156" s="1067"/>
      <c r="F156" s="106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3"/>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6"/>
      <c r="B157" s="1067"/>
      <c r="C157" s="1067"/>
      <c r="D157" s="1067"/>
      <c r="E157" s="1067"/>
      <c r="F157" s="106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3"/>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6"/>
      <c r="B158" s="1067"/>
      <c r="C158" s="1067"/>
      <c r="D158" s="1067"/>
      <c r="E158" s="1067"/>
      <c r="F158" s="106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3"/>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28</v>
      </c>
      <c r="B161" s="1073"/>
      <c r="C161" s="1073"/>
      <c r="D161" s="1073"/>
      <c r="E161" s="1073"/>
      <c r="F161" s="1074"/>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417</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c r="A162" s="1066"/>
      <c r="B162" s="1067"/>
      <c r="C162" s="1067"/>
      <c r="D162" s="1067"/>
      <c r="E162" s="1067"/>
      <c r="F162" s="1068"/>
      <c r="G162" s="838" t="s">
        <v>17</v>
      </c>
      <c r="H162" s="692"/>
      <c r="I162" s="692"/>
      <c r="J162" s="692"/>
      <c r="K162" s="692"/>
      <c r="L162" s="691" t="s">
        <v>18</v>
      </c>
      <c r="M162" s="692"/>
      <c r="N162" s="692"/>
      <c r="O162" s="692"/>
      <c r="P162" s="692"/>
      <c r="Q162" s="692"/>
      <c r="R162" s="692"/>
      <c r="S162" s="692"/>
      <c r="T162" s="692"/>
      <c r="U162" s="692"/>
      <c r="V162" s="692"/>
      <c r="W162" s="692"/>
      <c r="X162" s="693"/>
      <c r="Y162" s="674" t="s">
        <v>19</v>
      </c>
      <c r="Z162" s="675"/>
      <c r="AA162" s="675"/>
      <c r="AB162" s="821"/>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4" t="s">
        <v>19</v>
      </c>
      <c r="AV162" s="675"/>
      <c r="AW162" s="675"/>
      <c r="AX162" s="676"/>
    </row>
    <row r="163" spans="1:50" ht="24.75" customHeight="1">
      <c r="A163" s="1066"/>
      <c r="B163" s="1067"/>
      <c r="C163" s="1067"/>
      <c r="D163" s="1067"/>
      <c r="E163" s="1067"/>
      <c r="F163" s="1068"/>
      <c r="G163" s="688"/>
      <c r="H163" s="689"/>
      <c r="I163" s="689"/>
      <c r="J163" s="689"/>
      <c r="K163" s="690"/>
      <c r="L163" s="685"/>
      <c r="M163" s="686"/>
      <c r="N163" s="686"/>
      <c r="O163" s="686"/>
      <c r="P163" s="686"/>
      <c r="Q163" s="686"/>
      <c r="R163" s="686"/>
      <c r="S163" s="686"/>
      <c r="T163" s="686"/>
      <c r="U163" s="686"/>
      <c r="V163" s="686"/>
      <c r="W163" s="686"/>
      <c r="X163" s="687"/>
      <c r="Y163" s="396"/>
      <c r="Z163" s="397"/>
      <c r="AA163" s="397"/>
      <c r="AB163" s="828"/>
      <c r="AC163" s="688"/>
      <c r="AD163" s="689"/>
      <c r="AE163" s="689"/>
      <c r="AF163" s="689"/>
      <c r="AG163" s="690"/>
      <c r="AH163" s="685"/>
      <c r="AI163" s="686"/>
      <c r="AJ163" s="686"/>
      <c r="AK163" s="686"/>
      <c r="AL163" s="686"/>
      <c r="AM163" s="686"/>
      <c r="AN163" s="686"/>
      <c r="AO163" s="686"/>
      <c r="AP163" s="686"/>
      <c r="AQ163" s="686"/>
      <c r="AR163" s="686"/>
      <c r="AS163" s="686"/>
      <c r="AT163" s="687"/>
      <c r="AU163" s="396"/>
      <c r="AV163" s="397"/>
      <c r="AW163" s="397"/>
      <c r="AX163" s="398"/>
    </row>
    <row r="164" spans="1:50" ht="24.75" customHeight="1">
      <c r="A164" s="1066"/>
      <c r="B164" s="1067"/>
      <c r="C164" s="1067"/>
      <c r="D164" s="1067"/>
      <c r="E164" s="1067"/>
      <c r="F164" s="106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3"/>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6"/>
      <c r="B165" s="1067"/>
      <c r="C165" s="1067"/>
      <c r="D165" s="1067"/>
      <c r="E165" s="1067"/>
      <c r="F165" s="106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3"/>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6"/>
      <c r="B166" s="1067"/>
      <c r="C166" s="1067"/>
      <c r="D166" s="1067"/>
      <c r="E166" s="1067"/>
      <c r="F166" s="106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3"/>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6"/>
      <c r="B167" s="1067"/>
      <c r="C167" s="1067"/>
      <c r="D167" s="1067"/>
      <c r="E167" s="1067"/>
      <c r="F167" s="106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3"/>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6"/>
      <c r="B168" s="1067"/>
      <c r="C168" s="1067"/>
      <c r="D168" s="1067"/>
      <c r="E168" s="1067"/>
      <c r="F168" s="106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3"/>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6"/>
      <c r="B169" s="1067"/>
      <c r="C169" s="1067"/>
      <c r="D169" s="1067"/>
      <c r="E169" s="1067"/>
      <c r="F169" s="106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3"/>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6"/>
      <c r="B170" s="1067"/>
      <c r="C170" s="1067"/>
      <c r="D170" s="1067"/>
      <c r="E170" s="1067"/>
      <c r="F170" s="106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3"/>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6"/>
      <c r="B171" s="1067"/>
      <c r="C171" s="1067"/>
      <c r="D171" s="1067"/>
      <c r="E171" s="1067"/>
      <c r="F171" s="106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3"/>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6"/>
      <c r="B172" s="1067"/>
      <c r="C172" s="1067"/>
      <c r="D172" s="1067"/>
      <c r="E172" s="1067"/>
      <c r="F172" s="106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3"/>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6"/>
      <c r="B173" s="1067"/>
      <c r="C173" s="1067"/>
      <c r="D173" s="1067"/>
      <c r="E173" s="1067"/>
      <c r="F173" s="1068"/>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66"/>
      <c r="B174" s="1067"/>
      <c r="C174" s="1067"/>
      <c r="D174" s="1067"/>
      <c r="E174" s="1067"/>
      <c r="F174" s="1068"/>
      <c r="G174" s="615" t="s">
        <v>418</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419</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c r="A175" s="1066"/>
      <c r="B175" s="1067"/>
      <c r="C175" s="1067"/>
      <c r="D175" s="1067"/>
      <c r="E175" s="1067"/>
      <c r="F175" s="1068"/>
      <c r="G175" s="838" t="s">
        <v>17</v>
      </c>
      <c r="H175" s="692"/>
      <c r="I175" s="692"/>
      <c r="J175" s="692"/>
      <c r="K175" s="692"/>
      <c r="L175" s="691" t="s">
        <v>18</v>
      </c>
      <c r="M175" s="692"/>
      <c r="N175" s="692"/>
      <c r="O175" s="692"/>
      <c r="P175" s="692"/>
      <c r="Q175" s="692"/>
      <c r="R175" s="692"/>
      <c r="S175" s="692"/>
      <c r="T175" s="692"/>
      <c r="U175" s="692"/>
      <c r="V175" s="692"/>
      <c r="W175" s="692"/>
      <c r="X175" s="693"/>
      <c r="Y175" s="674" t="s">
        <v>19</v>
      </c>
      <c r="Z175" s="675"/>
      <c r="AA175" s="675"/>
      <c r="AB175" s="821"/>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4" t="s">
        <v>19</v>
      </c>
      <c r="AV175" s="675"/>
      <c r="AW175" s="675"/>
      <c r="AX175" s="676"/>
    </row>
    <row r="176" spans="1:50" ht="24.75" customHeight="1">
      <c r="A176" s="1066"/>
      <c r="B176" s="1067"/>
      <c r="C176" s="1067"/>
      <c r="D176" s="1067"/>
      <c r="E176" s="1067"/>
      <c r="F176" s="1068"/>
      <c r="G176" s="688"/>
      <c r="H176" s="689"/>
      <c r="I176" s="689"/>
      <c r="J176" s="689"/>
      <c r="K176" s="690"/>
      <c r="L176" s="685"/>
      <c r="M176" s="686"/>
      <c r="N176" s="686"/>
      <c r="O176" s="686"/>
      <c r="P176" s="686"/>
      <c r="Q176" s="686"/>
      <c r="R176" s="686"/>
      <c r="S176" s="686"/>
      <c r="T176" s="686"/>
      <c r="U176" s="686"/>
      <c r="V176" s="686"/>
      <c r="W176" s="686"/>
      <c r="X176" s="687"/>
      <c r="Y176" s="396"/>
      <c r="Z176" s="397"/>
      <c r="AA176" s="397"/>
      <c r="AB176" s="828"/>
      <c r="AC176" s="688"/>
      <c r="AD176" s="689"/>
      <c r="AE176" s="689"/>
      <c r="AF176" s="689"/>
      <c r="AG176" s="690"/>
      <c r="AH176" s="685"/>
      <c r="AI176" s="686"/>
      <c r="AJ176" s="686"/>
      <c r="AK176" s="686"/>
      <c r="AL176" s="686"/>
      <c r="AM176" s="686"/>
      <c r="AN176" s="686"/>
      <c r="AO176" s="686"/>
      <c r="AP176" s="686"/>
      <c r="AQ176" s="686"/>
      <c r="AR176" s="686"/>
      <c r="AS176" s="686"/>
      <c r="AT176" s="687"/>
      <c r="AU176" s="396"/>
      <c r="AV176" s="397"/>
      <c r="AW176" s="397"/>
      <c r="AX176" s="398"/>
    </row>
    <row r="177" spans="1:50" ht="24.75" customHeight="1">
      <c r="A177" s="1066"/>
      <c r="B177" s="1067"/>
      <c r="C177" s="1067"/>
      <c r="D177" s="1067"/>
      <c r="E177" s="1067"/>
      <c r="F177" s="106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3"/>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6"/>
      <c r="B178" s="1067"/>
      <c r="C178" s="1067"/>
      <c r="D178" s="1067"/>
      <c r="E178" s="1067"/>
      <c r="F178" s="106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3"/>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6"/>
      <c r="B179" s="1067"/>
      <c r="C179" s="1067"/>
      <c r="D179" s="1067"/>
      <c r="E179" s="1067"/>
      <c r="F179" s="106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3"/>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6"/>
      <c r="B180" s="1067"/>
      <c r="C180" s="1067"/>
      <c r="D180" s="1067"/>
      <c r="E180" s="1067"/>
      <c r="F180" s="106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3"/>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6"/>
      <c r="B181" s="1067"/>
      <c r="C181" s="1067"/>
      <c r="D181" s="1067"/>
      <c r="E181" s="1067"/>
      <c r="F181" s="106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3"/>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6"/>
      <c r="B182" s="1067"/>
      <c r="C182" s="1067"/>
      <c r="D182" s="1067"/>
      <c r="E182" s="1067"/>
      <c r="F182" s="106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3"/>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6"/>
      <c r="B183" s="1067"/>
      <c r="C183" s="1067"/>
      <c r="D183" s="1067"/>
      <c r="E183" s="1067"/>
      <c r="F183" s="106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3"/>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6"/>
      <c r="B184" s="1067"/>
      <c r="C184" s="1067"/>
      <c r="D184" s="1067"/>
      <c r="E184" s="1067"/>
      <c r="F184" s="106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3"/>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6"/>
      <c r="B185" s="1067"/>
      <c r="C185" s="1067"/>
      <c r="D185" s="1067"/>
      <c r="E185" s="1067"/>
      <c r="F185" s="106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3"/>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6"/>
      <c r="B186" s="1067"/>
      <c r="C186" s="1067"/>
      <c r="D186" s="1067"/>
      <c r="E186" s="1067"/>
      <c r="F186" s="1068"/>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66"/>
      <c r="B187" s="1067"/>
      <c r="C187" s="1067"/>
      <c r="D187" s="1067"/>
      <c r="E187" s="1067"/>
      <c r="F187" s="1068"/>
      <c r="G187" s="615" t="s">
        <v>421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420</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c r="A188" s="1066"/>
      <c r="B188" s="1067"/>
      <c r="C188" s="1067"/>
      <c r="D188" s="1067"/>
      <c r="E188" s="1067"/>
      <c r="F188" s="1068"/>
      <c r="G188" s="838" t="s">
        <v>17</v>
      </c>
      <c r="H188" s="692"/>
      <c r="I188" s="692"/>
      <c r="J188" s="692"/>
      <c r="K188" s="692"/>
      <c r="L188" s="691" t="s">
        <v>18</v>
      </c>
      <c r="M188" s="692"/>
      <c r="N188" s="692"/>
      <c r="O188" s="692"/>
      <c r="P188" s="692"/>
      <c r="Q188" s="692"/>
      <c r="R188" s="692"/>
      <c r="S188" s="692"/>
      <c r="T188" s="692"/>
      <c r="U188" s="692"/>
      <c r="V188" s="692"/>
      <c r="W188" s="692"/>
      <c r="X188" s="693"/>
      <c r="Y188" s="674" t="s">
        <v>19</v>
      </c>
      <c r="Z188" s="675"/>
      <c r="AA188" s="675"/>
      <c r="AB188" s="821"/>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4" t="s">
        <v>19</v>
      </c>
      <c r="AV188" s="675"/>
      <c r="AW188" s="675"/>
      <c r="AX188" s="676"/>
    </row>
    <row r="189" spans="1:50" ht="24.75" customHeight="1">
      <c r="A189" s="1066"/>
      <c r="B189" s="1067"/>
      <c r="C189" s="1067"/>
      <c r="D189" s="1067"/>
      <c r="E189" s="1067"/>
      <c r="F189" s="1068"/>
      <c r="G189" s="688"/>
      <c r="H189" s="689"/>
      <c r="I189" s="689"/>
      <c r="J189" s="689"/>
      <c r="K189" s="690"/>
      <c r="L189" s="685"/>
      <c r="M189" s="686"/>
      <c r="N189" s="686"/>
      <c r="O189" s="686"/>
      <c r="P189" s="686"/>
      <c r="Q189" s="686"/>
      <c r="R189" s="686"/>
      <c r="S189" s="686"/>
      <c r="T189" s="686"/>
      <c r="U189" s="686"/>
      <c r="V189" s="686"/>
      <c r="W189" s="686"/>
      <c r="X189" s="687"/>
      <c r="Y189" s="396"/>
      <c r="Z189" s="397"/>
      <c r="AA189" s="397"/>
      <c r="AB189" s="828"/>
      <c r="AC189" s="688"/>
      <c r="AD189" s="689"/>
      <c r="AE189" s="689"/>
      <c r="AF189" s="689"/>
      <c r="AG189" s="690"/>
      <c r="AH189" s="685"/>
      <c r="AI189" s="686"/>
      <c r="AJ189" s="686"/>
      <c r="AK189" s="686"/>
      <c r="AL189" s="686"/>
      <c r="AM189" s="686"/>
      <c r="AN189" s="686"/>
      <c r="AO189" s="686"/>
      <c r="AP189" s="686"/>
      <c r="AQ189" s="686"/>
      <c r="AR189" s="686"/>
      <c r="AS189" s="686"/>
      <c r="AT189" s="687"/>
      <c r="AU189" s="396"/>
      <c r="AV189" s="397"/>
      <c r="AW189" s="397"/>
      <c r="AX189" s="398"/>
    </row>
    <row r="190" spans="1:50" ht="24.75" customHeight="1">
      <c r="A190" s="1066"/>
      <c r="B190" s="1067"/>
      <c r="C190" s="1067"/>
      <c r="D190" s="1067"/>
      <c r="E190" s="1067"/>
      <c r="F190" s="106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3"/>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6"/>
      <c r="B191" s="1067"/>
      <c r="C191" s="1067"/>
      <c r="D191" s="1067"/>
      <c r="E191" s="1067"/>
      <c r="F191" s="106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3"/>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6"/>
      <c r="B192" s="1067"/>
      <c r="C192" s="1067"/>
      <c r="D192" s="1067"/>
      <c r="E192" s="1067"/>
      <c r="F192" s="106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3"/>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6"/>
      <c r="B193" s="1067"/>
      <c r="C193" s="1067"/>
      <c r="D193" s="1067"/>
      <c r="E193" s="1067"/>
      <c r="F193" s="106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3"/>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6"/>
      <c r="B194" s="1067"/>
      <c r="C194" s="1067"/>
      <c r="D194" s="1067"/>
      <c r="E194" s="1067"/>
      <c r="F194" s="106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3"/>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6"/>
      <c r="B195" s="1067"/>
      <c r="C195" s="1067"/>
      <c r="D195" s="1067"/>
      <c r="E195" s="1067"/>
      <c r="F195" s="106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3"/>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6"/>
      <c r="B196" s="1067"/>
      <c r="C196" s="1067"/>
      <c r="D196" s="1067"/>
      <c r="E196" s="1067"/>
      <c r="F196" s="106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3"/>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6"/>
      <c r="B197" s="1067"/>
      <c r="C197" s="1067"/>
      <c r="D197" s="1067"/>
      <c r="E197" s="1067"/>
      <c r="F197" s="106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3"/>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6"/>
      <c r="B198" s="1067"/>
      <c r="C198" s="1067"/>
      <c r="D198" s="1067"/>
      <c r="E198" s="1067"/>
      <c r="F198" s="106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3"/>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6"/>
      <c r="B199" s="1067"/>
      <c r="C199" s="1067"/>
      <c r="D199" s="1067"/>
      <c r="E199" s="1067"/>
      <c r="F199" s="1068"/>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66"/>
      <c r="B200" s="1067"/>
      <c r="C200" s="1067"/>
      <c r="D200" s="1067"/>
      <c r="E200" s="1067"/>
      <c r="F200" s="1068"/>
      <c r="G200" s="615" t="s">
        <v>422</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c r="A201" s="1066"/>
      <c r="B201" s="1067"/>
      <c r="C201" s="1067"/>
      <c r="D201" s="1067"/>
      <c r="E201" s="1067"/>
      <c r="F201" s="1068"/>
      <c r="G201" s="838" t="s">
        <v>17</v>
      </c>
      <c r="H201" s="692"/>
      <c r="I201" s="692"/>
      <c r="J201" s="692"/>
      <c r="K201" s="692"/>
      <c r="L201" s="691" t="s">
        <v>18</v>
      </c>
      <c r="M201" s="692"/>
      <c r="N201" s="692"/>
      <c r="O201" s="692"/>
      <c r="P201" s="692"/>
      <c r="Q201" s="692"/>
      <c r="R201" s="692"/>
      <c r="S201" s="692"/>
      <c r="T201" s="692"/>
      <c r="U201" s="692"/>
      <c r="V201" s="692"/>
      <c r="W201" s="692"/>
      <c r="X201" s="693"/>
      <c r="Y201" s="674" t="s">
        <v>19</v>
      </c>
      <c r="Z201" s="675"/>
      <c r="AA201" s="675"/>
      <c r="AB201" s="821"/>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4" t="s">
        <v>19</v>
      </c>
      <c r="AV201" s="675"/>
      <c r="AW201" s="675"/>
      <c r="AX201" s="676"/>
    </row>
    <row r="202" spans="1:50" ht="24.75" customHeight="1">
      <c r="A202" s="1066"/>
      <c r="B202" s="1067"/>
      <c r="C202" s="1067"/>
      <c r="D202" s="1067"/>
      <c r="E202" s="1067"/>
      <c r="F202" s="1068"/>
      <c r="G202" s="688"/>
      <c r="H202" s="689"/>
      <c r="I202" s="689"/>
      <c r="J202" s="689"/>
      <c r="K202" s="690"/>
      <c r="L202" s="685"/>
      <c r="M202" s="686"/>
      <c r="N202" s="686"/>
      <c r="O202" s="686"/>
      <c r="P202" s="686"/>
      <c r="Q202" s="686"/>
      <c r="R202" s="686"/>
      <c r="S202" s="686"/>
      <c r="T202" s="686"/>
      <c r="U202" s="686"/>
      <c r="V202" s="686"/>
      <c r="W202" s="686"/>
      <c r="X202" s="687"/>
      <c r="Y202" s="396"/>
      <c r="Z202" s="397"/>
      <c r="AA202" s="397"/>
      <c r="AB202" s="828"/>
      <c r="AC202" s="688"/>
      <c r="AD202" s="689"/>
      <c r="AE202" s="689"/>
      <c r="AF202" s="689"/>
      <c r="AG202" s="690"/>
      <c r="AH202" s="685"/>
      <c r="AI202" s="686"/>
      <c r="AJ202" s="686"/>
      <c r="AK202" s="686"/>
      <c r="AL202" s="686"/>
      <c r="AM202" s="686"/>
      <c r="AN202" s="686"/>
      <c r="AO202" s="686"/>
      <c r="AP202" s="686"/>
      <c r="AQ202" s="686"/>
      <c r="AR202" s="686"/>
      <c r="AS202" s="686"/>
      <c r="AT202" s="687"/>
      <c r="AU202" s="396"/>
      <c r="AV202" s="397"/>
      <c r="AW202" s="397"/>
      <c r="AX202" s="398"/>
    </row>
    <row r="203" spans="1:50" ht="24.75" customHeight="1">
      <c r="A203" s="1066"/>
      <c r="B203" s="1067"/>
      <c r="C203" s="1067"/>
      <c r="D203" s="1067"/>
      <c r="E203" s="1067"/>
      <c r="F203" s="106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3"/>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6"/>
      <c r="B204" s="1067"/>
      <c r="C204" s="1067"/>
      <c r="D204" s="1067"/>
      <c r="E204" s="1067"/>
      <c r="F204" s="106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3"/>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6"/>
      <c r="B205" s="1067"/>
      <c r="C205" s="1067"/>
      <c r="D205" s="1067"/>
      <c r="E205" s="1067"/>
      <c r="F205" s="106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3"/>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6"/>
      <c r="B206" s="1067"/>
      <c r="C206" s="1067"/>
      <c r="D206" s="1067"/>
      <c r="E206" s="1067"/>
      <c r="F206" s="106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3"/>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6"/>
      <c r="B207" s="1067"/>
      <c r="C207" s="1067"/>
      <c r="D207" s="1067"/>
      <c r="E207" s="1067"/>
      <c r="F207" s="106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3"/>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6"/>
      <c r="B208" s="1067"/>
      <c r="C208" s="1067"/>
      <c r="D208" s="1067"/>
      <c r="E208" s="1067"/>
      <c r="F208" s="106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3"/>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6"/>
      <c r="B209" s="1067"/>
      <c r="C209" s="1067"/>
      <c r="D209" s="1067"/>
      <c r="E209" s="1067"/>
      <c r="F209" s="106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3"/>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6"/>
      <c r="B210" s="1067"/>
      <c r="C210" s="1067"/>
      <c r="D210" s="1067"/>
      <c r="E210" s="1067"/>
      <c r="F210" s="106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3"/>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6"/>
      <c r="B211" s="1067"/>
      <c r="C211" s="1067"/>
      <c r="D211" s="1067"/>
      <c r="E211" s="1067"/>
      <c r="F211" s="106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3"/>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423</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c r="A215" s="1066"/>
      <c r="B215" s="1067"/>
      <c r="C215" s="1067"/>
      <c r="D215" s="1067"/>
      <c r="E215" s="1067"/>
      <c r="F215" s="1068"/>
      <c r="G215" s="838" t="s">
        <v>17</v>
      </c>
      <c r="H215" s="692"/>
      <c r="I215" s="692"/>
      <c r="J215" s="692"/>
      <c r="K215" s="692"/>
      <c r="L215" s="691" t="s">
        <v>18</v>
      </c>
      <c r="M215" s="692"/>
      <c r="N215" s="692"/>
      <c r="O215" s="692"/>
      <c r="P215" s="692"/>
      <c r="Q215" s="692"/>
      <c r="R215" s="692"/>
      <c r="S215" s="692"/>
      <c r="T215" s="692"/>
      <c r="U215" s="692"/>
      <c r="V215" s="692"/>
      <c r="W215" s="692"/>
      <c r="X215" s="693"/>
      <c r="Y215" s="674" t="s">
        <v>19</v>
      </c>
      <c r="Z215" s="675"/>
      <c r="AA215" s="675"/>
      <c r="AB215" s="821"/>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4" t="s">
        <v>19</v>
      </c>
      <c r="AV215" s="675"/>
      <c r="AW215" s="675"/>
      <c r="AX215" s="676"/>
    </row>
    <row r="216" spans="1:50" ht="24.75" customHeight="1">
      <c r="A216" s="1066"/>
      <c r="B216" s="1067"/>
      <c r="C216" s="1067"/>
      <c r="D216" s="1067"/>
      <c r="E216" s="1067"/>
      <c r="F216" s="1068"/>
      <c r="G216" s="688"/>
      <c r="H216" s="689"/>
      <c r="I216" s="689"/>
      <c r="J216" s="689"/>
      <c r="K216" s="690"/>
      <c r="L216" s="685"/>
      <c r="M216" s="686"/>
      <c r="N216" s="686"/>
      <c r="O216" s="686"/>
      <c r="P216" s="686"/>
      <c r="Q216" s="686"/>
      <c r="R216" s="686"/>
      <c r="S216" s="686"/>
      <c r="T216" s="686"/>
      <c r="U216" s="686"/>
      <c r="V216" s="686"/>
      <c r="W216" s="686"/>
      <c r="X216" s="687"/>
      <c r="Y216" s="396"/>
      <c r="Z216" s="397"/>
      <c r="AA216" s="397"/>
      <c r="AB216" s="828"/>
      <c r="AC216" s="688"/>
      <c r="AD216" s="689"/>
      <c r="AE216" s="689"/>
      <c r="AF216" s="689"/>
      <c r="AG216" s="690"/>
      <c r="AH216" s="685"/>
      <c r="AI216" s="686"/>
      <c r="AJ216" s="686"/>
      <c r="AK216" s="686"/>
      <c r="AL216" s="686"/>
      <c r="AM216" s="686"/>
      <c r="AN216" s="686"/>
      <c r="AO216" s="686"/>
      <c r="AP216" s="686"/>
      <c r="AQ216" s="686"/>
      <c r="AR216" s="686"/>
      <c r="AS216" s="686"/>
      <c r="AT216" s="687"/>
      <c r="AU216" s="396"/>
      <c r="AV216" s="397"/>
      <c r="AW216" s="397"/>
      <c r="AX216" s="398"/>
    </row>
    <row r="217" spans="1:50" ht="24.75" customHeight="1">
      <c r="A217" s="1066"/>
      <c r="B217" s="1067"/>
      <c r="C217" s="1067"/>
      <c r="D217" s="1067"/>
      <c r="E217" s="1067"/>
      <c r="F217" s="106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3"/>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6"/>
      <c r="B218" s="1067"/>
      <c r="C218" s="1067"/>
      <c r="D218" s="1067"/>
      <c r="E218" s="1067"/>
      <c r="F218" s="106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3"/>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6"/>
      <c r="B219" s="1067"/>
      <c r="C219" s="1067"/>
      <c r="D219" s="1067"/>
      <c r="E219" s="1067"/>
      <c r="F219" s="106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3"/>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6"/>
      <c r="B220" s="1067"/>
      <c r="C220" s="1067"/>
      <c r="D220" s="1067"/>
      <c r="E220" s="1067"/>
      <c r="F220" s="106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3"/>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6"/>
      <c r="B221" s="1067"/>
      <c r="C221" s="1067"/>
      <c r="D221" s="1067"/>
      <c r="E221" s="1067"/>
      <c r="F221" s="106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3"/>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6"/>
      <c r="B222" s="1067"/>
      <c r="C222" s="1067"/>
      <c r="D222" s="1067"/>
      <c r="E222" s="1067"/>
      <c r="F222" s="106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3"/>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6"/>
      <c r="B223" s="1067"/>
      <c r="C223" s="1067"/>
      <c r="D223" s="1067"/>
      <c r="E223" s="1067"/>
      <c r="F223" s="106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3"/>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6"/>
      <c r="B224" s="1067"/>
      <c r="C224" s="1067"/>
      <c r="D224" s="1067"/>
      <c r="E224" s="1067"/>
      <c r="F224" s="106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3"/>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6"/>
      <c r="B225" s="1067"/>
      <c r="C225" s="1067"/>
      <c r="D225" s="1067"/>
      <c r="E225" s="1067"/>
      <c r="F225" s="106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3"/>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6"/>
      <c r="B226" s="1067"/>
      <c r="C226" s="1067"/>
      <c r="D226" s="1067"/>
      <c r="E226" s="1067"/>
      <c r="F226" s="1068"/>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66"/>
      <c r="B227" s="1067"/>
      <c r="C227" s="1067"/>
      <c r="D227" s="1067"/>
      <c r="E227" s="1067"/>
      <c r="F227" s="1068"/>
      <c r="G227" s="615" t="s">
        <v>424</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425</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c r="A228" s="1066"/>
      <c r="B228" s="1067"/>
      <c r="C228" s="1067"/>
      <c r="D228" s="1067"/>
      <c r="E228" s="1067"/>
      <c r="F228" s="1068"/>
      <c r="G228" s="838" t="s">
        <v>17</v>
      </c>
      <c r="H228" s="692"/>
      <c r="I228" s="692"/>
      <c r="J228" s="692"/>
      <c r="K228" s="692"/>
      <c r="L228" s="691" t="s">
        <v>18</v>
      </c>
      <c r="M228" s="692"/>
      <c r="N228" s="692"/>
      <c r="O228" s="692"/>
      <c r="P228" s="692"/>
      <c r="Q228" s="692"/>
      <c r="R228" s="692"/>
      <c r="S228" s="692"/>
      <c r="T228" s="692"/>
      <c r="U228" s="692"/>
      <c r="V228" s="692"/>
      <c r="W228" s="692"/>
      <c r="X228" s="693"/>
      <c r="Y228" s="674" t="s">
        <v>19</v>
      </c>
      <c r="Z228" s="675"/>
      <c r="AA228" s="675"/>
      <c r="AB228" s="821"/>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4" t="s">
        <v>19</v>
      </c>
      <c r="AV228" s="675"/>
      <c r="AW228" s="675"/>
      <c r="AX228" s="676"/>
    </row>
    <row r="229" spans="1:50" ht="24.75" customHeight="1">
      <c r="A229" s="1066"/>
      <c r="B229" s="1067"/>
      <c r="C229" s="1067"/>
      <c r="D229" s="1067"/>
      <c r="E229" s="1067"/>
      <c r="F229" s="1068"/>
      <c r="G229" s="688"/>
      <c r="H229" s="689"/>
      <c r="I229" s="689"/>
      <c r="J229" s="689"/>
      <c r="K229" s="690"/>
      <c r="L229" s="685"/>
      <c r="M229" s="686"/>
      <c r="N229" s="686"/>
      <c r="O229" s="686"/>
      <c r="P229" s="686"/>
      <c r="Q229" s="686"/>
      <c r="R229" s="686"/>
      <c r="S229" s="686"/>
      <c r="T229" s="686"/>
      <c r="U229" s="686"/>
      <c r="V229" s="686"/>
      <c r="W229" s="686"/>
      <c r="X229" s="687"/>
      <c r="Y229" s="396"/>
      <c r="Z229" s="397"/>
      <c r="AA229" s="397"/>
      <c r="AB229" s="828"/>
      <c r="AC229" s="688"/>
      <c r="AD229" s="689"/>
      <c r="AE229" s="689"/>
      <c r="AF229" s="689"/>
      <c r="AG229" s="690"/>
      <c r="AH229" s="685"/>
      <c r="AI229" s="686"/>
      <c r="AJ229" s="686"/>
      <c r="AK229" s="686"/>
      <c r="AL229" s="686"/>
      <c r="AM229" s="686"/>
      <c r="AN229" s="686"/>
      <c r="AO229" s="686"/>
      <c r="AP229" s="686"/>
      <c r="AQ229" s="686"/>
      <c r="AR229" s="686"/>
      <c r="AS229" s="686"/>
      <c r="AT229" s="687"/>
      <c r="AU229" s="396"/>
      <c r="AV229" s="397"/>
      <c r="AW229" s="397"/>
      <c r="AX229" s="398"/>
    </row>
    <row r="230" spans="1:50" ht="24.75" customHeight="1">
      <c r="A230" s="1066"/>
      <c r="B230" s="1067"/>
      <c r="C230" s="1067"/>
      <c r="D230" s="1067"/>
      <c r="E230" s="1067"/>
      <c r="F230" s="106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3"/>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6"/>
      <c r="B231" s="1067"/>
      <c r="C231" s="1067"/>
      <c r="D231" s="1067"/>
      <c r="E231" s="1067"/>
      <c r="F231" s="106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3"/>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6"/>
      <c r="B232" s="1067"/>
      <c r="C232" s="1067"/>
      <c r="D232" s="1067"/>
      <c r="E232" s="1067"/>
      <c r="F232" s="106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3"/>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6"/>
      <c r="B233" s="1067"/>
      <c r="C233" s="1067"/>
      <c r="D233" s="1067"/>
      <c r="E233" s="1067"/>
      <c r="F233" s="106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3"/>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6"/>
      <c r="B234" s="1067"/>
      <c r="C234" s="1067"/>
      <c r="D234" s="1067"/>
      <c r="E234" s="1067"/>
      <c r="F234" s="106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3"/>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6"/>
      <c r="B235" s="1067"/>
      <c r="C235" s="1067"/>
      <c r="D235" s="1067"/>
      <c r="E235" s="1067"/>
      <c r="F235" s="106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3"/>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6"/>
      <c r="B236" s="1067"/>
      <c r="C236" s="1067"/>
      <c r="D236" s="1067"/>
      <c r="E236" s="1067"/>
      <c r="F236" s="106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3"/>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6"/>
      <c r="B237" s="1067"/>
      <c r="C237" s="1067"/>
      <c r="D237" s="1067"/>
      <c r="E237" s="1067"/>
      <c r="F237" s="106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3"/>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6"/>
      <c r="B238" s="1067"/>
      <c r="C238" s="1067"/>
      <c r="D238" s="1067"/>
      <c r="E238" s="1067"/>
      <c r="F238" s="106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3"/>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6"/>
      <c r="B239" s="1067"/>
      <c r="C239" s="1067"/>
      <c r="D239" s="1067"/>
      <c r="E239" s="1067"/>
      <c r="F239" s="1068"/>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66"/>
      <c r="B240" s="1067"/>
      <c r="C240" s="1067"/>
      <c r="D240" s="1067"/>
      <c r="E240" s="1067"/>
      <c r="F240" s="1068"/>
      <c r="G240" s="615" t="s">
        <v>426</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427</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c r="A241" s="1066"/>
      <c r="B241" s="1067"/>
      <c r="C241" s="1067"/>
      <c r="D241" s="1067"/>
      <c r="E241" s="1067"/>
      <c r="F241" s="1068"/>
      <c r="G241" s="838" t="s">
        <v>17</v>
      </c>
      <c r="H241" s="692"/>
      <c r="I241" s="692"/>
      <c r="J241" s="692"/>
      <c r="K241" s="692"/>
      <c r="L241" s="691" t="s">
        <v>18</v>
      </c>
      <c r="M241" s="692"/>
      <c r="N241" s="692"/>
      <c r="O241" s="692"/>
      <c r="P241" s="692"/>
      <c r="Q241" s="692"/>
      <c r="R241" s="692"/>
      <c r="S241" s="692"/>
      <c r="T241" s="692"/>
      <c r="U241" s="692"/>
      <c r="V241" s="692"/>
      <c r="W241" s="692"/>
      <c r="X241" s="693"/>
      <c r="Y241" s="674" t="s">
        <v>19</v>
      </c>
      <c r="Z241" s="675"/>
      <c r="AA241" s="675"/>
      <c r="AB241" s="821"/>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4" t="s">
        <v>19</v>
      </c>
      <c r="AV241" s="675"/>
      <c r="AW241" s="675"/>
      <c r="AX241" s="676"/>
    </row>
    <row r="242" spans="1:50" ht="24.75" customHeight="1">
      <c r="A242" s="1066"/>
      <c r="B242" s="1067"/>
      <c r="C242" s="1067"/>
      <c r="D242" s="1067"/>
      <c r="E242" s="1067"/>
      <c r="F242" s="1068"/>
      <c r="G242" s="688"/>
      <c r="H242" s="689"/>
      <c r="I242" s="689"/>
      <c r="J242" s="689"/>
      <c r="K242" s="690"/>
      <c r="L242" s="685"/>
      <c r="M242" s="686"/>
      <c r="N242" s="686"/>
      <c r="O242" s="686"/>
      <c r="P242" s="686"/>
      <c r="Q242" s="686"/>
      <c r="R242" s="686"/>
      <c r="S242" s="686"/>
      <c r="T242" s="686"/>
      <c r="U242" s="686"/>
      <c r="V242" s="686"/>
      <c r="W242" s="686"/>
      <c r="X242" s="687"/>
      <c r="Y242" s="396"/>
      <c r="Z242" s="397"/>
      <c r="AA242" s="397"/>
      <c r="AB242" s="828"/>
      <c r="AC242" s="688"/>
      <c r="AD242" s="689"/>
      <c r="AE242" s="689"/>
      <c r="AF242" s="689"/>
      <c r="AG242" s="690"/>
      <c r="AH242" s="685"/>
      <c r="AI242" s="686"/>
      <c r="AJ242" s="686"/>
      <c r="AK242" s="686"/>
      <c r="AL242" s="686"/>
      <c r="AM242" s="686"/>
      <c r="AN242" s="686"/>
      <c r="AO242" s="686"/>
      <c r="AP242" s="686"/>
      <c r="AQ242" s="686"/>
      <c r="AR242" s="686"/>
      <c r="AS242" s="686"/>
      <c r="AT242" s="687"/>
      <c r="AU242" s="396"/>
      <c r="AV242" s="397"/>
      <c r="AW242" s="397"/>
      <c r="AX242" s="398"/>
    </row>
    <row r="243" spans="1:50" ht="24.75" customHeight="1">
      <c r="A243" s="1066"/>
      <c r="B243" s="1067"/>
      <c r="C243" s="1067"/>
      <c r="D243" s="1067"/>
      <c r="E243" s="1067"/>
      <c r="F243" s="106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3"/>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6"/>
      <c r="B244" s="1067"/>
      <c r="C244" s="1067"/>
      <c r="D244" s="1067"/>
      <c r="E244" s="1067"/>
      <c r="F244" s="106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3"/>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6"/>
      <c r="B245" s="1067"/>
      <c r="C245" s="1067"/>
      <c r="D245" s="1067"/>
      <c r="E245" s="1067"/>
      <c r="F245" s="106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3"/>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6"/>
      <c r="B246" s="1067"/>
      <c r="C246" s="1067"/>
      <c r="D246" s="1067"/>
      <c r="E246" s="1067"/>
      <c r="F246" s="106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3"/>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6"/>
      <c r="B247" s="1067"/>
      <c r="C247" s="1067"/>
      <c r="D247" s="1067"/>
      <c r="E247" s="1067"/>
      <c r="F247" s="106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3"/>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6"/>
      <c r="B248" s="1067"/>
      <c r="C248" s="1067"/>
      <c r="D248" s="1067"/>
      <c r="E248" s="1067"/>
      <c r="F248" s="106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3"/>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6"/>
      <c r="B249" s="1067"/>
      <c r="C249" s="1067"/>
      <c r="D249" s="1067"/>
      <c r="E249" s="1067"/>
      <c r="F249" s="106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3"/>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6"/>
      <c r="B250" s="1067"/>
      <c r="C250" s="1067"/>
      <c r="D250" s="1067"/>
      <c r="E250" s="1067"/>
      <c r="F250" s="106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3"/>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6"/>
      <c r="B251" s="1067"/>
      <c r="C251" s="1067"/>
      <c r="D251" s="1067"/>
      <c r="E251" s="1067"/>
      <c r="F251" s="106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3"/>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6"/>
      <c r="B252" s="1067"/>
      <c r="C252" s="1067"/>
      <c r="D252" s="1067"/>
      <c r="E252" s="1067"/>
      <c r="F252" s="1068"/>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66"/>
      <c r="B253" s="1067"/>
      <c r="C253" s="1067"/>
      <c r="D253" s="1067"/>
      <c r="E253" s="1067"/>
      <c r="F253" s="1068"/>
      <c r="G253" s="615" t="s">
        <v>428</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c r="A254" s="1066"/>
      <c r="B254" s="1067"/>
      <c r="C254" s="1067"/>
      <c r="D254" s="1067"/>
      <c r="E254" s="1067"/>
      <c r="F254" s="1068"/>
      <c r="G254" s="838" t="s">
        <v>17</v>
      </c>
      <c r="H254" s="692"/>
      <c r="I254" s="692"/>
      <c r="J254" s="692"/>
      <c r="K254" s="692"/>
      <c r="L254" s="691" t="s">
        <v>18</v>
      </c>
      <c r="M254" s="692"/>
      <c r="N254" s="692"/>
      <c r="O254" s="692"/>
      <c r="P254" s="692"/>
      <c r="Q254" s="692"/>
      <c r="R254" s="692"/>
      <c r="S254" s="692"/>
      <c r="T254" s="692"/>
      <c r="U254" s="692"/>
      <c r="V254" s="692"/>
      <c r="W254" s="692"/>
      <c r="X254" s="693"/>
      <c r="Y254" s="674" t="s">
        <v>19</v>
      </c>
      <c r="Z254" s="675"/>
      <c r="AA254" s="675"/>
      <c r="AB254" s="821"/>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4" t="s">
        <v>19</v>
      </c>
      <c r="AV254" s="675"/>
      <c r="AW254" s="675"/>
      <c r="AX254" s="676"/>
    </row>
    <row r="255" spans="1:50" ht="24.75" customHeight="1">
      <c r="A255" s="1066"/>
      <c r="B255" s="1067"/>
      <c r="C255" s="1067"/>
      <c r="D255" s="1067"/>
      <c r="E255" s="1067"/>
      <c r="F255" s="1068"/>
      <c r="G255" s="688"/>
      <c r="H255" s="689"/>
      <c r="I255" s="689"/>
      <c r="J255" s="689"/>
      <c r="K255" s="690"/>
      <c r="L255" s="685"/>
      <c r="M255" s="686"/>
      <c r="N255" s="686"/>
      <c r="O255" s="686"/>
      <c r="P255" s="686"/>
      <c r="Q255" s="686"/>
      <c r="R255" s="686"/>
      <c r="S255" s="686"/>
      <c r="T255" s="686"/>
      <c r="U255" s="686"/>
      <c r="V255" s="686"/>
      <c r="W255" s="686"/>
      <c r="X255" s="687"/>
      <c r="Y255" s="396"/>
      <c r="Z255" s="397"/>
      <c r="AA255" s="397"/>
      <c r="AB255" s="828"/>
      <c r="AC255" s="688"/>
      <c r="AD255" s="689"/>
      <c r="AE255" s="689"/>
      <c r="AF255" s="689"/>
      <c r="AG255" s="690"/>
      <c r="AH255" s="685"/>
      <c r="AI255" s="686"/>
      <c r="AJ255" s="686"/>
      <c r="AK255" s="686"/>
      <c r="AL255" s="686"/>
      <c r="AM255" s="686"/>
      <c r="AN255" s="686"/>
      <c r="AO255" s="686"/>
      <c r="AP255" s="686"/>
      <c r="AQ255" s="686"/>
      <c r="AR255" s="686"/>
      <c r="AS255" s="686"/>
      <c r="AT255" s="687"/>
      <c r="AU255" s="396"/>
      <c r="AV255" s="397"/>
      <c r="AW255" s="397"/>
      <c r="AX255" s="398"/>
    </row>
    <row r="256" spans="1:50" ht="24.75" customHeight="1">
      <c r="A256" s="1066"/>
      <c r="B256" s="1067"/>
      <c r="C256" s="1067"/>
      <c r="D256" s="1067"/>
      <c r="E256" s="1067"/>
      <c r="F256" s="106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3"/>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6"/>
      <c r="B257" s="1067"/>
      <c r="C257" s="1067"/>
      <c r="D257" s="1067"/>
      <c r="E257" s="1067"/>
      <c r="F257" s="106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3"/>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6"/>
      <c r="B258" s="1067"/>
      <c r="C258" s="1067"/>
      <c r="D258" s="1067"/>
      <c r="E258" s="1067"/>
      <c r="F258" s="106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3"/>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6"/>
      <c r="B259" s="1067"/>
      <c r="C259" s="1067"/>
      <c r="D259" s="1067"/>
      <c r="E259" s="1067"/>
      <c r="F259" s="106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3"/>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6"/>
      <c r="B260" s="1067"/>
      <c r="C260" s="1067"/>
      <c r="D260" s="1067"/>
      <c r="E260" s="1067"/>
      <c r="F260" s="106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3"/>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6"/>
      <c r="B261" s="1067"/>
      <c r="C261" s="1067"/>
      <c r="D261" s="1067"/>
      <c r="E261" s="1067"/>
      <c r="F261" s="106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3"/>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6"/>
      <c r="B262" s="1067"/>
      <c r="C262" s="1067"/>
      <c r="D262" s="1067"/>
      <c r="E262" s="1067"/>
      <c r="F262" s="106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3"/>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6"/>
      <c r="B263" s="1067"/>
      <c r="C263" s="1067"/>
      <c r="D263" s="1067"/>
      <c r="E263" s="1067"/>
      <c r="F263" s="106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3"/>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6"/>
      <c r="B264" s="1067"/>
      <c r="C264" s="1067"/>
      <c r="D264" s="1067"/>
      <c r="E264" s="1067"/>
      <c r="F264" s="106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3"/>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8" t="s">
        <v>432</v>
      </c>
      <c r="K3" s="366"/>
      <c r="L3" s="366"/>
      <c r="M3" s="366"/>
      <c r="N3" s="366"/>
      <c r="O3" s="366"/>
      <c r="P3" s="367" t="s">
        <v>27</v>
      </c>
      <c r="Q3" s="367"/>
      <c r="R3" s="367"/>
      <c r="S3" s="367"/>
      <c r="T3" s="367"/>
      <c r="U3" s="367"/>
      <c r="V3" s="367"/>
      <c r="W3" s="367"/>
      <c r="X3" s="367"/>
      <c r="Y3" s="368" t="s">
        <v>492</v>
      </c>
      <c r="Z3" s="369"/>
      <c r="AA3" s="369"/>
      <c r="AB3" s="369"/>
      <c r="AC3" s="148" t="s">
        <v>475</v>
      </c>
      <c r="AD3" s="148"/>
      <c r="AE3" s="148"/>
      <c r="AF3" s="148"/>
      <c r="AG3" s="148"/>
      <c r="AH3" s="368" t="s">
        <v>391</v>
      </c>
      <c r="AI3" s="365"/>
      <c r="AJ3" s="365"/>
      <c r="AK3" s="365"/>
      <c r="AL3" s="365" t="s">
        <v>21</v>
      </c>
      <c r="AM3" s="365"/>
      <c r="AN3" s="365"/>
      <c r="AO3" s="370"/>
      <c r="AP3" s="371" t="s">
        <v>433</v>
      </c>
      <c r="AQ3" s="371"/>
      <c r="AR3" s="371"/>
      <c r="AS3" s="371"/>
      <c r="AT3" s="371"/>
      <c r="AU3" s="371"/>
      <c r="AV3" s="371"/>
      <c r="AW3" s="371"/>
      <c r="AX3" s="371"/>
    </row>
    <row r="4" spans="1:50" ht="26.25" customHeight="1">
      <c r="A4" s="1077">
        <v>1</v>
      </c>
      <c r="B4" s="107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7">
        <v>2</v>
      </c>
      <c r="B5" s="107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7">
        <v>3</v>
      </c>
      <c r="B6" s="107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7">
        <v>4</v>
      </c>
      <c r="B7" s="107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7">
        <v>5</v>
      </c>
      <c r="B8" s="107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7">
        <v>6</v>
      </c>
      <c r="B9" s="107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7">
        <v>7</v>
      </c>
      <c r="B10" s="107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7">
        <v>8</v>
      </c>
      <c r="B11" s="107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7">
        <v>9</v>
      </c>
      <c r="B12" s="107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7">
        <v>10</v>
      </c>
      <c r="B13" s="107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7">
        <v>11</v>
      </c>
      <c r="B14" s="107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7">
        <v>12</v>
      </c>
      <c r="B15" s="107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7">
        <v>13</v>
      </c>
      <c r="B16" s="107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7">
        <v>14</v>
      </c>
      <c r="B17" s="107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7">
        <v>15</v>
      </c>
      <c r="B18" s="107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7">
        <v>16</v>
      </c>
      <c r="B19" s="107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7">
        <v>17</v>
      </c>
      <c r="B20" s="107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7">
        <v>18</v>
      </c>
      <c r="B21" s="107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7">
        <v>19</v>
      </c>
      <c r="B22" s="107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7">
        <v>20</v>
      </c>
      <c r="B23" s="107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7">
        <v>21</v>
      </c>
      <c r="B24" s="107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7">
        <v>22</v>
      </c>
      <c r="B25" s="107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7">
        <v>23</v>
      </c>
      <c r="B26" s="107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7">
        <v>24</v>
      </c>
      <c r="B27" s="107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7">
        <v>25</v>
      </c>
      <c r="B28" s="107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7">
        <v>26</v>
      </c>
      <c r="B29" s="107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7">
        <v>27</v>
      </c>
      <c r="B30" s="107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7">
        <v>28</v>
      </c>
      <c r="B31" s="107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7">
        <v>29</v>
      </c>
      <c r="B32" s="107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7">
        <v>30</v>
      </c>
      <c r="B33" s="107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8" t="s">
        <v>432</v>
      </c>
      <c r="K36" s="366"/>
      <c r="L36" s="366"/>
      <c r="M36" s="366"/>
      <c r="N36" s="366"/>
      <c r="O36" s="366"/>
      <c r="P36" s="367" t="s">
        <v>27</v>
      </c>
      <c r="Q36" s="367"/>
      <c r="R36" s="367"/>
      <c r="S36" s="367"/>
      <c r="T36" s="367"/>
      <c r="U36" s="367"/>
      <c r="V36" s="367"/>
      <c r="W36" s="367"/>
      <c r="X36" s="367"/>
      <c r="Y36" s="368" t="s">
        <v>492</v>
      </c>
      <c r="Z36" s="369"/>
      <c r="AA36" s="369"/>
      <c r="AB36" s="369"/>
      <c r="AC36" s="148" t="s">
        <v>475</v>
      </c>
      <c r="AD36" s="148"/>
      <c r="AE36" s="148"/>
      <c r="AF36" s="148"/>
      <c r="AG36" s="148"/>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c r="A37" s="1077">
        <v>1</v>
      </c>
      <c r="B37" s="107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7">
        <v>2</v>
      </c>
      <c r="B38" s="107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7">
        <v>3</v>
      </c>
      <c r="B39" s="107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7">
        <v>4</v>
      </c>
      <c r="B40" s="107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7">
        <v>5</v>
      </c>
      <c r="B41" s="107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7">
        <v>6</v>
      </c>
      <c r="B42" s="107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7">
        <v>7</v>
      </c>
      <c r="B43" s="107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7">
        <v>8</v>
      </c>
      <c r="B44" s="107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7">
        <v>9</v>
      </c>
      <c r="B45" s="107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7">
        <v>10</v>
      </c>
      <c r="B46" s="107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7">
        <v>11</v>
      </c>
      <c r="B47" s="107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7">
        <v>12</v>
      </c>
      <c r="B48" s="107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7">
        <v>13</v>
      </c>
      <c r="B49" s="107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7">
        <v>14</v>
      </c>
      <c r="B50" s="107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7">
        <v>15</v>
      </c>
      <c r="B51" s="107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7">
        <v>16</v>
      </c>
      <c r="B52" s="107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7">
        <v>17</v>
      </c>
      <c r="B53" s="107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7">
        <v>18</v>
      </c>
      <c r="B54" s="107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7">
        <v>19</v>
      </c>
      <c r="B55" s="107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7">
        <v>20</v>
      </c>
      <c r="B56" s="107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7">
        <v>21</v>
      </c>
      <c r="B57" s="107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7">
        <v>22</v>
      </c>
      <c r="B58" s="107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7">
        <v>23</v>
      </c>
      <c r="B59" s="107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7">
        <v>24</v>
      </c>
      <c r="B60" s="107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7">
        <v>25</v>
      </c>
      <c r="B61" s="107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7">
        <v>26</v>
      </c>
      <c r="B62" s="107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7">
        <v>27</v>
      </c>
      <c r="B63" s="107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7">
        <v>28</v>
      </c>
      <c r="B64" s="107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7">
        <v>29</v>
      </c>
      <c r="B65" s="107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7">
        <v>30</v>
      </c>
      <c r="B66" s="107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8" t="s">
        <v>432</v>
      </c>
      <c r="K69" s="366"/>
      <c r="L69" s="366"/>
      <c r="M69" s="366"/>
      <c r="N69" s="366"/>
      <c r="O69" s="366"/>
      <c r="P69" s="367" t="s">
        <v>27</v>
      </c>
      <c r="Q69" s="367"/>
      <c r="R69" s="367"/>
      <c r="S69" s="367"/>
      <c r="T69" s="367"/>
      <c r="U69" s="367"/>
      <c r="V69" s="367"/>
      <c r="W69" s="367"/>
      <c r="X69" s="367"/>
      <c r="Y69" s="368" t="s">
        <v>492</v>
      </c>
      <c r="Z69" s="369"/>
      <c r="AA69" s="369"/>
      <c r="AB69" s="369"/>
      <c r="AC69" s="148" t="s">
        <v>475</v>
      </c>
      <c r="AD69" s="148"/>
      <c r="AE69" s="148"/>
      <c r="AF69" s="148"/>
      <c r="AG69" s="148"/>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c r="A70" s="1077">
        <v>1</v>
      </c>
      <c r="B70" s="107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7">
        <v>2</v>
      </c>
      <c r="B71" s="107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7">
        <v>3</v>
      </c>
      <c r="B72" s="107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7">
        <v>4</v>
      </c>
      <c r="B73" s="107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7">
        <v>5</v>
      </c>
      <c r="B74" s="107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7">
        <v>6</v>
      </c>
      <c r="B75" s="107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7">
        <v>7</v>
      </c>
      <c r="B76" s="107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7">
        <v>8</v>
      </c>
      <c r="B77" s="107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7">
        <v>9</v>
      </c>
      <c r="B78" s="107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7">
        <v>10</v>
      </c>
      <c r="B79" s="107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7">
        <v>11</v>
      </c>
      <c r="B80" s="107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7">
        <v>12</v>
      </c>
      <c r="B81" s="107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7">
        <v>13</v>
      </c>
      <c r="B82" s="107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7">
        <v>14</v>
      </c>
      <c r="B83" s="107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7">
        <v>15</v>
      </c>
      <c r="B84" s="107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7">
        <v>16</v>
      </c>
      <c r="B85" s="107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7">
        <v>17</v>
      </c>
      <c r="B86" s="107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7">
        <v>18</v>
      </c>
      <c r="B87" s="107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7">
        <v>19</v>
      </c>
      <c r="B88" s="107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7">
        <v>20</v>
      </c>
      <c r="B89" s="107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7">
        <v>21</v>
      </c>
      <c r="B90" s="107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7">
        <v>22</v>
      </c>
      <c r="B91" s="107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7">
        <v>23</v>
      </c>
      <c r="B92" s="107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7">
        <v>24</v>
      </c>
      <c r="B93" s="107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7">
        <v>25</v>
      </c>
      <c r="B94" s="107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7">
        <v>26</v>
      </c>
      <c r="B95" s="107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7">
        <v>27</v>
      </c>
      <c r="B96" s="107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7">
        <v>28</v>
      </c>
      <c r="B97" s="107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7">
        <v>29</v>
      </c>
      <c r="B98" s="107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7">
        <v>30</v>
      </c>
      <c r="B99" s="107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8" t="s">
        <v>432</v>
      </c>
      <c r="K102" s="366"/>
      <c r="L102" s="366"/>
      <c r="M102" s="366"/>
      <c r="N102" s="366"/>
      <c r="O102" s="366"/>
      <c r="P102" s="367" t="s">
        <v>27</v>
      </c>
      <c r="Q102" s="367"/>
      <c r="R102" s="367"/>
      <c r="S102" s="367"/>
      <c r="T102" s="367"/>
      <c r="U102" s="367"/>
      <c r="V102" s="367"/>
      <c r="W102" s="367"/>
      <c r="X102" s="367"/>
      <c r="Y102" s="368" t="s">
        <v>492</v>
      </c>
      <c r="Z102" s="369"/>
      <c r="AA102" s="369"/>
      <c r="AB102" s="369"/>
      <c r="AC102" s="148" t="s">
        <v>475</v>
      </c>
      <c r="AD102" s="148"/>
      <c r="AE102" s="148"/>
      <c r="AF102" s="148"/>
      <c r="AG102" s="148"/>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c r="A103" s="1077">
        <v>1</v>
      </c>
      <c r="B103" s="107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7">
        <v>2</v>
      </c>
      <c r="B104" s="107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7">
        <v>3</v>
      </c>
      <c r="B105" s="107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7">
        <v>4</v>
      </c>
      <c r="B106" s="107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7">
        <v>5</v>
      </c>
      <c r="B107" s="107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7">
        <v>6</v>
      </c>
      <c r="B108" s="107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7">
        <v>7</v>
      </c>
      <c r="B109" s="107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7">
        <v>8</v>
      </c>
      <c r="B110" s="107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7">
        <v>9</v>
      </c>
      <c r="B111" s="107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7">
        <v>10</v>
      </c>
      <c r="B112" s="107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7">
        <v>11</v>
      </c>
      <c r="B113" s="107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7">
        <v>12</v>
      </c>
      <c r="B114" s="107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7">
        <v>13</v>
      </c>
      <c r="B115" s="107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7">
        <v>14</v>
      </c>
      <c r="B116" s="107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7">
        <v>15</v>
      </c>
      <c r="B117" s="107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7">
        <v>16</v>
      </c>
      <c r="B118" s="107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7">
        <v>17</v>
      </c>
      <c r="B119" s="107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7">
        <v>18</v>
      </c>
      <c r="B120" s="107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7">
        <v>19</v>
      </c>
      <c r="B121" s="107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7">
        <v>20</v>
      </c>
      <c r="B122" s="107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7">
        <v>21</v>
      </c>
      <c r="B123" s="107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7">
        <v>22</v>
      </c>
      <c r="B124" s="107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7">
        <v>23</v>
      </c>
      <c r="B125" s="107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7">
        <v>24</v>
      </c>
      <c r="B126" s="107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7">
        <v>25</v>
      </c>
      <c r="B127" s="107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7">
        <v>26</v>
      </c>
      <c r="B128" s="107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7">
        <v>27</v>
      </c>
      <c r="B129" s="107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7">
        <v>28</v>
      </c>
      <c r="B130" s="107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7">
        <v>29</v>
      </c>
      <c r="B131" s="107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7">
        <v>30</v>
      </c>
      <c r="B132" s="107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8" t="s">
        <v>432</v>
      </c>
      <c r="K135" s="366"/>
      <c r="L135" s="366"/>
      <c r="M135" s="366"/>
      <c r="N135" s="366"/>
      <c r="O135" s="366"/>
      <c r="P135" s="367" t="s">
        <v>27</v>
      </c>
      <c r="Q135" s="367"/>
      <c r="R135" s="367"/>
      <c r="S135" s="367"/>
      <c r="T135" s="367"/>
      <c r="U135" s="367"/>
      <c r="V135" s="367"/>
      <c r="W135" s="367"/>
      <c r="X135" s="367"/>
      <c r="Y135" s="368" t="s">
        <v>492</v>
      </c>
      <c r="Z135" s="369"/>
      <c r="AA135" s="369"/>
      <c r="AB135" s="369"/>
      <c r="AC135" s="148" t="s">
        <v>475</v>
      </c>
      <c r="AD135" s="148"/>
      <c r="AE135" s="148"/>
      <c r="AF135" s="148"/>
      <c r="AG135" s="148"/>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c r="A136" s="1077">
        <v>1</v>
      </c>
      <c r="B136" s="107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7">
        <v>2</v>
      </c>
      <c r="B137" s="107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7">
        <v>3</v>
      </c>
      <c r="B138" s="107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7">
        <v>4</v>
      </c>
      <c r="B139" s="107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7">
        <v>5</v>
      </c>
      <c r="B140" s="107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7">
        <v>6</v>
      </c>
      <c r="B141" s="107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7">
        <v>7</v>
      </c>
      <c r="B142" s="107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7">
        <v>8</v>
      </c>
      <c r="B143" s="107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7">
        <v>9</v>
      </c>
      <c r="B144" s="107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7">
        <v>10</v>
      </c>
      <c r="B145" s="107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7">
        <v>11</v>
      </c>
      <c r="B146" s="107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7">
        <v>12</v>
      </c>
      <c r="B147" s="107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7">
        <v>13</v>
      </c>
      <c r="B148" s="107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7">
        <v>14</v>
      </c>
      <c r="B149" s="107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7">
        <v>15</v>
      </c>
      <c r="B150" s="107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7">
        <v>16</v>
      </c>
      <c r="B151" s="107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7">
        <v>17</v>
      </c>
      <c r="B152" s="107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7">
        <v>18</v>
      </c>
      <c r="B153" s="107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7">
        <v>19</v>
      </c>
      <c r="B154" s="107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7">
        <v>20</v>
      </c>
      <c r="B155" s="107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7">
        <v>21</v>
      </c>
      <c r="B156" s="107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7">
        <v>22</v>
      </c>
      <c r="B157" s="107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7">
        <v>23</v>
      </c>
      <c r="B158" s="107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7">
        <v>24</v>
      </c>
      <c r="B159" s="107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7">
        <v>25</v>
      </c>
      <c r="B160" s="107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7">
        <v>26</v>
      </c>
      <c r="B161" s="107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7">
        <v>27</v>
      </c>
      <c r="B162" s="107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7">
        <v>28</v>
      </c>
      <c r="B163" s="107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7">
        <v>29</v>
      </c>
      <c r="B164" s="107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7">
        <v>30</v>
      </c>
      <c r="B165" s="107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8" t="s">
        <v>432</v>
      </c>
      <c r="K168" s="366"/>
      <c r="L168" s="366"/>
      <c r="M168" s="366"/>
      <c r="N168" s="366"/>
      <c r="O168" s="366"/>
      <c r="P168" s="367" t="s">
        <v>27</v>
      </c>
      <c r="Q168" s="367"/>
      <c r="R168" s="367"/>
      <c r="S168" s="367"/>
      <c r="T168" s="367"/>
      <c r="U168" s="367"/>
      <c r="V168" s="367"/>
      <c r="W168" s="367"/>
      <c r="X168" s="367"/>
      <c r="Y168" s="368" t="s">
        <v>492</v>
      </c>
      <c r="Z168" s="369"/>
      <c r="AA168" s="369"/>
      <c r="AB168" s="369"/>
      <c r="AC168" s="148" t="s">
        <v>475</v>
      </c>
      <c r="AD168" s="148"/>
      <c r="AE168" s="148"/>
      <c r="AF168" s="148"/>
      <c r="AG168" s="148"/>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c r="A169" s="1077">
        <v>1</v>
      </c>
      <c r="B169" s="107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7">
        <v>2</v>
      </c>
      <c r="B170" s="107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7">
        <v>3</v>
      </c>
      <c r="B171" s="107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7">
        <v>4</v>
      </c>
      <c r="B172" s="107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7">
        <v>5</v>
      </c>
      <c r="B173" s="107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7">
        <v>6</v>
      </c>
      <c r="B174" s="107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7">
        <v>7</v>
      </c>
      <c r="B175" s="107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7">
        <v>8</v>
      </c>
      <c r="B176" s="107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7">
        <v>9</v>
      </c>
      <c r="B177" s="107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7">
        <v>10</v>
      </c>
      <c r="B178" s="107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7">
        <v>11</v>
      </c>
      <c r="B179" s="107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7">
        <v>12</v>
      </c>
      <c r="B180" s="107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7">
        <v>13</v>
      </c>
      <c r="B181" s="107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7">
        <v>14</v>
      </c>
      <c r="B182" s="107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7">
        <v>15</v>
      </c>
      <c r="B183" s="107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7">
        <v>16</v>
      </c>
      <c r="B184" s="107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7">
        <v>17</v>
      </c>
      <c r="B185" s="107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7">
        <v>18</v>
      </c>
      <c r="B186" s="107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7">
        <v>19</v>
      </c>
      <c r="B187" s="107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7">
        <v>20</v>
      </c>
      <c r="B188" s="107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7">
        <v>21</v>
      </c>
      <c r="B189" s="107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7">
        <v>22</v>
      </c>
      <c r="B190" s="107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7">
        <v>23</v>
      </c>
      <c r="B191" s="107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7">
        <v>24</v>
      </c>
      <c r="B192" s="107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7">
        <v>25</v>
      </c>
      <c r="B193" s="107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7">
        <v>26</v>
      </c>
      <c r="B194" s="107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7">
        <v>27</v>
      </c>
      <c r="B195" s="107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7">
        <v>28</v>
      </c>
      <c r="B196" s="107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7">
        <v>29</v>
      </c>
      <c r="B197" s="107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7">
        <v>30</v>
      </c>
      <c r="B198" s="107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8" t="s">
        <v>432</v>
      </c>
      <c r="K201" s="366"/>
      <c r="L201" s="366"/>
      <c r="M201" s="366"/>
      <c r="N201" s="366"/>
      <c r="O201" s="366"/>
      <c r="P201" s="367" t="s">
        <v>27</v>
      </c>
      <c r="Q201" s="367"/>
      <c r="R201" s="367"/>
      <c r="S201" s="367"/>
      <c r="T201" s="367"/>
      <c r="U201" s="367"/>
      <c r="V201" s="367"/>
      <c r="W201" s="367"/>
      <c r="X201" s="367"/>
      <c r="Y201" s="368" t="s">
        <v>492</v>
      </c>
      <c r="Z201" s="369"/>
      <c r="AA201" s="369"/>
      <c r="AB201" s="369"/>
      <c r="AC201" s="148" t="s">
        <v>475</v>
      </c>
      <c r="AD201" s="148"/>
      <c r="AE201" s="148"/>
      <c r="AF201" s="148"/>
      <c r="AG201" s="148"/>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c r="A202" s="1077">
        <v>1</v>
      </c>
      <c r="B202" s="107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7">
        <v>2</v>
      </c>
      <c r="B203" s="107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7">
        <v>3</v>
      </c>
      <c r="B204" s="107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7">
        <v>4</v>
      </c>
      <c r="B205" s="107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7">
        <v>5</v>
      </c>
      <c r="B206" s="107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7">
        <v>6</v>
      </c>
      <c r="B207" s="107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7">
        <v>7</v>
      </c>
      <c r="B208" s="107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7">
        <v>8</v>
      </c>
      <c r="B209" s="107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7">
        <v>9</v>
      </c>
      <c r="B210" s="107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7">
        <v>10</v>
      </c>
      <c r="B211" s="107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7">
        <v>11</v>
      </c>
      <c r="B212" s="107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7">
        <v>12</v>
      </c>
      <c r="B213" s="107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7">
        <v>13</v>
      </c>
      <c r="B214" s="107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7">
        <v>14</v>
      </c>
      <c r="B215" s="107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7">
        <v>15</v>
      </c>
      <c r="B216" s="107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7">
        <v>16</v>
      </c>
      <c r="B217" s="107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7">
        <v>17</v>
      </c>
      <c r="B218" s="107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7">
        <v>18</v>
      </c>
      <c r="B219" s="107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7">
        <v>19</v>
      </c>
      <c r="B220" s="107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7">
        <v>20</v>
      </c>
      <c r="B221" s="107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7">
        <v>21</v>
      </c>
      <c r="B222" s="107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7">
        <v>22</v>
      </c>
      <c r="B223" s="107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7">
        <v>23</v>
      </c>
      <c r="B224" s="107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7">
        <v>24</v>
      </c>
      <c r="B225" s="107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7">
        <v>25</v>
      </c>
      <c r="B226" s="107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7">
        <v>26</v>
      </c>
      <c r="B227" s="107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7">
        <v>27</v>
      </c>
      <c r="B228" s="107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7">
        <v>28</v>
      </c>
      <c r="B229" s="107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7">
        <v>29</v>
      </c>
      <c r="B230" s="107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7">
        <v>30</v>
      </c>
      <c r="B231" s="107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8" t="s">
        <v>432</v>
      </c>
      <c r="K234" s="366"/>
      <c r="L234" s="366"/>
      <c r="M234" s="366"/>
      <c r="N234" s="366"/>
      <c r="O234" s="366"/>
      <c r="P234" s="367" t="s">
        <v>27</v>
      </c>
      <c r="Q234" s="367"/>
      <c r="R234" s="367"/>
      <c r="S234" s="367"/>
      <c r="T234" s="367"/>
      <c r="U234" s="367"/>
      <c r="V234" s="367"/>
      <c r="W234" s="367"/>
      <c r="X234" s="367"/>
      <c r="Y234" s="368" t="s">
        <v>492</v>
      </c>
      <c r="Z234" s="369"/>
      <c r="AA234" s="369"/>
      <c r="AB234" s="369"/>
      <c r="AC234" s="148" t="s">
        <v>475</v>
      </c>
      <c r="AD234" s="148"/>
      <c r="AE234" s="148"/>
      <c r="AF234" s="148"/>
      <c r="AG234" s="148"/>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c r="A235" s="1077">
        <v>1</v>
      </c>
      <c r="B235" s="107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7">
        <v>2</v>
      </c>
      <c r="B236" s="107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7">
        <v>3</v>
      </c>
      <c r="B237" s="107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7">
        <v>4</v>
      </c>
      <c r="B238" s="107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7">
        <v>5</v>
      </c>
      <c r="B239" s="107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7">
        <v>6</v>
      </c>
      <c r="B240" s="107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7">
        <v>7</v>
      </c>
      <c r="B241" s="107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7">
        <v>8</v>
      </c>
      <c r="B242" s="107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7">
        <v>9</v>
      </c>
      <c r="B243" s="107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7">
        <v>10</v>
      </c>
      <c r="B244" s="107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7">
        <v>11</v>
      </c>
      <c r="B245" s="107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7">
        <v>12</v>
      </c>
      <c r="B246" s="107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7">
        <v>13</v>
      </c>
      <c r="B247" s="107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7">
        <v>14</v>
      </c>
      <c r="B248" s="107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7">
        <v>15</v>
      </c>
      <c r="B249" s="107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7">
        <v>16</v>
      </c>
      <c r="B250" s="107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7">
        <v>17</v>
      </c>
      <c r="B251" s="107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7">
        <v>18</v>
      </c>
      <c r="B252" s="107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7">
        <v>19</v>
      </c>
      <c r="B253" s="107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7">
        <v>20</v>
      </c>
      <c r="B254" s="107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7">
        <v>21</v>
      </c>
      <c r="B255" s="107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7">
        <v>22</v>
      </c>
      <c r="B256" s="107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7">
        <v>23</v>
      </c>
      <c r="B257" s="107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7">
        <v>24</v>
      </c>
      <c r="B258" s="107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7">
        <v>25</v>
      </c>
      <c r="B259" s="107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7">
        <v>26</v>
      </c>
      <c r="B260" s="107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7">
        <v>27</v>
      </c>
      <c r="B261" s="107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7">
        <v>28</v>
      </c>
      <c r="B262" s="107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7">
        <v>29</v>
      </c>
      <c r="B263" s="107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7">
        <v>30</v>
      </c>
      <c r="B264" s="107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8" t="s">
        <v>432</v>
      </c>
      <c r="K267" s="366"/>
      <c r="L267" s="366"/>
      <c r="M267" s="366"/>
      <c r="N267" s="366"/>
      <c r="O267" s="366"/>
      <c r="P267" s="367" t="s">
        <v>27</v>
      </c>
      <c r="Q267" s="367"/>
      <c r="R267" s="367"/>
      <c r="S267" s="367"/>
      <c r="T267" s="367"/>
      <c r="U267" s="367"/>
      <c r="V267" s="367"/>
      <c r="W267" s="367"/>
      <c r="X267" s="367"/>
      <c r="Y267" s="368" t="s">
        <v>492</v>
      </c>
      <c r="Z267" s="369"/>
      <c r="AA267" s="369"/>
      <c r="AB267" s="369"/>
      <c r="AC267" s="148" t="s">
        <v>475</v>
      </c>
      <c r="AD267" s="148"/>
      <c r="AE267" s="148"/>
      <c r="AF267" s="148"/>
      <c r="AG267" s="148"/>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c r="A268" s="1077">
        <v>1</v>
      </c>
      <c r="B268" s="107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7">
        <v>2</v>
      </c>
      <c r="B269" s="107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7">
        <v>3</v>
      </c>
      <c r="B270" s="107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7">
        <v>4</v>
      </c>
      <c r="B271" s="107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7">
        <v>5</v>
      </c>
      <c r="B272" s="107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7">
        <v>6</v>
      </c>
      <c r="B273" s="107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7">
        <v>7</v>
      </c>
      <c r="B274" s="107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7">
        <v>8</v>
      </c>
      <c r="B275" s="107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7">
        <v>9</v>
      </c>
      <c r="B276" s="107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7">
        <v>10</v>
      </c>
      <c r="B277" s="107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7">
        <v>11</v>
      </c>
      <c r="B278" s="107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7">
        <v>12</v>
      </c>
      <c r="B279" s="107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7">
        <v>13</v>
      </c>
      <c r="B280" s="107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7">
        <v>14</v>
      </c>
      <c r="B281" s="107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7">
        <v>15</v>
      </c>
      <c r="B282" s="107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7">
        <v>16</v>
      </c>
      <c r="B283" s="107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7">
        <v>17</v>
      </c>
      <c r="B284" s="107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7">
        <v>18</v>
      </c>
      <c r="B285" s="107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7">
        <v>19</v>
      </c>
      <c r="B286" s="107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7">
        <v>20</v>
      </c>
      <c r="B287" s="107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7">
        <v>21</v>
      </c>
      <c r="B288" s="107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7">
        <v>22</v>
      </c>
      <c r="B289" s="107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7">
        <v>23</v>
      </c>
      <c r="B290" s="107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7">
        <v>24</v>
      </c>
      <c r="B291" s="107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7">
        <v>25</v>
      </c>
      <c r="B292" s="107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7">
        <v>26</v>
      </c>
      <c r="B293" s="107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7">
        <v>27</v>
      </c>
      <c r="B294" s="107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7">
        <v>28</v>
      </c>
      <c r="B295" s="107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7">
        <v>29</v>
      </c>
      <c r="B296" s="107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7">
        <v>30</v>
      </c>
      <c r="B297" s="107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8" t="s">
        <v>432</v>
      </c>
      <c r="K300" s="366"/>
      <c r="L300" s="366"/>
      <c r="M300" s="366"/>
      <c r="N300" s="366"/>
      <c r="O300" s="366"/>
      <c r="P300" s="367" t="s">
        <v>27</v>
      </c>
      <c r="Q300" s="367"/>
      <c r="R300" s="367"/>
      <c r="S300" s="367"/>
      <c r="T300" s="367"/>
      <c r="U300" s="367"/>
      <c r="V300" s="367"/>
      <c r="W300" s="367"/>
      <c r="X300" s="367"/>
      <c r="Y300" s="368" t="s">
        <v>492</v>
      </c>
      <c r="Z300" s="369"/>
      <c r="AA300" s="369"/>
      <c r="AB300" s="369"/>
      <c r="AC300" s="148" t="s">
        <v>475</v>
      </c>
      <c r="AD300" s="148"/>
      <c r="AE300" s="148"/>
      <c r="AF300" s="148"/>
      <c r="AG300" s="148"/>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c r="A301" s="1077">
        <v>1</v>
      </c>
      <c r="B301" s="107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7">
        <v>2</v>
      </c>
      <c r="B302" s="107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7">
        <v>3</v>
      </c>
      <c r="B303" s="107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7">
        <v>4</v>
      </c>
      <c r="B304" s="107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7">
        <v>5</v>
      </c>
      <c r="B305" s="107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7">
        <v>6</v>
      </c>
      <c r="B306" s="107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7">
        <v>7</v>
      </c>
      <c r="B307" s="107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7">
        <v>8</v>
      </c>
      <c r="B308" s="107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7">
        <v>9</v>
      </c>
      <c r="B309" s="107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7">
        <v>10</v>
      </c>
      <c r="B310" s="107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7">
        <v>11</v>
      </c>
      <c r="B311" s="107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7">
        <v>12</v>
      </c>
      <c r="B312" s="107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7">
        <v>13</v>
      </c>
      <c r="B313" s="107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7">
        <v>14</v>
      </c>
      <c r="B314" s="107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7">
        <v>15</v>
      </c>
      <c r="B315" s="107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7">
        <v>16</v>
      </c>
      <c r="B316" s="107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7">
        <v>17</v>
      </c>
      <c r="B317" s="107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7">
        <v>18</v>
      </c>
      <c r="B318" s="107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7">
        <v>19</v>
      </c>
      <c r="B319" s="107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7">
        <v>20</v>
      </c>
      <c r="B320" s="107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7">
        <v>21</v>
      </c>
      <c r="B321" s="107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7">
        <v>22</v>
      </c>
      <c r="B322" s="107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7">
        <v>23</v>
      </c>
      <c r="B323" s="107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7">
        <v>24</v>
      </c>
      <c r="B324" s="107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7">
        <v>25</v>
      </c>
      <c r="B325" s="107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7">
        <v>26</v>
      </c>
      <c r="B326" s="107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7">
        <v>27</v>
      </c>
      <c r="B327" s="107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7">
        <v>28</v>
      </c>
      <c r="B328" s="107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7">
        <v>29</v>
      </c>
      <c r="B329" s="107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7">
        <v>30</v>
      </c>
      <c r="B330" s="107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8" t="s">
        <v>432</v>
      </c>
      <c r="K333" s="366"/>
      <c r="L333" s="366"/>
      <c r="M333" s="366"/>
      <c r="N333" s="366"/>
      <c r="O333" s="366"/>
      <c r="P333" s="367" t="s">
        <v>27</v>
      </c>
      <c r="Q333" s="367"/>
      <c r="R333" s="367"/>
      <c r="S333" s="367"/>
      <c r="T333" s="367"/>
      <c r="U333" s="367"/>
      <c r="V333" s="367"/>
      <c r="W333" s="367"/>
      <c r="X333" s="367"/>
      <c r="Y333" s="368" t="s">
        <v>492</v>
      </c>
      <c r="Z333" s="369"/>
      <c r="AA333" s="369"/>
      <c r="AB333" s="369"/>
      <c r="AC333" s="148" t="s">
        <v>475</v>
      </c>
      <c r="AD333" s="148"/>
      <c r="AE333" s="148"/>
      <c r="AF333" s="148"/>
      <c r="AG333" s="148"/>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c r="A334" s="1077">
        <v>1</v>
      </c>
      <c r="B334" s="107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7">
        <v>2</v>
      </c>
      <c r="B335" s="107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7">
        <v>3</v>
      </c>
      <c r="B336" s="107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7">
        <v>4</v>
      </c>
      <c r="B337" s="107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7">
        <v>5</v>
      </c>
      <c r="B338" s="107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7">
        <v>6</v>
      </c>
      <c r="B339" s="107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7">
        <v>7</v>
      </c>
      <c r="B340" s="107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7">
        <v>8</v>
      </c>
      <c r="B341" s="107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7">
        <v>9</v>
      </c>
      <c r="B342" s="107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7">
        <v>10</v>
      </c>
      <c r="B343" s="107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7">
        <v>11</v>
      </c>
      <c r="B344" s="107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7">
        <v>12</v>
      </c>
      <c r="B345" s="107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7">
        <v>13</v>
      </c>
      <c r="B346" s="107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7">
        <v>14</v>
      </c>
      <c r="B347" s="107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7">
        <v>15</v>
      </c>
      <c r="B348" s="107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7">
        <v>16</v>
      </c>
      <c r="B349" s="107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7">
        <v>17</v>
      </c>
      <c r="B350" s="107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7">
        <v>18</v>
      </c>
      <c r="B351" s="107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7">
        <v>19</v>
      </c>
      <c r="B352" s="107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7">
        <v>20</v>
      </c>
      <c r="B353" s="107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7">
        <v>21</v>
      </c>
      <c r="B354" s="107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7">
        <v>22</v>
      </c>
      <c r="B355" s="107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7">
        <v>23</v>
      </c>
      <c r="B356" s="107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7">
        <v>24</v>
      </c>
      <c r="B357" s="107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7">
        <v>25</v>
      </c>
      <c r="B358" s="107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7">
        <v>26</v>
      </c>
      <c r="B359" s="107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7">
        <v>27</v>
      </c>
      <c r="B360" s="107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7">
        <v>28</v>
      </c>
      <c r="B361" s="107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7">
        <v>29</v>
      </c>
      <c r="B362" s="107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7">
        <v>30</v>
      </c>
      <c r="B363" s="107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8" t="s">
        <v>432</v>
      </c>
      <c r="K366" s="366"/>
      <c r="L366" s="366"/>
      <c r="M366" s="366"/>
      <c r="N366" s="366"/>
      <c r="O366" s="366"/>
      <c r="P366" s="367" t="s">
        <v>27</v>
      </c>
      <c r="Q366" s="367"/>
      <c r="R366" s="367"/>
      <c r="S366" s="367"/>
      <c r="T366" s="367"/>
      <c r="U366" s="367"/>
      <c r="V366" s="367"/>
      <c r="W366" s="367"/>
      <c r="X366" s="367"/>
      <c r="Y366" s="368" t="s">
        <v>492</v>
      </c>
      <c r="Z366" s="369"/>
      <c r="AA366" s="369"/>
      <c r="AB366" s="369"/>
      <c r="AC366" s="148" t="s">
        <v>475</v>
      </c>
      <c r="AD366" s="148"/>
      <c r="AE366" s="148"/>
      <c r="AF366" s="148"/>
      <c r="AG366" s="148"/>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c r="A367" s="1077">
        <v>1</v>
      </c>
      <c r="B367" s="107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7">
        <v>2</v>
      </c>
      <c r="B368" s="107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7">
        <v>3</v>
      </c>
      <c r="B369" s="107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7">
        <v>4</v>
      </c>
      <c r="B370" s="107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7">
        <v>5</v>
      </c>
      <c r="B371" s="107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7">
        <v>6</v>
      </c>
      <c r="B372" s="107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7">
        <v>7</v>
      </c>
      <c r="B373" s="107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7">
        <v>8</v>
      </c>
      <c r="B374" s="107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7">
        <v>9</v>
      </c>
      <c r="B375" s="107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7">
        <v>10</v>
      </c>
      <c r="B376" s="107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7">
        <v>11</v>
      </c>
      <c r="B377" s="107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7">
        <v>12</v>
      </c>
      <c r="B378" s="107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7">
        <v>13</v>
      </c>
      <c r="B379" s="107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7">
        <v>14</v>
      </c>
      <c r="B380" s="107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7">
        <v>15</v>
      </c>
      <c r="B381" s="107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7">
        <v>16</v>
      </c>
      <c r="B382" s="107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7">
        <v>17</v>
      </c>
      <c r="B383" s="107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7">
        <v>18</v>
      </c>
      <c r="B384" s="107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7">
        <v>19</v>
      </c>
      <c r="B385" s="107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7">
        <v>20</v>
      </c>
      <c r="B386" s="107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7">
        <v>21</v>
      </c>
      <c r="B387" s="107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7">
        <v>22</v>
      </c>
      <c r="B388" s="107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7">
        <v>23</v>
      </c>
      <c r="B389" s="107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7">
        <v>24</v>
      </c>
      <c r="B390" s="107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7">
        <v>25</v>
      </c>
      <c r="B391" s="107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7">
        <v>26</v>
      </c>
      <c r="B392" s="107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7">
        <v>27</v>
      </c>
      <c r="B393" s="107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7">
        <v>28</v>
      </c>
      <c r="B394" s="107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7">
        <v>29</v>
      </c>
      <c r="B395" s="107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7">
        <v>30</v>
      </c>
      <c r="B396" s="107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8" t="s">
        <v>432</v>
      </c>
      <c r="K399" s="366"/>
      <c r="L399" s="366"/>
      <c r="M399" s="366"/>
      <c r="N399" s="366"/>
      <c r="O399" s="366"/>
      <c r="P399" s="367" t="s">
        <v>27</v>
      </c>
      <c r="Q399" s="367"/>
      <c r="R399" s="367"/>
      <c r="S399" s="367"/>
      <c r="T399" s="367"/>
      <c r="U399" s="367"/>
      <c r="V399" s="367"/>
      <c r="W399" s="367"/>
      <c r="X399" s="367"/>
      <c r="Y399" s="368" t="s">
        <v>492</v>
      </c>
      <c r="Z399" s="369"/>
      <c r="AA399" s="369"/>
      <c r="AB399" s="369"/>
      <c r="AC399" s="148" t="s">
        <v>475</v>
      </c>
      <c r="AD399" s="148"/>
      <c r="AE399" s="148"/>
      <c r="AF399" s="148"/>
      <c r="AG399" s="148"/>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c r="A400" s="1077">
        <v>1</v>
      </c>
      <c r="B400" s="107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7">
        <v>2</v>
      </c>
      <c r="B401" s="107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7">
        <v>3</v>
      </c>
      <c r="B402" s="107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7">
        <v>4</v>
      </c>
      <c r="B403" s="107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7">
        <v>5</v>
      </c>
      <c r="B404" s="107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7">
        <v>6</v>
      </c>
      <c r="B405" s="107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7">
        <v>7</v>
      </c>
      <c r="B406" s="107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7">
        <v>8</v>
      </c>
      <c r="B407" s="107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7">
        <v>9</v>
      </c>
      <c r="B408" s="107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7">
        <v>10</v>
      </c>
      <c r="B409" s="107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7">
        <v>11</v>
      </c>
      <c r="B410" s="107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7">
        <v>12</v>
      </c>
      <c r="B411" s="107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7">
        <v>13</v>
      </c>
      <c r="B412" s="107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7">
        <v>14</v>
      </c>
      <c r="B413" s="107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7">
        <v>15</v>
      </c>
      <c r="B414" s="107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7">
        <v>16</v>
      </c>
      <c r="B415" s="107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7">
        <v>17</v>
      </c>
      <c r="B416" s="107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7">
        <v>18</v>
      </c>
      <c r="B417" s="107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7">
        <v>19</v>
      </c>
      <c r="B418" s="107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7">
        <v>20</v>
      </c>
      <c r="B419" s="107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7">
        <v>21</v>
      </c>
      <c r="B420" s="107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7">
        <v>22</v>
      </c>
      <c r="B421" s="107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7">
        <v>23</v>
      </c>
      <c r="B422" s="107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7">
        <v>24</v>
      </c>
      <c r="B423" s="107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7">
        <v>25</v>
      </c>
      <c r="B424" s="107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7">
        <v>26</v>
      </c>
      <c r="B425" s="107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7">
        <v>27</v>
      </c>
      <c r="B426" s="107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7">
        <v>28</v>
      </c>
      <c r="B427" s="107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7">
        <v>29</v>
      </c>
      <c r="B428" s="107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7">
        <v>30</v>
      </c>
      <c r="B429" s="107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8" t="s">
        <v>432</v>
      </c>
      <c r="K432" s="366"/>
      <c r="L432" s="366"/>
      <c r="M432" s="366"/>
      <c r="N432" s="366"/>
      <c r="O432" s="366"/>
      <c r="P432" s="367" t="s">
        <v>27</v>
      </c>
      <c r="Q432" s="367"/>
      <c r="R432" s="367"/>
      <c r="S432" s="367"/>
      <c r="T432" s="367"/>
      <c r="U432" s="367"/>
      <c r="V432" s="367"/>
      <c r="W432" s="367"/>
      <c r="X432" s="367"/>
      <c r="Y432" s="368" t="s">
        <v>492</v>
      </c>
      <c r="Z432" s="369"/>
      <c r="AA432" s="369"/>
      <c r="AB432" s="369"/>
      <c r="AC432" s="148" t="s">
        <v>475</v>
      </c>
      <c r="AD432" s="148"/>
      <c r="AE432" s="148"/>
      <c r="AF432" s="148"/>
      <c r="AG432" s="148"/>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c r="A433" s="1077">
        <v>1</v>
      </c>
      <c r="B433" s="107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7">
        <v>2</v>
      </c>
      <c r="B434" s="107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7">
        <v>3</v>
      </c>
      <c r="B435" s="107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7">
        <v>4</v>
      </c>
      <c r="B436" s="107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7">
        <v>5</v>
      </c>
      <c r="B437" s="107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7">
        <v>6</v>
      </c>
      <c r="B438" s="107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7">
        <v>7</v>
      </c>
      <c r="B439" s="107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7">
        <v>8</v>
      </c>
      <c r="B440" s="107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7">
        <v>9</v>
      </c>
      <c r="B441" s="107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7">
        <v>10</v>
      </c>
      <c r="B442" s="107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7">
        <v>11</v>
      </c>
      <c r="B443" s="107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7">
        <v>12</v>
      </c>
      <c r="B444" s="107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7">
        <v>13</v>
      </c>
      <c r="B445" s="107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7">
        <v>14</v>
      </c>
      <c r="B446" s="107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7">
        <v>15</v>
      </c>
      <c r="B447" s="107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7">
        <v>16</v>
      </c>
      <c r="B448" s="107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7">
        <v>17</v>
      </c>
      <c r="B449" s="107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7">
        <v>18</v>
      </c>
      <c r="B450" s="107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7">
        <v>19</v>
      </c>
      <c r="B451" s="107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7">
        <v>20</v>
      </c>
      <c r="B452" s="107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7">
        <v>21</v>
      </c>
      <c r="B453" s="107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7">
        <v>22</v>
      </c>
      <c r="B454" s="107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7">
        <v>23</v>
      </c>
      <c r="B455" s="107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7">
        <v>24</v>
      </c>
      <c r="B456" s="107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7">
        <v>25</v>
      </c>
      <c r="B457" s="107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7">
        <v>26</v>
      </c>
      <c r="B458" s="107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7">
        <v>27</v>
      </c>
      <c r="B459" s="107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7">
        <v>28</v>
      </c>
      <c r="B460" s="107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7">
        <v>29</v>
      </c>
      <c r="B461" s="107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7">
        <v>30</v>
      </c>
      <c r="B462" s="107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8" t="s">
        <v>432</v>
      </c>
      <c r="K465" s="366"/>
      <c r="L465" s="366"/>
      <c r="M465" s="366"/>
      <c r="N465" s="366"/>
      <c r="O465" s="366"/>
      <c r="P465" s="367" t="s">
        <v>27</v>
      </c>
      <c r="Q465" s="367"/>
      <c r="R465" s="367"/>
      <c r="S465" s="367"/>
      <c r="T465" s="367"/>
      <c r="U465" s="367"/>
      <c r="V465" s="367"/>
      <c r="W465" s="367"/>
      <c r="X465" s="367"/>
      <c r="Y465" s="368" t="s">
        <v>492</v>
      </c>
      <c r="Z465" s="369"/>
      <c r="AA465" s="369"/>
      <c r="AB465" s="369"/>
      <c r="AC465" s="148" t="s">
        <v>475</v>
      </c>
      <c r="AD465" s="148"/>
      <c r="AE465" s="148"/>
      <c r="AF465" s="148"/>
      <c r="AG465" s="148"/>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c r="A466" s="1077">
        <v>1</v>
      </c>
      <c r="B466" s="107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7">
        <v>2</v>
      </c>
      <c r="B467" s="107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7">
        <v>3</v>
      </c>
      <c r="B468" s="107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7">
        <v>4</v>
      </c>
      <c r="B469" s="107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7">
        <v>5</v>
      </c>
      <c r="B470" s="107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7">
        <v>6</v>
      </c>
      <c r="B471" s="107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7">
        <v>7</v>
      </c>
      <c r="B472" s="107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7">
        <v>8</v>
      </c>
      <c r="B473" s="107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7">
        <v>9</v>
      </c>
      <c r="B474" s="107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7">
        <v>10</v>
      </c>
      <c r="B475" s="107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7">
        <v>11</v>
      </c>
      <c r="B476" s="107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7">
        <v>12</v>
      </c>
      <c r="B477" s="107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7">
        <v>13</v>
      </c>
      <c r="B478" s="107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7">
        <v>14</v>
      </c>
      <c r="B479" s="107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7">
        <v>15</v>
      </c>
      <c r="B480" s="107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7">
        <v>16</v>
      </c>
      <c r="B481" s="107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7">
        <v>17</v>
      </c>
      <c r="B482" s="107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7">
        <v>18</v>
      </c>
      <c r="B483" s="107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7">
        <v>19</v>
      </c>
      <c r="B484" s="107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7">
        <v>20</v>
      </c>
      <c r="B485" s="107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7">
        <v>21</v>
      </c>
      <c r="B486" s="107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7">
        <v>22</v>
      </c>
      <c r="B487" s="107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7">
        <v>23</v>
      </c>
      <c r="B488" s="107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7">
        <v>24</v>
      </c>
      <c r="B489" s="107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7">
        <v>25</v>
      </c>
      <c r="B490" s="107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7">
        <v>26</v>
      </c>
      <c r="B491" s="107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7">
        <v>27</v>
      </c>
      <c r="B492" s="107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7">
        <v>28</v>
      </c>
      <c r="B493" s="107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7">
        <v>29</v>
      </c>
      <c r="B494" s="107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7">
        <v>30</v>
      </c>
      <c r="B495" s="107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8" t="s">
        <v>432</v>
      </c>
      <c r="K498" s="366"/>
      <c r="L498" s="366"/>
      <c r="M498" s="366"/>
      <c r="N498" s="366"/>
      <c r="O498" s="366"/>
      <c r="P498" s="367" t="s">
        <v>27</v>
      </c>
      <c r="Q498" s="367"/>
      <c r="R498" s="367"/>
      <c r="S498" s="367"/>
      <c r="T498" s="367"/>
      <c r="U498" s="367"/>
      <c r="V498" s="367"/>
      <c r="W498" s="367"/>
      <c r="X498" s="367"/>
      <c r="Y498" s="368" t="s">
        <v>492</v>
      </c>
      <c r="Z498" s="369"/>
      <c r="AA498" s="369"/>
      <c r="AB498" s="369"/>
      <c r="AC498" s="148" t="s">
        <v>475</v>
      </c>
      <c r="AD498" s="148"/>
      <c r="AE498" s="148"/>
      <c r="AF498" s="148"/>
      <c r="AG498" s="148"/>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c r="A499" s="1077">
        <v>1</v>
      </c>
      <c r="B499" s="107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7">
        <v>2</v>
      </c>
      <c r="B500" s="107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7">
        <v>3</v>
      </c>
      <c r="B501" s="107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7">
        <v>4</v>
      </c>
      <c r="B502" s="107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7">
        <v>5</v>
      </c>
      <c r="B503" s="107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7">
        <v>6</v>
      </c>
      <c r="B504" s="107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7">
        <v>7</v>
      </c>
      <c r="B505" s="107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7">
        <v>8</v>
      </c>
      <c r="B506" s="107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7">
        <v>9</v>
      </c>
      <c r="B507" s="107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7">
        <v>10</v>
      </c>
      <c r="B508" s="107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7">
        <v>11</v>
      </c>
      <c r="B509" s="107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7">
        <v>12</v>
      </c>
      <c r="B510" s="107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7">
        <v>13</v>
      </c>
      <c r="B511" s="107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7">
        <v>14</v>
      </c>
      <c r="B512" s="107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7">
        <v>15</v>
      </c>
      <c r="B513" s="107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7">
        <v>16</v>
      </c>
      <c r="B514" s="107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7">
        <v>17</v>
      </c>
      <c r="B515" s="107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7">
        <v>18</v>
      </c>
      <c r="B516" s="107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7">
        <v>19</v>
      </c>
      <c r="B517" s="107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7">
        <v>20</v>
      </c>
      <c r="B518" s="107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7">
        <v>21</v>
      </c>
      <c r="B519" s="107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7">
        <v>22</v>
      </c>
      <c r="B520" s="107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7">
        <v>23</v>
      </c>
      <c r="B521" s="107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7">
        <v>24</v>
      </c>
      <c r="B522" s="107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7">
        <v>25</v>
      </c>
      <c r="B523" s="107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7">
        <v>26</v>
      </c>
      <c r="B524" s="107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7">
        <v>27</v>
      </c>
      <c r="B525" s="107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7">
        <v>28</v>
      </c>
      <c r="B526" s="107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7">
        <v>29</v>
      </c>
      <c r="B527" s="107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7">
        <v>30</v>
      </c>
      <c r="B528" s="107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8" t="s">
        <v>432</v>
      </c>
      <c r="K531" s="366"/>
      <c r="L531" s="366"/>
      <c r="M531" s="366"/>
      <c r="N531" s="366"/>
      <c r="O531" s="366"/>
      <c r="P531" s="367" t="s">
        <v>27</v>
      </c>
      <c r="Q531" s="367"/>
      <c r="R531" s="367"/>
      <c r="S531" s="367"/>
      <c r="T531" s="367"/>
      <c r="U531" s="367"/>
      <c r="V531" s="367"/>
      <c r="W531" s="367"/>
      <c r="X531" s="367"/>
      <c r="Y531" s="368" t="s">
        <v>492</v>
      </c>
      <c r="Z531" s="369"/>
      <c r="AA531" s="369"/>
      <c r="AB531" s="369"/>
      <c r="AC531" s="148" t="s">
        <v>475</v>
      </c>
      <c r="AD531" s="148"/>
      <c r="AE531" s="148"/>
      <c r="AF531" s="148"/>
      <c r="AG531" s="148"/>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c r="A532" s="1077">
        <v>1</v>
      </c>
      <c r="B532" s="107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7">
        <v>2</v>
      </c>
      <c r="B533" s="107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7">
        <v>3</v>
      </c>
      <c r="B534" s="107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7">
        <v>4</v>
      </c>
      <c r="B535" s="107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7">
        <v>5</v>
      </c>
      <c r="B536" s="107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7">
        <v>6</v>
      </c>
      <c r="B537" s="107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7">
        <v>7</v>
      </c>
      <c r="B538" s="107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7">
        <v>8</v>
      </c>
      <c r="B539" s="107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7">
        <v>9</v>
      </c>
      <c r="B540" s="107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7">
        <v>10</v>
      </c>
      <c r="B541" s="107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7">
        <v>11</v>
      </c>
      <c r="B542" s="107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7">
        <v>12</v>
      </c>
      <c r="B543" s="107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7">
        <v>13</v>
      </c>
      <c r="B544" s="107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7">
        <v>14</v>
      </c>
      <c r="B545" s="107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7">
        <v>15</v>
      </c>
      <c r="B546" s="107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7">
        <v>16</v>
      </c>
      <c r="B547" s="107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7">
        <v>17</v>
      </c>
      <c r="B548" s="107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7">
        <v>18</v>
      </c>
      <c r="B549" s="107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7">
        <v>19</v>
      </c>
      <c r="B550" s="107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7">
        <v>20</v>
      </c>
      <c r="B551" s="107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7">
        <v>21</v>
      </c>
      <c r="B552" s="107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7">
        <v>22</v>
      </c>
      <c r="B553" s="107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7">
        <v>23</v>
      </c>
      <c r="B554" s="107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7">
        <v>24</v>
      </c>
      <c r="B555" s="107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7">
        <v>25</v>
      </c>
      <c r="B556" s="107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7">
        <v>26</v>
      </c>
      <c r="B557" s="107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7">
        <v>27</v>
      </c>
      <c r="B558" s="107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7">
        <v>28</v>
      </c>
      <c r="B559" s="107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7">
        <v>29</v>
      </c>
      <c r="B560" s="107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7">
        <v>30</v>
      </c>
      <c r="B561" s="107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8" t="s">
        <v>432</v>
      </c>
      <c r="K564" s="366"/>
      <c r="L564" s="366"/>
      <c r="M564" s="366"/>
      <c r="N564" s="366"/>
      <c r="O564" s="366"/>
      <c r="P564" s="367" t="s">
        <v>27</v>
      </c>
      <c r="Q564" s="367"/>
      <c r="R564" s="367"/>
      <c r="S564" s="367"/>
      <c r="T564" s="367"/>
      <c r="U564" s="367"/>
      <c r="V564" s="367"/>
      <c r="W564" s="367"/>
      <c r="X564" s="367"/>
      <c r="Y564" s="368" t="s">
        <v>492</v>
      </c>
      <c r="Z564" s="369"/>
      <c r="AA564" s="369"/>
      <c r="AB564" s="369"/>
      <c r="AC564" s="148" t="s">
        <v>475</v>
      </c>
      <c r="AD564" s="148"/>
      <c r="AE564" s="148"/>
      <c r="AF564" s="148"/>
      <c r="AG564" s="148"/>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c r="A565" s="1077">
        <v>1</v>
      </c>
      <c r="B565" s="107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7">
        <v>2</v>
      </c>
      <c r="B566" s="107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7">
        <v>3</v>
      </c>
      <c r="B567" s="107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7">
        <v>4</v>
      </c>
      <c r="B568" s="107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7">
        <v>5</v>
      </c>
      <c r="B569" s="107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7">
        <v>6</v>
      </c>
      <c r="B570" s="107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7">
        <v>7</v>
      </c>
      <c r="B571" s="107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7">
        <v>8</v>
      </c>
      <c r="B572" s="107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7">
        <v>9</v>
      </c>
      <c r="B573" s="107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7">
        <v>10</v>
      </c>
      <c r="B574" s="107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7">
        <v>11</v>
      </c>
      <c r="B575" s="107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7">
        <v>12</v>
      </c>
      <c r="B576" s="107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7">
        <v>13</v>
      </c>
      <c r="B577" s="107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7">
        <v>14</v>
      </c>
      <c r="B578" s="107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7">
        <v>15</v>
      </c>
      <c r="B579" s="107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7">
        <v>16</v>
      </c>
      <c r="B580" s="107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7">
        <v>17</v>
      </c>
      <c r="B581" s="107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7">
        <v>18</v>
      </c>
      <c r="B582" s="107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7">
        <v>19</v>
      </c>
      <c r="B583" s="107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7">
        <v>20</v>
      </c>
      <c r="B584" s="107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7">
        <v>21</v>
      </c>
      <c r="B585" s="107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7">
        <v>22</v>
      </c>
      <c r="B586" s="107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7">
        <v>23</v>
      </c>
      <c r="B587" s="107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7">
        <v>24</v>
      </c>
      <c r="B588" s="107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7">
        <v>25</v>
      </c>
      <c r="B589" s="107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7">
        <v>26</v>
      </c>
      <c r="B590" s="107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7">
        <v>27</v>
      </c>
      <c r="B591" s="107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7">
        <v>28</v>
      </c>
      <c r="B592" s="107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7">
        <v>29</v>
      </c>
      <c r="B593" s="107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7">
        <v>30</v>
      </c>
      <c r="B594" s="107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8" t="s">
        <v>432</v>
      </c>
      <c r="K597" s="366"/>
      <c r="L597" s="366"/>
      <c r="M597" s="366"/>
      <c r="N597" s="366"/>
      <c r="O597" s="366"/>
      <c r="P597" s="367" t="s">
        <v>27</v>
      </c>
      <c r="Q597" s="367"/>
      <c r="R597" s="367"/>
      <c r="S597" s="367"/>
      <c r="T597" s="367"/>
      <c r="U597" s="367"/>
      <c r="V597" s="367"/>
      <c r="W597" s="367"/>
      <c r="X597" s="367"/>
      <c r="Y597" s="368" t="s">
        <v>492</v>
      </c>
      <c r="Z597" s="369"/>
      <c r="AA597" s="369"/>
      <c r="AB597" s="369"/>
      <c r="AC597" s="148" t="s">
        <v>475</v>
      </c>
      <c r="AD597" s="148"/>
      <c r="AE597" s="148"/>
      <c r="AF597" s="148"/>
      <c r="AG597" s="148"/>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c r="A598" s="1077">
        <v>1</v>
      </c>
      <c r="B598" s="107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7">
        <v>2</v>
      </c>
      <c r="B599" s="107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7">
        <v>3</v>
      </c>
      <c r="B600" s="107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7">
        <v>4</v>
      </c>
      <c r="B601" s="107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7">
        <v>5</v>
      </c>
      <c r="B602" s="107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7">
        <v>6</v>
      </c>
      <c r="B603" s="107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7">
        <v>7</v>
      </c>
      <c r="B604" s="107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7">
        <v>8</v>
      </c>
      <c r="B605" s="107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7">
        <v>9</v>
      </c>
      <c r="B606" s="107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7">
        <v>10</v>
      </c>
      <c r="B607" s="107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7">
        <v>11</v>
      </c>
      <c r="B608" s="107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7">
        <v>12</v>
      </c>
      <c r="B609" s="107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7">
        <v>13</v>
      </c>
      <c r="B610" s="107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7">
        <v>14</v>
      </c>
      <c r="B611" s="107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7">
        <v>15</v>
      </c>
      <c r="B612" s="107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7">
        <v>16</v>
      </c>
      <c r="B613" s="107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7">
        <v>17</v>
      </c>
      <c r="B614" s="107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7">
        <v>18</v>
      </c>
      <c r="B615" s="107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7">
        <v>19</v>
      </c>
      <c r="B616" s="107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7">
        <v>20</v>
      </c>
      <c r="B617" s="107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7">
        <v>21</v>
      </c>
      <c r="B618" s="107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7">
        <v>22</v>
      </c>
      <c r="B619" s="107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7">
        <v>23</v>
      </c>
      <c r="B620" s="107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7">
        <v>24</v>
      </c>
      <c r="B621" s="107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7">
        <v>25</v>
      </c>
      <c r="B622" s="107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7">
        <v>26</v>
      </c>
      <c r="B623" s="107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7">
        <v>27</v>
      </c>
      <c r="B624" s="107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7">
        <v>28</v>
      </c>
      <c r="B625" s="107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7">
        <v>29</v>
      </c>
      <c r="B626" s="107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7">
        <v>30</v>
      </c>
      <c r="B627" s="107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8" t="s">
        <v>432</v>
      </c>
      <c r="K630" s="366"/>
      <c r="L630" s="366"/>
      <c r="M630" s="366"/>
      <c r="N630" s="366"/>
      <c r="O630" s="366"/>
      <c r="P630" s="367" t="s">
        <v>27</v>
      </c>
      <c r="Q630" s="367"/>
      <c r="R630" s="367"/>
      <c r="S630" s="367"/>
      <c r="T630" s="367"/>
      <c r="U630" s="367"/>
      <c r="V630" s="367"/>
      <c r="W630" s="367"/>
      <c r="X630" s="367"/>
      <c r="Y630" s="368" t="s">
        <v>492</v>
      </c>
      <c r="Z630" s="369"/>
      <c r="AA630" s="369"/>
      <c r="AB630" s="369"/>
      <c r="AC630" s="148" t="s">
        <v>475</v>
      </c>
      <c r="AD630" s="148"/>
      <c r="AE630" s="148"/>
      <c r="AF630" s="148"/>
      <c r="AG630" s="148"/>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c r="A631" s="1077">
        <v>1</v>
      </c>
      <c r="B631" s="107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7">
        <v>2</v>
      </c>
      <c r="B632" s="107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7">
        <v>3</v>
      </c>
      <c r="B633" s="107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7">
        <v>4</v>
      </c>
      <c r="B634" s="107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7">
        <v>5</v>
      </c>
      <c r="B635" s="107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7">
        <v>6</v>
      </c>
      <c r="B636" s="107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7">
        <v>7</v>
      </c>
      <c r="B637" s="107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7">
        <v>8</v>
      </c>
      <c r="B638" s="107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7">
        <v>9</v>
      </c>
      <c r="B639" s="107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7">
        <v>10</v>
      </c>
      <c r="B640" s="107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7">
        <v>11</v>
      </c>
      <c r="B641" s="107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7">
        <v>12</v>
      </c>
      <c r="B642" s="107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7">
        <v>13</v>
      </c>
      <c r="B643" s="107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7">
        <v>14</v>
      </c>
      <c r="B644" s="107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7">
        <v>15</v>
      </c>
      <c r="B645" s="107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7">
        <v>16</v>
      </c>
      <c r="B646" s="107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7">
        <v>17</v>
      </c>
      <c r="B647" s="107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7">
        <v>18</v>
      </c>
      <c r="B648" s="107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7">
        <v>19</v>
      </c>
      <c r="B649" s="107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7">
        <v>20</v>
      </c>
      <c r="B650" s="107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7">
        <v>21</v>
      </c>
      <c r="B651" s="107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7">
        <v>22</v>
      </c>
      <c r="B652" s="107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7">
        <v>23</v>
      </c>
      <c r="B653" s="107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7">
        <v>24</v>
      </c>
      <c r="B654" s="107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7">
        <v>25</v>
      </c>
      <c r="B655" s="107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7">
        <v>26</v>
      </c>
      <c r="B656" s="107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7">
        <v>27</v>
      </c>
      <c r="B657" s="107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7">
        <v>28</v>
      </c>
      <c r="B658" s="107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7">
        <v>29</v>
      </c>
      <c r="B659" s="107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7">
        <v>30</v>
      </c>
      <c r="B660" s="107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8" t="s">
        <v>432</v>
      </c>
      <c r="K663" s="366"/>
      <c r="L663" s="366"/>
      <c r="M663" s="366"/>
      <c r="N663" s="366"/>
      <c r="O663" s="366"/>
      <c r="P663" s="367" t="s">
        <v>27</v>
      </c>
      <c r="Q663" s="367"/>
      <c r="R663" s="367"/>
      <c r="S663" s="367"/>
      <c r="T663" s="367"/>
      <c r="U663" s="367"/>
      <c r="V663" s="367"/>
      <c r="W663" s="367"/>
      <c r="X663" s="367"/>
      <c r="Y663" s="368" t="s">
        <v>492</v>
      </c>
      <c r="Z663" s="369"/>
      <c r="AA663" s="369"/>
      <c r="AB663" s="369"/>
      <c r="AC663" s="148" t="s">
        <v>475</v>
      </c>
      <c r="AD663" s="148"/>
      <c r="AE663" s="148"/>
      <c r="AF663" s="148"/>
      <c r="AG663" s="148"/>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c r="A664" s="1077">
        <v>1</v>
      </c>
      <c r="B664" s="107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7">
        <v>2</v>
      </c>
      <c r="B665" s="107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7">
        <v>3</v>
      </c>
      <c r="B666" s="107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7">
        <v>4</v>
      </c>
      <c r="B667" s="107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7">
        <v>5</v>
      </c>
      <c r="B668" s="107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7">
        <v>6</v>
      </c>
      <c r="B669" s="107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7">
        <v>7</v>
      </c>
      <c r="B670" s="107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7">
        <v>8</v>
      </c>
      <c r="B671" s="107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7">
        <v>9</v>
      </c>
      <c r="B672" s="107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7">
        <v>10</v>
      </c>
      <c r="B673" s="107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7">
        <v>11</v>
      </c>
      <c r="B674" s="107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7">
        <v>12</v>
      </c>
      <c r="B675" s="107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7">
        <v>13</v>
      </c>
      <c r="B676" s="107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7">
        <v>14</v>
      </c>
      <c r="B677" s="107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7">
        <v>15</v>
      </c>
      <c r="B678" s="107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7">
        <v>16</v>
      </c>
      <c r="B679" s="107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7">
        <v>17</v>
      </c>
      <c r="B680" s="107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7">
        <v>18</v>
      </c>
      <c r="B681" s="107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7">
        <v>19</v>
      </c>
      <c r="B682" s="107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7">
        <v>20</v>
      </c>
      <c r="B683" s="107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7">
        <v>21</v>
      </c>
      <c r="B684" s="107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7">
        <v>22</v>
      </c>
      <c r="B685" s="107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7">
        <v>23</v>
      </c>
      <c r="B686" s="107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7">
        <v>24</v>
      </c>
      <c r="B687" s="107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7">
        <v>25</v>
      </c>
      <c r="B688" s="107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7">
        <v>26</v>
      </c>
      <c r="B689" s="107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7">
        <v>27</v>
      </c>
      <c r="B690" s="107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7">
        <v>28</v>
      </c>
      <c r="B691" s="107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7">
        <v>29</v>
      </c>
      <c r="B692" s="107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7">
        <v>30</v>
      </c>
      <c r="B693" s="107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8" t="s">
        <v>432</v>
      </c>
      <c r="K696" s="366"/>
      <c r="L696" s="366"/>
      <c r="M696" s="366"/>
      <c r="N696" s="366"/>
      <c r="O696" s="366"/>
      <c r="P696" s="367" t="s">
        <v>27</v>
      </c>
      <c r="Q696" s="367"/>
      <c r="R696" s="367"/>
      <c r="S696" s="367"/>
      <c r="T696" s="367"/>
      <c r="U696" s="367"/>
      <c r="V696" s="367"/>
      <c r="W696" s="367"/>
      <c r="X696" s="367"/>
      <c r="Y696" s="368" t="s">
        <v>492</v>
      </c>
      <c r="Z696" s="369"/>
      <c r="AA696" s="369"/>
      <c r="AB696" s="369"/>
      <c r="AC696" s="148" t="s">
        <v>475</v>
      </c>
      <c r="AD696" s="148"/>
      <c r="AE696" s="148"/>
      <c r="AF696" s="148"/>
      <c r="AG696" s="148"/>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c r="A697" s="1077">
        <v>1</v>
      </c>
      <c r="B697" s="107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7">
        <v>2</v>
      </c>
      <c r="B698" s="107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7">
        <v>3</v>
      </c>
      <c r="B699" s="107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7">
        <v>4</v>
      </c>
      <c r="B700" s="107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7">
        <v>5</v>
      </c>
      <c r="B701" s="107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7">
        <v>6</v>
      </c>
      <c r="B702" s="107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7">
        <v>7</v>
      </c>
      <c r="B703" s="107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7">
        <v>8</v>
      </c>
      <c r="B704" s="107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7">
        <v>9</v>
      </c>
      <c r="B705" s="107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7">
        <v>10</v>
      </c>
      <c r="B706" s="107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7">
        <v>11</v>
      </c>
      <c r="B707" s="107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7">
        <v>12</v>
      </c>
      <c r="B708" s="107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7">
        <v>13</v>
      </c>
      <c r="B709" s="107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7">
        <v>14</v>
      </c>
      <c r="B710" s="107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7">
        <v>15</v>
      </c>
      <c r="B711" s="107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7">
        <v>16</v>
      </c>
      <c r="B712" s="107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7">
        <v>17</v>
      </c>
      <c r="B713" s="107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7">
        <v>18</v>
      </c>
      <c r="B714" s="107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7">
        <v>19</v>
      </c>
      <c r="B715" s="107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7">
        <v>20</v>
      </c>
      <c r="B716" s="107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7">
        <v>21</v>
      </c>
      <c r="B717" s="107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7">
        <v>22</v>
      </c>
      <c r="B718" s="107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7">
        <v>23</v>
      </c>
      <c r="B719" s="107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7">
        <v>24</v>
      </c>
      <c r="B720" s="107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7">
        <v>25</v>
      </c>
      <c r="B721" s="107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7">
        <v>26</v>
      </c>
      <c r="B722" s="107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7">
        <v>27</v>
      </c>
      <c r="B723" s="107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7">
        <v>28</v>
      </c>
      <c r="B724" s="107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7">
        <v>29</v>
      </c>
      <c r="B725" s="107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7">
        <v>30</v>
      </c>
      <c r="B726" s="107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8" t="s">
        <v>432</v>
      </c>
      <c r="K729" s="366"/>
      <c r="L729" s="366"/>
      <c r="M729" s="366"/>
      <c r="N729" s="366"/>
      <c r="O729" s="366"/>
      <c r="P729" s="367" t="s">
        <v>27</v>
      </c>
      <c r="Q729" s="367"/>
      <c r="R729" s="367"/>
      <c r="S729" s="367"/>
      <c r="T729" s="367"/>
      <c r="U729" s="367"/>
      <c r="V729" s="367"/>
      <c r="W729" s="367"/>
      <c r="X729" s="367"/>
      <c r="Y729" s="368" t="s">
        <v>492</v>
      </c>
      <c r="Z729" s="369"/>
      <c r="AA729" s="369"/>
      <c r="AB729" s="369"/>
      <c r="AC729" s="148" t="s">
        <v>475</v>
      </c>
      <c r="AD729" s="148"/>
      <c r="AE729" s="148"/>
      <c r="AF729" s="148"/>
      <c r="AG729" s="148"/>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c r="A730" s="1077">
        <v>1</v>
      </c>
      <c r="B730" s="107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7">
        <v>2</v>
      </c>
      <c r="B731" s="107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7">
        <v>3</v>
      </c>
      <c r="B732" s="107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7">
        <v>4</v>
      </c>
      <c r="B733" s="107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7">
        <v>5</v>
      </c>
      <c r="B734" s="107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7">
        <v>6</v>
      </c>
      <c r="B735" s="107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7">
        <v>7</v>
      </c>
      <c r="B736" s="107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7">
        <v>8</v>
      </c>
      <c r="B737" s="107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7">
        <v>9</v>
      </c>
      <c r="B738" s="107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7">
        <v>10</v>
      </c>
      <c r="B739" s="107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7">
        <v>11</v>
      </c>
      <c r="B740" s="107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7">
        <v>12</v>
      </c>
      <c r="B741" s="107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7">
        <v>13</v>
      </c>
      <c r="B742" s="107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7">
        <v>14</v>
      </c>
      <c r="B743" s="107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7">
        <v>15</v>
      </c>
      <c r="B744" s="107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7">
        <v>16</v>
      </c>
      <c r="B745" s="107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7">
        <v>17</v>
      </c>
      <c r="B746" s="107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7">
        <v>18</v>
      </c>
      <c r="B747" s="107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7">
        <v>19</v>
      </c>
      <c r="B748" s="107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7">
        <v>20</v>
      </c>
      <c r="B749" s="107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7">
        <v>21</v>
      </c>
      <c r="B750" s="107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7">
        <v>22</v>
      </c>
      <c r="B751" s="107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7">
        <v>23</v>
      </c>
      <c r="B752" s="107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7">
        <v>24</v>
      </c>
      <c r="B753" s="107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7">
        <v>25</v>
      </c>
      <c r="B754" s="107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7">
        <v>26</v>
      </c>
      <c r="B755" s="107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7">
        <v>27</v>
      </c>
      <c r="B756" s="107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7">
        <v>28</v>
      </c>
      <c r="B757" s="107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7">
        <v>29</v>
      </c>
      <c r="B758" s="107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7">
        <v>30</v>
      </c>
      <c r="B759" s="107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8" t="s">
        <v>432</v>
      </c>
      <c r="K762" s="366"/>
      <c r="L762" s="366"/>
      <c r="M762" s="366"/>
      <c r="N762" s="366"/>
      <c r="O762" s="366"/>
      <c r="P762" s="367" t="s">
        <v>27</v>
      </c>
      <c r="Q762" s="367"/>
      <c r="R762" s="367"/>
      <c r="S762" s="367"/>
      <c r="T762" s="367"/>
      <c r="U762" s="367"/>
      <c r="V762" s="367"/>
      <c r="W762" s="367"/>
      <c r="X762" s="367"/>
      <c r="Y762" s="368" t="s">
        <v>492</v>
      </c>
      <c r="Z762" s="369"/>
      <c r="AA762" s="369"/>
      <c r="AB762" s="369"/>
      <c r="AC762" s="148" t="s">
        <v>475</v>
      </c>
      <c r="AD762" s="148"/>
      <c r="AE762" s="148"/>
      <c r="AF762" s="148"/>
      <c r="AG762" s="148"/>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c r="A763" s="1077">
        <v>1</v>
      </c>
      <c r="B763" s="107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7">
        <v>2</v>
      </c>
      <c r="B764" s="107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7">
        <v>3</v>
      </c>
      <c r="B765" s="107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7">
        <v>4</v>
      </c>
      <c r="B766" s="107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7">
        <v>5</v>
      </c>
      <c r="B767" s="107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7">
        <v>6</v>
      </c>
      <c r="B768" s="107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7">
        <v>7</v>
      </c>
      <c r="B769" s="107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7">
        <v>8</v>
      </c>
      <c r="B770" s="107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7">
        <v>9</v>
      </c>
      <c r="B771" s="107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7">
        <v>10</v>
      </c>
      <c r="B772" s="107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7">
        <v>11</v>
      </c>
      <c r="B773" s="107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7">
        <v>12</v>
      </c>
      <c r="B774" s="107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7">
        <v>13</v>
      </c>
      <c r="B775" s="107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7">
        <v>14</v>
      </c>
      <c r="B776" s="107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7">
        <v>15</v>
      </c>
      <c r="B777" s="107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7">
        <v>16</v>
      </c>
      <c r="B778" s="107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7">
        <v>17</v>
      </c>
      <c r="B779" s="107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7">
        <v>18</v>
      </c>
      <c r="B780" s="107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7">
        <v>19</v>
      </c>
      <c r="B781" s="107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7">
        <v>20</v>
      </c>
      <c r="B782" s="107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7">
        <v>21</v>
      </c>
      <c r="B783" s="107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7">
        <v>22</v>
      </c>
      <c r="B784" s="107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7">
        <v>23</v>
      </c>
      <c r="B785" s="107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7">
        <v>24</v>
      </c>
      <c r="B786" s="107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7">
        <v>25</v>
      </c>
      <c r="B787" s="107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7">
        <v>26</v>
      </c>
      <c r="B788" s="107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7">
        <v>27</v>
      </c>
      <c r="B789" s="107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7">
        <v>28</v>
      </c>
      <c r="B790" s="107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7">
        <v>29</v>
      </c>
      <c r="B791" s="107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7">
        <v>30</v>
      </c>
      <c r="B792" s="107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8" t="s">
        <v>432</v>
      </c>
      <c r="K795" s="366"/>
      <c r="L795" s="366"/>
      <c r="M795" s="366"/>
      <c r="N795" s="366"/>
      <c r="O795" s="366"/>
      <c r="P795" s="367" t="s">
        <v>27</v>
      </c>
      <c r="Q795" s="367"/>
      <c r="R795" s="367"/>
      <c r="S795" s="367"/>
      <c r="T795" s="367"/>
      <c r="U795" s="367"/>
      <c r="V795" s="367"/>
      <c r="W795" s="367"/>
      <c r="X795" s="367"/>
      <c r="Y795" s="368" t="s">
        <v>492</v>
      </c>
      <c r="Z795" s="369"/>
      <c r="AA795" s="369"/>
      <c r="AB795" s="369"/>
      <c r="AC795" s="148" t="s">
        <v>475</v>
      </c>
      <c r="AD795" s="148"/>
      <c r="AE795" s="148"/>
      <c r="AF795" s="148"/>
      <c r="AG795" s="148"/>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c r="A796" s="1077">
        <v>1</v>
      </c>
      <c r="B796" s="107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7">
        <v>2</v>
      </c>
      <c r="B797" s="107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7">
        <v>3</v>
      </c>
      <c r="B798" s="107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7">
        <v>4</v>
      </c>
      <c r="B799" s="107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7">
        <v>5</v>
      </c>
      <c r="B800" s="107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7">
        <v>6</v>
      </c>
      <c r="B801" s="107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7">
        <v>7</v>
      </c>
      <c r="B802" s="107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7">
        <v>8</v>
      </c>
      <c r="B803" s="107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7">
        <v>9</v>
      </c>
      <c r="B804" s="107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7">
        <v>10</v>
      </c>
      <c r="B805" s="107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7">
        <v>11</v>
      </c>
      <c r="B806" s="107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7">
        <v>12</v>
      </c>
      <c r="B807" s="107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7">
        <v>13</v>
      </c>
      <c r="B808" s="107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7">
        <v>14</v>
      </c>
      <c r="B809" s="107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7">
        <v>15</v>
      </c>
      <c r="B810" s="107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7">
        <v>16</v>
      </c>
      <c r="B811" s="107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7">
        <v>17</v>
      </c>
      <c r="B812" s="107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7">
        <v>18</v>
      </c>
      <c r="B813" s="107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7">
        <v>19</v>
      </c>
      <c r="B814" s="107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7">
        <v>20</v>
      </c>
      <c r="B815" s="107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7">
        <v>21</v>
      </c>
      <c r="B816" s="107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7">
        <v>22</v>
      </c>
      <c r="B817" s="107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7">
        <v>23</v>
      </c>
      <c r="B818" s="107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7">
        <v>24</v>
      </c>
      <c r="B819" s="107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7">
        <v>25</v>
      </c>
      <c r="B820" s="107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7">
        <v>26</v>
      </c>
      <c r="B821" s="107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7">
        <v>27</v>
      </c>
      <c r="B822" s="107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7">
        <v>28</v>
      </c>
      <c r="B823" s="107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7">
        <v>29</v>
      </c>
      <c r="B824" s="107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7">
        <v>30</v>
      </c>
      <c r="B825" s="107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8" t="s">
        <v>432</v>
      </c>
      <c r="K828" s="366"/>
      <c r="L828" s="366"/>
      <c r="M828" s="366"/>
      <c r="N828" s="366"/>
      <c r="O828" s="366"/>
      <c r="P828" s="367" t="s">
        <v>27</v>
      </c>
      <c r="Q828" s="367"/>
      <c r="R828" s="367"/>
      <c r="S828" s="367"/>
      <c r="T828" s="367"/>
      <c r="U828" s="367"/>
      <c r="V828" s="367"/>
      <c r="W828" s="367"/>
      <c r="X828" s="367"/>
      <c r="Y828" s="368" t="s">
        <v>492</v>
      </c>
      <c r="Z828" s="369"/>
      <c r="AA828" s="369"/>
      <c r="AB828" s="369"/>
      <c r="AC828" s="148" t="s">
        <v>475</v>
      </c>
      <c r="AD828" s="148"/>
      <c r="AE828" s="148"/>
      <c r="AF828" s="148"/>
      <c r="AG828" s="148"/>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c r="A829" s="1077">
        <v>1</v>
      </c>
      <c r="B829" s="107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7">
        <v>2</v>
      </c>
      <c r="B830" s="107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7">
        <v>3</v>
      </c>
      <c r="B831" s="107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7">
        <v>4</v>
      </c>
      <c r="B832" s="107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7">
        <v>5</v>
      </c>
      <c r="B833" s="107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7">
        <v>6</v>
      </c>
      <c r="B834" s="107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7">
        <v>7</v>
      </c>
      <c r="B835" s="107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7">
        <v>8</v>
      </c>
      <c r="B836" s="107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7">
        <v>9</v>
      </c>
      <c r="B837" s="10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7">
        <v>10</v>
      </c>
      <c r="B838" s="10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7">
        <v>11</v>
      </c>
      <c r="B839" s="10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7">
        <v>12</v>
      </c>
      <c r="B840" s="107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7">
        <v>13</v>
      </c>
      <c r="B841" s="10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7">
        <v>14</v>
      </c>
      <c r="B842" s="10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7">
        <v>15</v>
      </c>
      <c r="B843" s="10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7">
        <v>16</v>
      </c>
      <c r="B844" s="10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7">
        <v>17</v>
      </c>
      <c r="B845" s="10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7">
        <v>18</v>
      </c>
      <c r="B846" s="10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7">
        <v>19</v>
      </c>
      <c r="B847" s="10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7">
        <v>20</v>
      </c>
      <c r="B848" s="10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7">
        <v>21</v>
      </c>
      <c r="B849" s="10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7">
        <v>22</v>
      </c>
      <c r="B850" s="10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7">
        <v>23</v>
      </c>
      <c r="B851" s="10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7">
        <v>24</v>
      </c>
      <c r="B852" s="10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7">
        <v>25</v>
      </c>
      <c r="B853" s="10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7">
        <v>26</v>
      </c>
      <c r="B854" s="10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7">
        <v>27</v>
      </c>
      <c r="B855" s="10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7">
        <v>28</v>
      </c>
      <c r="B856" s="10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7">
        <v>29</v>
      </c>
      <c r="B857" s="10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7">
        <v>30</v>
      </c>
      <c r="B858" s="10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8" t="s">
        <v>432</v>
      </c>
      <c r="K861" s="366"/>
      <c r="L861" s="366"/>
      <c r="M861" s="366"/>
      <c r="N861" s="366"/>
      <c r="O861" s="366"/>
      <c r="P861" s="367" t="s">
        <v>27</v>
      </c>
      <c r="Q861" s="367"/>
      <c r="R861" s="367"/>
      <c r="S861" s="367"/>
      <c r="T861" s="367"/>
      <c r="U861" s="367"/>
      <c r="V861" s="367"/>
      <c r="W861" s="367"/>
      <c r="X861" s="367"/>
      <c r="Y861" s="368" t="s">
        <v>492</v>
      </c>
      <c r="Z861" s="369"/>
      <c r="AA861" s="369"/>
      <c r="AB861" s="369"/>
      <c r="AC861" s="148" t="s">
        <v>475</v>
      </c>
      <c r="AD861" s="148"/>
      <c r="AE861" s="148"/>
      <c r="AF861" s="148"/>
      <c r="AG861" s="148"/>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c r="A862" s="1077">
        <v>1</v>
      </c>
      <c r="B862" s="10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7">
        <v>2</v>
      </c>
      <c r="B863" s="10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7">
        <v>3</v>
      </c>
      <c r="B864" s="10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7">
        <v>4</v>
      </c>
      <c r="B865" s="10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7">
        <v>5</v>
      </c>
      <c r="B866" s="10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7">
        <v>6</v>
      </c>
      <c r="B867" s="10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7">
        <v>7</v>
      </c>
      <c r="B868" s="107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7">
        <v>8</v>
      </c>
      <c r="B869" s="107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7">
        <v>9</v>
      </c>
      <c r="B870" s="10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7">
        <v>10</v>
      </c>
      <c r="B871" s="10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7">
        <v>11</v>
      </c>
      <c r="B872" s="10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7">
        <v>12</v>
      </c>
      <c r="B873" s="107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7">
        <v>13</v>
      </c>
      <c r="B874" s="10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7">
        <v>14</v>
      </c>
      <c r="B875" s="10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7">
        <v>15</v>
      </c>
      <c r="B876" s="10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7">
        <v>16</v>
      </c>
      <c r="B877" s="10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7">
        <v>17</v>
      </c>
      <c r="B878" s="10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7">
        <v>18</v>
      </c>
      <c r="B879" s="10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7">
        <v>19</v>
      </c>
      <c r="B880" s="10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7">
        <v>20</v>
      </c>
      <c r="B881" s="10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7">
        <v>21</v>
      </c>
      <c r="B882" s="10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7">
        <v>22</v>
      </c>
      <c r="B883" s="10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7">
        <v>23</v>
      </c>
      <c r="B884" s="10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7">
        <v>24</v>
      </c>
      <c r="B885" s="10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7">
        <v>25</v>
      </c>
      <c r="B886" s="10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7">
        <v>26</v>
      </c>
      <c r="B887" s="10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7">
        <v>27</v>
      </c>
      <c r="B888" s="10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7">
        <v>28</v>
      </c>
      <c r="B889" s="10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7">
        <v>29</v>
      </c>
      <c r="B890" s="10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7">
        <v>30</v>
      </c>
      <c r="B891" s="10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8" t="s">
        <v>432</v>
      </c>
      <c r="K894" s="366"/>
      <c r="L894" s="366"/>
      <c r="M894" s="366"/>
      <c r="N894" s="366"/>
      <c r="O894" s="366"/>
      <c r="P894" s="367" t="s">
        <v>27</v>
      </c>
      <c r="Q894" s="367"/>
      <c r="R894" s="367"/>
      <c r="S894" s="367"/>
      <c r="T894" s="367"/>
      <c r="U894" s="367"/>
      <c r="V894" s="367"/>
      <c r="W894" s="367"/>
      <c r="X894" s="367"/>
      <c r="Y894" s="368" t="s">
        <v>492</v>
      </c>
      <c r="Z894" s="369"/>
      <c r="AA894" s="369"/>
      <c r="AB894" s="369"/>
      <c r="AC894" s="148" t="s">
        <v>475</v>
      </c>
      <c r="AD894" s="148"/>
      <c r="AE894" s="148"/>
      <c r="AF894" s="148"/>
      <c r="AG894" s="148"/>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c r="A895" s="1077">
        <v>1</v>
      </c>
      <c r="B895" s="10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7">
        <v>2</v>
      </c>
      <c r="B896" s="10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7">
        <v>3</v>
      </c>
      <c r="B897" s="10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7">
        <v>4</v>
      </c>
      <c r="B898" s="10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7">
        <v>5</v>
      </c>
      <c r="B899" s="10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7">
        <v>6</v>
      </c>
      <c r="B900" s="10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7">
        <v>7</v>
      </c>
      <c r="B901" s="107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7">
        <v>8</v>
      </c>
      <c r="B902" s="107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7">
        <v>9</v>
      </c>
      <c r="B903" s="10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7">
        <v>10</v>
      </c>
      <c r="B904" s="10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7">
        <v>11</v>
      </c>
      <c r="B905" s="10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7">
        <v>12</v>
      </c>
      <c r="B906" s="107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7">
        <v>13</v>
      </c>
      <c r="B907" s="10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7">
        <v>14</v>
      </c>
      <c r="B908" s="10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7">
        <v>15</v>
      </c>
      <c r="B909" s="10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7">
        <v>16</v>
      </c>
      <c r="B910" s="10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7">
        <v>17</v>
      </c>
      <c r="B911" s="10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7">
        <v>18</v>
      </c>
      <c r="B912" s="10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7">
        <v>19</v>
      </c>
      <c r="B913" s="10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7">
        <v>20</v>
      </c>
      <c r="B914" s="10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7">
        <v>21</v>
      </c>
      <c r="B915" s="10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7">
        <v>22</v>
      </c>
      <c r="B916" s="10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7">
        <v>23</v>
      </c>
      <c r="B917" s="10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7">
        <v>24</v>
      </c>
      <c r="B918" s="10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7">
        <v>25</v>
      </c>
      <c r="B919" s="10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7">
        <v>26</v>
      </c>
      <c r="B920" s="10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7">
        <v>27</v>
      </c>
      <c r="B921" s="10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7">
        <v>28</v>
      </c>
      <c r="B922" s="10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7">
        <v>29</v>
      </c>
      <c r="B923" s="10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7">
        <v>30</v>
      </c>
      <c r="B924" s="10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8" t="s">
        <v>432</v>
      </c>
      <c r="K927" s="366"/>
      <c r="L927" s="366"/>
      <c r="M927" s="366"/>
      <c r="N927" s="366"/>
      <c r="O927" s="366"/>
      <c r="P927" s="367" t="s">
        <v>27</v>
      </c>
      <c r="Q927" s="367"/>
      <c r="R927" s="367"/>
      <c r="S927" s="367"/>
      <c r="T927" s="367"/>
      <c r="U927" s="367"/>
      <c r="V927" s="367"/>
      <c r="W927" s="367"/>
      <c r="X927" s="367"/>
      <c r="Y927" s="368" t="s">
        <v>492</v>
      </c>
      <c r="Z927" s="369"/>
      <c r="AA927" s="369"/>
      <c r="AB927" s="369"/>
      <c r="AC927" s="148" t="s">
        <v>475</v>
      </c>
      <c r="AD927" s="148"/>
      <c r="AE927" s="148"/>
      <c r="AF927" s="148"/>
      <c r="AG927" s="148"/>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c r="A928" s="1077">
        <v>1</v>
      </c>
      <c r="B928" s="10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7">
        <v>2</v>
      </c>
      <c r="B929" s="10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7">
        <v>3</v>
      </c>
      <c r="B930" s="10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7">
        <v>4</v>
      </c>
      <c r="B931" s="10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7">
        <v>5</v>
      </c>
      <c r="B932" s="10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7">
        <v>6</v>
      </c>
      <c r="B933" s="10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7">
        <v>7</v>
      </c>
      <c r="B934" s="107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7">
        <v>8</v>
      </c>
      <c r="B935" s="107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7">
        <v>9</v>
      </c>
      <c r="B936" s="10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7">
        <v>10</v>
      </c>
      <c r="B937" s="10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7">
        <v>11</v>
      </c>
      <c r="B938" s="10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7">
        <v>12</v>
      </c>
      <c r="B939" s="107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7">
        <v>13</v>
      </c>
      <c r="B940" s="10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7">
        <v>14</v>
      </c>
      <c r="B941" s="10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7">
        <v>15</v>
      </c>
      <c r="B942" s="10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7">
        <v>16</v>
      </c>
      <c r="B943" s="10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7">
        <v>17</v>
      </c>
      <c r="B944" s="10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7">
        <v>18</v>
      </c>
      <c r="B945" s="10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7">
        <v>19</v>
      </c>
      <c r="B946" s="10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7">
        <v>20</v>
      </c>
      <c r="B947" s="10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7">
        <v>21</v>
      </c>
      <c r="B948" s="10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7">
        <v>22</v>
      </c>
      <c r="B949" s="10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7">
        <v>23</v>
      </c>
      <c r="B950" s="10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7">
        <v>24</v>
      </c>
      <c r="B951" s="10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7">
        <v>25</v>
      </c>
      <c r="B952" s="10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7">
        <v>26</v>
      </c>
      <c r="B953" s="10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7">
        <v>27</v>
      </c>
      <c r="B954" s="10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7">
        <v>28</v>
      </c>
      <c r="B955" s="10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7">
        <v>29</v>
      </c>
      <c r="B956" s="10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7">
        <v>30</v>
      </c>
      <c r="B957" s="10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8" t="s">
        <v>432</v>
      </c>
      <c r="K960" s="366"/>
      <c r="L960" s="366"/>
      <c r="M960" s="366"/>
      <c r="N960" s="366"/>
      <c r="O960" s="366"/>
      <c r="P960" s="367" t="s">
        <v>27</v>
      </c>
      <c r="Q960" s="367"/>
      <c r="R960" s="367"/>
      <c r="S960" s="367"/>
      <c r="T960" s="367"/>
      <c r="U960" s="367"/>
      <c r="V960" s="367"/>
      <c r="W960" s="367"/>
      <c r="X960" s="367"/>
      <c r="Y960" s="368" t="s">
        <v>492</v>
      </c>
      <c r="Z960" s="369"/>
      <c r="AA960" s="369"/>
      <c r="AB960" s="369"/>
      <c r="AC960" s="148" t="s">
        <v>475</v>
      </c>
      <c r="AD960" s="148"/>
      <c r="AE960" s="148"/>
      <c r="AF960" s="148"/>
      <c r="AG960" s="148"/>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c r="A961" s="1077">
        <v>1</v>
      </c>
      <c r="B961" s="10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7">
        <v>2</v>
      </c>
      <c r="B962" s="10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7">
        <v>3</v>
      </c>
      <c r="B963" s="10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7">
        <v>4</v>
      </c>
      <c r="B964" s="10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7">
        <v>5</v>
      </c>
      <c r="B965" s="10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7">
        <v>6</v>
      </c>
      <c r="B966" s="10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7">
        <v>7</v>
      </c>
      <c r="B967" s="107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7">
        <v>8</v>
      </c>
      <c r="B968" s="107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7">
        <v>9</v>
      </c>
      <c r="B969" s="10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7">
        <v>10</v>
      </c>
      <c r="B970" s="10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7">
        <v>11</v>
      </c>
      <c r="B971" s="10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7">
        <v>12</v>
      </c>
      <c r="B972" s="107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7">
        <v>13</v>
      </c>
      <c r="B973" s="10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7">
        <v>14</v>
      </c>
      <c r="B974" s="10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7">
        <v>15</v>
      </c>
      <c r="B975" s="10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7">
        <v>16</v>
      </c>
      <c r="B976" s="10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7">
        <v>17</v>
      </c>
      <c r="B977" s="10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7">
        <v>18</v>
      </c>
      <c r="B978" s="10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7">
        <v>19</v>
      </c>
      <c r="B979" s="10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7">
        <v>20</v>
      </c>
      <c r="B980" s="10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7">
        <v>21</v>
      </c>
      <c r="B981" s="10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7">
        <v>22</v>
      </c>
      <c r="B982" s="10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7">
        <v>23</v>
      </c>
      <c r="B983" s="10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7">
        <v>24</v>
      </c>
      <c r="B984" s="10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7">
        <v>25</v>
      </c>
      <c r="B985" s="10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7">
        <v>26</v>
      </c>
      <c r="B986" s="10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7">
        <v>27</v>
      </c>
      <c r="B987" s="10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7">
        <v>28</v>
      </c>
      <c r="B988" s="10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7">
        <v>29</v>
      </c>
      <c r="B989" s="10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7">
        <v>30</v>
      </c>
      <c r="B990" s="10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8" t="s">
        <v>432</v>
      </c>
      <c r="K993" s="366"/>
      <c r="L993" s="366"/>
      <c r="M993" s="366"/>
      <c r="N993" s="366"/>
      <c r="O993" s="366"/>
      <c r="P993" s="367" t="s">
        <v>27</v>
      </c>
      <c r="Q993" s="367"/>
      <c r="R993" s="367"/>
      <c r="S993" s="367"/>
      <c r="T993" s="367"/>
      <c r="U993" s="367"/>
      <c r="V993" s="367"/>
      <c r="W993" s="367"/>
      <c r="X993" s="367"/>
      <c r="Y993" s="368" t="s">
        <v>492</v>
      </c>
      <c r="Z993" s="369"/>
      <c r="AA993" s="369"/>
      <c r="AB993" s="369"/>
      <c r="AC993" s="148" t="s">
        <v>475</v>
      </c>
      <c r="AD993" s="148"/>
      <c r="AE993" s="148"/>
      <c r="AF993" s="148"/>
      <c r="AG993" s="148"/>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c r="A994" s="1077">
        <v>1</v>
      </c>
      <c r="B994" s="10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7">
        <v>2</v>
      </c>
      <c r="B995" s="10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7">
        <v>3</v>
      </c>
      <c r="B996" s="10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7">
        <v>4</v>
      </c>
      <c r="B997" s="10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7">
        <v>5</v>
      </c>
      <c r="B998" s="10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7">
        <v>6</v>
      </c>
      <c r="B999" s="10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7">
        <v>7</v>
      </c>
      <c r="B1000" s="107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7">
        <v>8</v>
      </c>
      <c r="B1001" s="107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7">
        <v>9</v>
      </c>
      <c r="B1002" s="10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7">
        <v>10</v>
      </c>
      <c r="B1003" s="10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7">
        <v>11</v>
      </c>
      <c r="B1004" s="10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7">
        <v>12</v>
      </c>
      <c r="B1005" s="107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7">
        <v>13</v>
      </c>
      <c r="B1006" s="10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7">
        <v>14</v>
      </c>
      <c r="B1007" s="10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7">
        <v>15</v>
      </c>
      <c r="B1008" s="10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7">
        <v>16</v>
      </c>
      <c r="B1009" s="10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7">
        <v>17</v>
      </c>
      <c r="B1010" s="10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7">
        <v>18</v>
      </c>
      <c r="B1011" s="10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7">
        <v>19</v>
      </c>
      <c r="B1012" s="10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7">
        <v>20</v>
      </c>
      <c r="B1013" s="10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7">
        <v>21</v>
      </c>
      <c r="B1014" s="10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7">
        <v>22</v>
      </c>
      <c r="B1015" s="10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7">
        <v>23</v>
      </c>
      <c r="B1016" s="10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7">
        <v>24</v>
      </c>
      <c r="B1017" s="10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7">
        <v>25</v>
      </c>
      <c r="B1018" s="10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7">
        <v>26</v>
      </c>
      <c r="B1019" s="10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7">
        <v>27</v>
      </c>
      <c r="B1020" s="10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7">
        <v>28</v>
      </c>
      <c r="B1021" s="10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7">
        <v>29</v>
      </c>
      <c r="B1022" s="10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7">
        <v>30</v>
      </c>
      <c r="B1023" s="10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8" t="s">
        <v>432</v>
      </c>
      <c r="K1026" s="366"/>
      <c r="L1026" s="366"/>
      <c r="M1026" s="366"/>
      <c r="N1026" s="366"/>
      <c r="O1026" s="366"/>
      <c r="P1026" s="367" t="s">
        <v>27</v>
      </c>
      <c r="Q1026" s="367"/>
      <c r="R1026" s="367"/>
      <c r="S1026" s="367"/>
      <c r="T1026" s="367"/>
      <c r="U1026" s="367"/>
      <c r="V1026" s="367"/>
      <c r="W1026" s="367"/>
      <c r="X1026" s="367"/>
      <c r="Y1026" s="368" t="s">
        <v>492</v>
      </c>
      <c r="Z1026" s="369"/>
      <c r="AA1026" s="369"/>
      <c r="AB1026" s="369"/>
      <c r="AC1026" s="148" t="s">
        <v>475</v>
      </c>
      <c r="AD1026" s="148"/>
      <c r="AE1026" s="148"/>
      <c r="AF1026" s="148"/>
      <c r="AG1026" s="148"/>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c r="A1027" s="1077">
        <v>1</v>
      </c>
      <c r="B1027" s="10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7">
        <v>2</v>
      </c>
      <c r="B1028" s="10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7">
        <v>3</v>
      </c>
      <c r="B1029" s="10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7">
        <v>4</v>
      </c>
      <c r="B1030" s="10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7">
        <v>5</v>
      </c>
      <c r="B1031" s="10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7">
        <v>6</v>
      </c>
      <c r="B1032" s="10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7">
        <v>7</v>
      </c>
      <c r="B1033" s="107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7">
        <v>8</v>
      </c>
      <c r="B1034" s="107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7">
        <v>9</v>
      </c>
      <c r="B1035" s="10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7">
        <v>10</v>
      </c>
      <c r="B1036" s="10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7">
        <v>11</v>
      </c>
      <c r="B1037" s="10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7">
        <v>12</v>
      </c>
      <c r="B1038" s="107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7">
        <v>13</v>
      </c>
      <c r="B1039" s="10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7">
        <v>14</v>
      </c>
      <c r="B1040" s="10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7">
        <v>15</v>
      </c>
      <c r="B1041" s="10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7">
        <v>16</v>
      </c>
      <c r="B1042" s="10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7">
        <v>17</v>
      </c>
      <c r="B1043" s="10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7">
        <v>18</v>
      </c>
      <c r="B1044" s="10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7">
        <v>19</v>
      </c>
      <c r="B1045" s="10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7">
        <v>20</v>
      </c>
      <c r="B1046" s="10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7">
        <v>21</v>
      </c>
      <c r="B1047" s="10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7">
        <v>22</v>
      </c>
      <c r="B1048" s="10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7">
        <v>23</v>
      </c>
      <c r="B1049" s="10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7">
        <v>24</v>
      </c>
      <c r="B1050" s="10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7">
        <v>25</v>
      </c>
      <c r="B1051" s="10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7">
        <v>26</v>
      </c>
      <c r="B1052" s="10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7">
        <v>27</v>
      </c>
      <c r="B1053" s="10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7">
        <v>28</v>
      </c>
      <c r="B1054" s="10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7">
        <v>29</v>
      </c>
      <c r="B1055" s="10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7">
        <v>30</v>
      </c>
      <c r="B1056" s="10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8" t="s">
        <v>432</v>
      </c>
      <c r="K1059" s="366"/>
      <c r="L1059" s="366"/>
      <c r="M1059" s="366"/>
      <c r="N1059" s="366"/>
      <c r="O1059" s="366"/>
      <c r="P1059" s="367" t="s">
        <v>27</v>
      </c>
      <c r="Q1059" s="367"/>
      <c r="R1059" s="367"/>
      <c r="S1059" s="367"/>
      <c r="T1059" s="367"/>
      <c r="U1059" s="367"/>
      <c r="V1059" s="367"/>
      <c r="W1059" s="367"/>
      <c r="X1059" s="367"/>
      <c r="Y1059" s="368" t="s">
        <v>492</v>
      </c>
      <c r="Z1059" s="369"/>
      <c r="AA1059" s="369"/>
      <c r="AB1059" s="369"/>
      <c r="AC1059" s="148" t="s">
        <v>475</v>
      </c>
      <c r="AD1059" s="148"/>
      <c r="AE1059" s="148"/>
      <c r="AF1059" s="148"/>
      <c r="AG1059" s="148"/>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c r="A1060" s="1077">
        <v>1</v>
      </c>
      <c r="B1060" s="10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7">
        <v>2</v>
      </c>
      <c r="B1061" s="10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7">
        <v>3</v>
      </c>
      <c r="B1062" s="10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7">
        <v>4</v>
      </c>
      <c r="B1063" s="10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7">
        <v>5</v>
      </c>
      <c r="B1064" s="10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7">
        <v>6</v>
      </c>
      <c r="B1065" s="10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7">
        <v>7</v>
      </c>
      <c r="B1066" s="107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7">
        <v>8</v>
      </c>
      <c r="B1067" s="107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7">
        <v>9</v>
      </c>
      <c r="B1068" s="10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7">
        <v>10</v>
      </c>
      <c r="B1069" s="10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7">
        <v>11</v>
      </c>
      <c r="B1070" s="10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7">
        <v>12</v>
      </c>
      <c r="B1071" s="107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7">
        <v>13</v>
      </c>
      <c r="B1072" s="10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7">
        <v>14</v>
      </c>
      <c r="B1073" s="10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7">
        <v>15</v>
      </c>
      <c r="B1074" s="10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7">
        <v>16</v>
      </c>
      <c r="B1075" s="10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7">
        <v>17</v>
      </c>
      <c r="B1076" s="10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7">
        <v>18</v>
      </c>
      <c r="B1077" s="10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7">
        <v>19</v>
      </c>
      <c r="B1078" s="10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7">
        <v>20</v>
      </c>
      <c r="B1079" s="10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7">
        <v>21</v>
      </c>
      <c r="B1080" s="10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7">
        <v>22</v>
      </c>
      <c r="B1081" s="10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7">
        <v>23</v>
      </c>
      <c r="B1082" s="10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7">
        <v>24</v>
      </c>
      <c r="B1083" s="10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7">
        <v>25</v>
      </c>
      <c r="B1084" s="10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7">
        <v>26</v>
      </c>
      <c r="B1085" s="10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7">
        <v>27</v>
      </c>
      <c r="B1086" s="10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7">
        <v>28</v>
      </c>
      <c r="B1087" s="10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7">
        <v>29</v>
      </c>
      <c r="B1088" s="10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7">
        <v>30</v>
      </c>
      <c r="B1089" s="10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8" t="s">
        <v>432</v>
      </c>
      <c r="K1092" s="366"/>
      <c r="L1092" s="366"/>
      <c r="M1092" s="366"/>
      <c r="N1092" s="366"/>
      <c r="O1092" s="366"/>
      <c r="P1092" s="367" t="s">
        <v>27</v>
      </c>
      <c r="Q1092" s="367"/>
      <c r="R1092" s="367"/>
      <c r="S1092" s="367"/>
      <c r="T1092" s="367"/>
      <c r="U1092" s="367"/>
      <c r="V1092" s="367"/>
      <c r="W1092" s="367"/>
      <c r="X1092" s="367"/>
      <c r="Y1092" s="368" t="s">
        <v>492</v>
      </c>
      <c r="Z1092" s="369"/>
      <c r="AA1092" s="369"/>
      <c r="AB1092" s="369"/>
      <c r="AC1092" s="148" t="s">
        <v>475</v>
      </c>
      <c r="AD1092" s="148"/>
      <c r="AE1092" s="148"/>
      <c r="AF1092" s="148"/>
      <c r="AG1092" s="148"/>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c r="A1093" s="1077">
        <v>1</v>
      </c>
      <c r="B1093" s="10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7">
        <v>2</v>
      </c>
      <c r="B1094" s="10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7">
        <v>3</v>
      </c>
      <c r="B1095" s="10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7">
        <v>4</v>
      </c>
      <c r="B1096" s="10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7">
        <v>5</v>
      </c>
      <c r="B1097" s="10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7">
        <v>6</v>
      </c>
      <c r="B1098" s="10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7">
        <v>7</v>
      </c>
      <c r="B1099" s="107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7">
        <v>8</v>
      </c>
      <c r="B1100" s="107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7">
        <v>9</v>
      </c>
      <c r="B1101" s="107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7">
        <v>10</v>
      </c>
      <c r="B1102" s="107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7">
        <v>11</v>
      </c>
      <c r="B1103" s="107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7">
        <v>12</v>
      </c>
      <c r="B1104" s="107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7">
        <v>13</v>
      </c>
      <c r="B1105" s="107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7">
        <v>14</v>
      </c>
      <c r="B1106" s="107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7">
        <v>15</v>
      </c>
      <c r="B1107" s="107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7">
        <v>16</v>
      </c>
      <c r="B1108" s="107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7">
        <v>17</v>
      </c>
      <c r="B1109" s="107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7">
        <v>18</v>
      </c>
      <c r="B1110" s="107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7">
        <v>19</v>
      </c>
      <c r="B1111" s="107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7">
        <v>20</v>
      </c>
      <c r="B1112" s="107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7">
        <v>21</v>
      </c>
      <c r="B1113" s="107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7">
        <v>22</v>
      </c>
      <c r="B1114" s="107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7">
        <v>23</v>
      </c>
      <c r="B1115" s="107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7">
        <v>24</v>
      </c>
      <c r="B1116" s="107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7">
        <v>25</v>
      </c>
      <c r="B1117" s="107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7">
        <v>26</v>
      </c>
      <c r="B1118" s="107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7">
        <v>27</v>
      </c>
      <c r="B1119" s="107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7">
        <v>28</v>
      </c>
      <c r="B1120" s="107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7">
        <v>29</v>
      </c>
      <c r="B1121" s="107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7">
        <v>30</v>
      </c>
      <c r="B1122" s="107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8" t="s">
        <v>432</v>
      </c>
      <c r="K1125" s="366"/>
      <c r="L1125" s="366"/>
      <c r="M1125" s="366"/>
      <c r="N1125" s="366"/>
      <c r="O1125" s="366"/>
      <c r="P1125" s="367" t="s">
        <v>27</v>
      </c>
      <c r="Q1125" s="367"/>
      <c r="R1125" s="367"/>
      <c r="S1125" s="367"/>
      <c r="T1125" s="367"/>
      <c r="U1125" s="367"/>
      <c r="V1125" s="367"/>
      <c r="W1125" s="367"/>
      <c r="X1125" s="367"/>
      <c r="Y1125" s="368" t="s">
        <v>492</v>
      </c>
      <c r="Z1125" s="369"/>
      <c r="AA1125" s="369"/>
      <c r="AB1125" s="369"/>
      <c r="AC1125" s="148" t="s">
        <v>475</v>
      </c>
      <c r="AD1125" s="148"/>
      <c r="AE1125" s="148"/>
      <c r="AF1125" s="148"/>
      <c r="AG1125" s="148"/>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c r="A1126" s="1077">
        <v>1</v>
      </c>
      <c r="B1126" s="107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7">
        <v>2</v>
      </c>
      <c r="B1127" s="107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7">
        <v>3</v>
      </c>
      <c r="B1128" s="107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7">
        <v>4</v>
      </c>
      <c r="B1129" s="107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7">
        <v>5</v>
      </c>
      <c r="B1130" s="107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7">
        <v>6</v>
      </c>
      <c r="B1131" s="107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7">
        <v>7</v>
      </c>
      <c r="B1132" s="107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7">
        <v>8</v>
      </c>
      <c r="B1133" s="107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7">
        <v>9</v>
      </c>
      <c r="B1134" s="107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7">
        <v>10</v>
      </c>
      <c r="B1135" s="107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7">
        <v>11</v>
      </c>
      <c r="B1136" s="107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7">
        <v>12</v>
      </c>
      <c r="B1137" s="107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7">
        <v>13</v>
      </c>
      <c r="B1138" s="107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7">
        <v>14</v>
      </c>
      <c r="B1139" s="107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7">
        <v>15</v>
      </c>
      <c r="B1140" s="107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7">
        <v>16</v>
      </c>
      <c r="B1141" s="107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7">
        <v>17</v>
      </c>
      <c r="B1142" s="107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7">
        <v>18</v>
      </c>
      <c r="B1143" s="107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7">
        <v>19</v>
      </c>
      <c r="B1144" s="107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7">
        <v>20</v>
      </c>
      <c r="B1145" s="107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7">
        <v>21</v>
      </c>
      <c r="B1146" s="107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7">
        <v>22</v>
      </c>
      <c r="B1147" s="107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7">
        <v>23</v>
      </c>
      <c r="B1148" s="107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7">
        <v>24</v>
      </c>
      <c r="B1149" s="107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7">
        <v>25</v>
      </c>
      <c r="B1150" s="107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7">
        <v>26</v>
      </c>
      <c r="B1151" s="107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7">
        <v>27</v>
      </c>
      <c r="B1152" s="107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7">
        <v>28</v>
      </c>
      <c r="B1153" s="107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7">
        <v>29</v>
      </c>
      <c r="B1154" s="107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7">
        <v>30</v>
      </c>
      <c r="B1155" s="107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8" t="s">
        <v>432</v>
      </c>
      <c r="K1158" s="366"/>
      <c r="L1158" s="366"/>
      <c r="M1158" s="366"/>
      <c r="N1158" s="366"/>
      <c r="O1158" s="366"/>
      <c r="P1158" s="367" t="s">
        <v>27</v>
      </c>
      <c r="Q1158" s="367"/>
      <c r="R1158" s="367"/>
      <c r="S1158" s="367"/>
      <c r="T1158" s="367"/>
      <c r="U1158" s="367"/>
      <c r="V1158" s="367"/>
      <c r="W1158" s="367"/>
      <c r="X1158" s="367"/>
      <c r="Y1158" s="368" t="s">
        <v>492</v>
      </c>
      <c r="Z1158" s="369"/>
      <c r="AA1158" s="369"/>
      <c r="AB1158" s="369"/>
      <c r="AC1158" s="148" t="s">
        <v>475</v>
      </c>
      <c r="AD1158" s="148"/>
      <c r="AE1158" s="148"/>
      <c r="AF1158" s="148"/>
      <c r="AG1158" s="148"/>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c r="A1159" s="1077">
        <v>1</v>
      </c>
      <c r="B1159" s="107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7">
        <v>2</v>
      </c>
      <c r="B1160" s="107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7">
        <v>3</v>
      </c>
      <c r="B1161" s="107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7">
        <v>4</v>
      </c>
      <c r="B1162" s="107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7">
        <v>5</v>
      </c>
      <c r="B1163" s="107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7">
        <v>6</v>
      </c>
      <c r="B1164" s="107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7">
        <v>7</v>
      </c>
      <c r="B1165" s="107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7">
        <v>8</v>
      </c>
      <c r="B1166" s="107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7">
        <v>9</v>
      </c>
      <c r="B1167" s="107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7">
        <v>10</v>
      </c>
      <c r="B1168" s="107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7">
        <v>11</v>
      </c>
      <c r="B1169" s="107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7">
        <v>12</v>
      </c>
      <c r="B1170" s="107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7">
        <v>13</v>
      </c>
      <c r="B1171" s="107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7">
        <v>14</v>
      </c>
      <c r="B1172" s="107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7">
        <v>15</v>
      </c>
      <c r="B1173" s="107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7">
        <v>16</v>
      </c>
      <c r="B1174" s="107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7">
        <v>17</v>
      </c>
      <c r="B1175" s="107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7">
        <v>18</v>
      </c>
      <c r="B1176" s="107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7">
        <v>19</v>
      </c>
      <c r="B1177" s="107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7">
        <v>20</v>
      </c>
      <c r="B1178" s="107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7">
        <v>21</v>
      </c>
      <c r="B1179" s="107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7">
        <v>22</v>
      </c>
      <c r="B1180" s="107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7">
        <v>23</v>
      </c>
      <c r="B1181" s="107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7">
        <v>24</v>
      </c>
      <c r="B1182" s="107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7">
        <v>25</v>
      </c>
      <c r="B1183" s="107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7">
        <v>26</v>
      </c>
      <c r="B1184" s="107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7">
        <v>27</v>
      </c>
      <c r="B1185" s="107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7">
        <v>28</v>
      </c>
      <c r="B1186" s="107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7">
        <v>29</v>
      </c>
      <c r="B1187" s="107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7">
        <v>30</v>
      </c>
      <c r="B1188" s="107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8" t="s">
        <v>432</v>
      </c>
      <c r="K1191" s="366"/>
      <c r="L1191" s="366"/>
      <c r="M1191" s="366"/>
      <c r="N1191" s="366"/>
      <c r="O1191" s="366"/>
      <c r="P1191" s="367" t="s">
        <v>27</v>
      </c>
      <c r="Q1191" s="367"/>
      <c r="R1191" s="367"/>
      <c r="S1191" s="367"/>
      <c r="T1191" s="367"/>
      <c r="U1191" s="367"/>
      <c r="V1191" s="367"/>
      <c r="W1191" s="367"/>
      <c r="X1191" s="367"/>
      <c r="Y1191" s="368" t="s">
        <v>492</v>
      </c>
      <c r="Z1191" s="369"/>
      <c r="AA1191" s="369"/>
      <c r="AB1191" s="369"/>
      <c r="AC1191" s="148" t="s">
        <v>475</v>
      </c>
      <c r="AD1191" s="148"/>
      <c r="AE1191" s="148"/>
      <c r="AF1191" s="148"/>
      <c r="AG1191" s="148"/>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c r="A1192" s="1077">
        <v>1</v>
      </c>
      <c r="B1192" s="107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7">
        <v>2</v>
      </c>
      <c r="B1193" s="107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7">
        <v>3</v>
      </c>
      <c r="B1194" s="107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7">
        <v>4</v>
      </c>
      <c r="B1195" s="107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7">
        <v>5</v>
      </c>
      <c r="B1196" s="107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7">
        <v>6</v>
      </c>
      <c r="B1197" s="107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7">
        <v>7</v>
      </c>
      <c r="B1198" s="107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7">
        <v>8</v>
      </c>
      <c r="B1199" s="107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7">
        <v>9</v>
      </c>
      <c r="B1200" s="107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7">
        <v>10</v>
      </c>
      <c r="B1201" s="107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7">
        <v>11</v>
      </c>
      <c r="B1202" s="107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7">
        <v>12</v>
      </c>
      <c r="B1203" s="107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7">
        <v>13</v>
      </c>
      <c r="B1204" s="107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7">
        <v>14</v>
      </c>
      <c r="B1205" s="107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7">
        <v>15</v>
      </c>
      <c r="B1206" s="107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7">
        <v>16</v>
      </c>
      <c r="B1207" s="107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7">
        <v>17</v>
      </c>
      <c r="B1208" s="107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7">
        <v>18</v>
      </c>
      <c r="B1209" s="107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7">
        <v>19</v>
      </c>
      <c r="B1210" s="107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7">
        <v>20</v>
      </c>
      <c r="B1211" s="107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7">
        <v>21</v>
      </c>
      <c r="B1212" s="107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7">
        <v>22</v>
      </c>
      <c r="B1213" s="107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7">
        <v>23</v>
      </c>
      <c r="B1214" s="107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7">
        <v>24</v>
      </c>
      <c r="B1215" s="107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7">
        <v>25</v>
      </c>
      <c r="B1216" s="107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7">
        <v>26</v>
      </c>
      <c r="B1217" s="107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7">
        <v>27</v>
      </c>
      <c r="B1218" s="107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7">
        <v>28</v>
      </c>
      <c r="B1219" s="107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7">
        <v>29</v>
      </c>
      <c r="B1220" s="107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7">
        <v>30</v>
      </c>
      <c r="B1221" s="107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8" t="s">
        <v>432</v>
      </c>
      <c r="K1224" s="366"/>
      <c r="L1224" s="366"/>
      <c r="M1224" s="366"/>
      <c r="N1224" s="366"/>
      <c r="O1224" s="366"/>
      <c r="P1224" s="367" t="s">
        <v>27</v>
      </c>
      <c r="Q1224" s="367"/>
      <c r="R1224" s="367"/>
      <c r="S1224" s="367"/>
      <c r="T1224" s="367"/>
      <c r="U1224" s="367"/>
      <c r="V1224" s="367"/>
      <c r="W1224" s="367"/>
      <c r="X1224" s="367"/>
      <c r="Y1224" s="368" t="s">
        <v>492</v>
      </c>
      <c r="Z1224" s="369"/>
      <c r="AA1224" s="369"/>
      <c r="AB1224" s="369"/>
      <c r="AC1224" s="148" t="s">
        <v>475</v>
      </c>
      <c r="AD1224" s="148"/>
      <c r="AE1224" s="148"/>
      <c r="AF1224" s="148"/>
      <c r="AG1224" s="148"/>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c r="A1225" s="1077">
        <v>1</v>
      </c>
      <c r="B1225" s="107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7">
        <v>2</v>
      </c>
      <c r="B1226" s="107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7">
        <v>3</v>
      </c>
      <c r="B1227" s="107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7">
        <v>4</v>
      </c>
      <c r="B1228" s="107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7">
        <v>5</v>
      </c>
      <c r="B1229" s="107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7">
        <v>6</v>
      </c>
      <c r="B1230" s="107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7">
        <v>7</v>
      </c>
      <c r="B1231" s="107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7">
        <v>8</v>
      </c>
      <c r="B1232" s="107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7">
        <v>9</v>
      </c>
      <c r="B1233" s="107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7">
        <v>10</v>
      </c>
      <c r="B1234" s="107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7">
        <v>11</v>
      </c>
      <c r="B1235" s="107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7">
        <v>12</v>
      </c>
      <c r="B1236" s="107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7">
        <v>13</v>
      </c>
      <c r="B1237" s="107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7">
        <v>14</v>
      </c>
      <c r="B1238" s="107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7">
        <v>15</v>
      </c>
      <c r="B1239" s="107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7">
        <v>16</v>
      </c>
      <c r="B1240" s="107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7">
        <v>17</v>
      </c>
      <c r="B1241" s="107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7">
        <v>18</v>
      </c>
      <c r="B1242" s="107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7">
        <v>19</v>
      </c>
      <c r="B1243" s="107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7">
        <v>20</v>
      </c>
      <c r="B1244" s="107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7">
        <v>21</v>
      </c>
      <c r="B1245" s="107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7">
        <v>22</v>
      </c>
      <c r="B1246" s="107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7">
        <v>23</v>
      </c>
      <c r="B1247" s="107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7">
        <v>24</v>
      </c>
      <c r="B1248" s="107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7">
        <v>25</v>
      </c>
      <c r="B1249" s="107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7">
        <v>26</v>
      </c>
      <c r="B1250" s="107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7">
        <v>27</v>
      </c>
      <c r="B1251" s="107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7">
        <v>28</v>
      </c>
      <c r="B1252" s="107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7">
        <v>29</v>
      </c>
      <c r="B1253" s="107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7">
        <v>30</v>
      </c>
      <c r="B1254" s="107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8" t="s">
        <v>432</v>
      </c>
      <c r="K1257" s="366"/>
      <c r="L1257" s="366"/>
      <c r="M1257" s="366"/>
      <c r="N1257" s="366"/>
      <c r="O1257" s="366"/>
      <c r="P1257" s="367" t="s">
        <v>27</v>
      </c>
      <c r="Q1257" s="367"/>
      <c r="R1257" s="367"/>
      <c r="S1257" s="367"/>
      <c r="T1257" s="367"/>
      <c r="U1257" s="367"/>
      <c r="V1257" s="367"/>
      <c r="W1257" s="367"/>
      <c r="X1257" s="367"/>
      <c r="Y1257" s="368" t="s">
        <v>492</v>
      </c>
      <c r="Z1257" s="369"/>
      <c r="AA1257" s="369"/>
      <c r="AB1257" s="369"/>
      <c r="AC1257" s="148" t="s">
        <v>475</v>
      </c>
      <c r="AD1257" s="148"/>
      <c r="AE1257" s="148"/>
      <c r="AF1257" s="148"/>
      <c r="AG1257" s="148"/>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c r="A1258" s="1077">
        <v>1</v>
      </c>
      <c r="B1258" s="107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7">
        <v>2</v>
      </c>
      <c r="B1259" s="107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7">
        <v>3</v>
      </c>
      <c r="B1260" s="107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7">
        <v>4</v>
      </c>
      <c r="B1261" s="107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7">
        <v>5</v>
      </c>
      <c r="B1262" s="107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7">
        <v>6</v>
      </c>
      <c r="B1263" s="107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7">
        <v>7</v>
      </c>
      <c r="B1264" s="107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7">
        <v>8</v>
      </c>
      <c r="B1265" s="107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7">
        <v>9</v>
      </c>
      <c r="B1266" s="107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7">
        <v>10</v>
      </c>
      <c r="B1267" s="107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7">
        <v>11</v>
      </c>
      <c r="B1268" s="107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7">
        <v>12</v>
      </c>
      <c r="B1269" s="107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7">
        <v>13</v>
      </c>
      <c r="B1270" s="107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7">
        <v>14</v>
      </c>
      <c r="B1271" s="107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7">
        <v>15</v>
      </c>
      <c r="B1272" s="107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7">
        <v>16</v>
      </c>
      <c r="B1273" s="107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7">
        <v>17</v>
      </c>
      <c r="B1274" s="107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7">
        <v>18</v>
      </c>
      <c r="B1275" s="107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7">
        <v>19</v>
      </c>
      <c r="B1276" s="107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7">
        <v>20</v>
      </c>
      <c r="B1277" s="107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7">
        <v>21</v>
      </c>
      <c r="B1278" s="107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7">
        <v>22</v>
      </c>
      <c r="B1279" s="107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7">
        <v>23</v>
      </c>
      <c r="B1280" s="107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7">
        <v>24</v>
      </c>
      <c r="B1281" s="107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7">
        <v>25</v>
      </c>
      <c r="B1282" s="107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7">
        <v>26</v>
      </c>
      <c r="B1283" s="107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7">
        <v>27</v>
      </c>
      <c r="B1284" s="107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7">
        <v>28</v>
      </c>
      <c r="B1285" s="107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7">
        <v>29</v>
      </c>
      <c r="B1286" s="107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7">
        <v>30</v>
      </c>
      <c r="B1287" s="107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8" t="s">
        <v>432</v>
      </c>
      <c r="K1290" s="366"/>
      <c r="L1290" s="366"/>
      <c r="M1290" s="366"/>
      <c r="N1290" s="366"/>
      <c r="O1290" s="366"/>
      <c r="P1290" s="367" t="s">
        <v>27</v>
      </c>
      <c r="Q1290" s="367"/>
      <c r="R1290" s="367"/>
      <c r="S1290" s="367"/>
      <c r="T1290" s="367"/>
      <c r="U1290" s="367"/>
      <c r="V1290" s="367"/>
      <c r="W1290" s="367"/>
      <c r="X1290" s="367"/>
      <c r="Y1290" s="368" t="s">
        <v>492</v>
      </c>
      <c r="Z1290" s="369"/>
      <c r="AA1290" s="369"/>
      <c r="AB1290" s="369"/>
      <c r="AC1290" s="148" t="s">
        <v>475</v>
      </c>
      <c r="AD1290" s="148"/>
      <c r="AE1290" s="148"/>
      <c r="AF1290" s="148"/>
      <c r="AG1290" s="148"/>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c r="A1291" s="1077">
        <v>1</v>
      </c>
      <c r="B1291" s="107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7">
        <v>2</v>
      </c>
      <c r="B1292" s="107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7">
        <v>3</v>
      </c>
      <c r="B1293" s="107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7">
        <v>4</v>
      </c>
      <c r="B1294" s="107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7">
        <v>5</v>
      </c>
      <c r="B1295" s="107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7">
        <v>6</v>
      </c>
      <c r="B1296" s="107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7">
        <v>7</v>
      </c>
      <c r="B1297" s="107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7">
        <v>8</v>
      </c>
      <c r="B1298" s="107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7">
        <v>9</v>
      </c>
      <c r="B1299" s="107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7">
        <v>10</v>
      </c>
      <c r="B1300" s="107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7">
        <v>11</v>
      </c>
      <c r="B1301" s="107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7">
        <v>12</v>
      </c>
      <c r="B1302" s="107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7">
        <v>13</v>
      </c>
      <c r="B1303" s="107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7">
        <v>14</v>
      </c>
      <c r="B1304" s="107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7">
        <v>15</v>
      </c>
      <c r="B1305" s="107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7">
        <v>16</v>
      </c>
      <c r="B1306" s="107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7">
        <v>17</v>
      </c>
      <c r="B1307" s="107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7">
        <v>18</v>
      </c>
      <c r="B1308" s="107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7">
        <v>19</v>
      </c>
      <c r="B1309" s="107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7">
        <v>20</v>
      </c>
      <c r="B1310" s="107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7">
        <v>21</v>
      </c>
      <c r="B1311" s="107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7">
        <v>22</v>
      </c>
      <c r="B1312" s="107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7">
        <v>23</v>
      </c>
      <c r="B1313" s="107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7">
        <v>24</v>
      </c>
      <c r="B1314" s="107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7">
        <v>25</v>
      </c>
      <c r="B1315" s="107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7">
        <v>26</v>
      </c>
      <c r="B1316" s="107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7">
        <v>27</v>
      </c>
      <c r="B1317" s="107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7">
        <v>28</v>
      </c>
      <c r="B1318" s="107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7">
        <v>29</v>
      </c>
      <c r="B1319" s="107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7">
        <v>30</v>
      </c>
      <c r="B1320" s="107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2018-05-31T06:29:46Z</cp:lastPrinted>
  <dcterms:created xsi:type="dcterms:W3CDTF">2012-03-13T00:50:25Z</dcterms:created>
  <dcterms:modified xsi:type="dcterms:W3CDTF">2020-12-01T10:01:05Z</dcterms:modified>
</cp:coreProperties>
</file>