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40" windowWidth="1944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<sst xmlns="http://schemas.openxmlformats.org/spreadsheetml/2006/main" count="3026" uniqueCount="713">
  <si>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</si>
  <si>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</si>
  <si>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</si>
  <si>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</si>
  <si>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</si>
  <si>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</si>
  <si>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</si>
  <si>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</si>
  <si>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</si>
  <si>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</si>
  <si>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</si>
  <si>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</si>
  <si>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</si>
  <si>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</si>
  <si>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</si>
  <si>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</si>
  <si>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</si>
  <si>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</si>
  <si>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</si>
  <si>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</si>
  <si>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</si>
  <si>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</si>
  <si>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</si>
  <si>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</si>
  <si>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</si>
  <si>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</si>
  <si>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</si>
  <si>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</si>
  <si>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</si>
  <si>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</si>
  <si>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</si>
  <si>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</si>
  <si>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</si>
  <si>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</si>
  <si>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</si>
  <si>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</si>
  <si>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</si>
  <si>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</si>
  <si>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</si>
  <si>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</si>
  <si>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</si>
  <si>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</si>
  <si>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</si>
  <si>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</si>
  <si>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</si>
  <si>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</si>
  <si>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</si>
  <si>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</si>
  <si>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</si>
  <si>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</si>
  <si>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</si>
  <si>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</si>
  <si>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</si>
  <si>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</si>
  <si>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</si>
  <si>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</si>
  <si>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</si>
  <si>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</si>
  <si>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</si>
  <si>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</si>
  <si>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</si>
  <si>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</si>
  <si>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</si>
  <si>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</si>
  <si>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</si>
  <si>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</si>
  <si>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</si>
  <si>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</si>
  <si>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</si>
  <si>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</si>
  <si>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</si>
  <si>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</si>
  <si>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</si>
  <si>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</si>
  <si>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</si>
  <si>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</si>
  <si>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</si>
  <si>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</si>
  <si>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</si>
  <si>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</si>
  <si>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</si>
  <si>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</si>
  <si>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</si>
  <si>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</si>
  <si>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</si>
  <si>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</si>
  <si>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</si>
  <si>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</si>
  <si>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</si>
  <si>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</si>
  <si>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</si>
  <si>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</si>
  <si>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</si>
  <si>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</si>
  <si>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</si>
  <si>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</si>
  <si>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</si>
  <si>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</si>
  <si>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</si>
  <si>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</si>
  <si>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</si>
  <si>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</si>
  <si>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</si>
  <si>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</si>
  <si>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</si>
  <si>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</si>
  <si>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</si>
  <si>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</si>
  <si>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</si>
  <si>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</si>
  <si>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</si>
  <si>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</si>
  <si>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</si>
  <si>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</si>
  <si>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</si>
  <si>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</si>
  <si>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</si>
  <si>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</si>
  <si>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</si>
  <si>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</si>
  <si>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</si>
  <si>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</si>
  <si>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</si>
  <si>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</si>
  <si>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</si>
  <si>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</si>
  <si>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</si>
  <si>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</si>
  <si>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</si>
  <si>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</si>
  <si>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</si>
  <si>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</si>
  <si>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</si>
  <si>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</si>
  <si>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</si>
  <si>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</si>
  <si>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</si>
  <si>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</si>
  <si>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</si>
  <si>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</si>
  <si>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</si>
  <si>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</si>
  <si>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</si>
  <si>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</si>
  <si>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</si>
  <si>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</si>
  <si>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</si>
  <si>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</si>
  <si>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</si>
  <si>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</si>
  <si>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</si>
  <si>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</si>
  <si>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</si>
  <si>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</si>
  <si>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</si>
  <si>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</si>
  <si>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</si>
  <si>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</si>
  <si>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</si>
  <si>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</si>
  <si>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</si>
  <si>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</si>
  <si>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</si>
  <si>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</si>
  <si>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</si>
  <si>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</si>
  <si>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</si>
  <si>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</si>
  <si>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</si>
  <si>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</si>
  <si>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</si>
  <si>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</si>
  <si>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</si>
  <si>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</si>
  <si>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</si>
  <si>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</si>
  <si>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</si>
  <si>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</si>
  <si>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</si>
  <si>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</si>
  <si>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</si>
  <si>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</si>
  <si>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</si>
  <si>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</si>
  <si>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</si>
  <si>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</si>
  <si>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</si>
  <si>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</si>
  <si>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</si>
  <si>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</si>
  <si>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</si>
  <si>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</si>
  <si>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</si>
  <si>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</si>
  <si>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</si>
  <si>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</si>
  <si>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</si>
  <si>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</si>
  <si>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</si>
  <si>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</si>
  <si>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</si>
  <si>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</si>
  <si>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</si>
  <si>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</si>
  <si>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</si>
  <si>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</si>
  <si>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</si>
  <si>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</si>
  <si>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</si>
  <si>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</si>
  <si>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</si>
  <si>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</si>
  <si>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</si>
  <si>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</si>
  <si>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</si>
  <si>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</si>
  <si>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</si>
  <si>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</si>
  <si>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</si>
  <si>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</si>
  <si>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</si>
  <si>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</si>
  <si>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</si>
  <si>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</si>
  <si>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</si>
  <si>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</si>
  <si>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</si>
  <si>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</si>
  <si>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</si>
  <si>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</si>
  <si>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</si>
  <si>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</si>
  <si>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</si>
  <si>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</si>
  <si>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</si>
  <si>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</si>
  <si>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</si>
  <si>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</si>
  <si>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</si>
  <si>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</si>
  <si>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</si>
  <si>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</si>
  <si>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</si>
  <si>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</si>
  <si>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</si>
  <si>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</si>
  <si>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</si>
  <si>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</si>
  <si>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</si>
  <si>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</si>
  <si>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</si>
  <si>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</si>
  <si>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</si>
  <si>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</si>
  <si>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</si>
  <si>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</si>
  <si>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</si>
  <si>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</si>
  <si>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</si>
  <si>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</si>
  <si>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</si>
  <si>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</si>
  <si>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</si>
  <si>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</si>
  <si>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</si>
  <si>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</si>
  <si>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</si>
  <si>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</si>
  <si>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</si>
  <si>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</si>
  <si>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</si>
  <si>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</si>
  <si>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</si>
  <si>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</si>
  <si>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</si>
  <si>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</si>
  <si>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</si>
  <si>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</si>
  <si>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</si>
  <si>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</si>
  <si>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</si>
  <si>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</si>
  <si>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</si>
  <si>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</si>
  <si>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</si>
  <si>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</si>
  <si>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</si>
  <si>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</si>
  <si>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</si>
  <si>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</si>
  <si>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</si>
  <si>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</si>
  <si>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</si>
  <si>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</si>
  <si>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</si>
  <si>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</si>
  <si>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</si>
  <si>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</si>
  <si>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</si>
  <si>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</si>
  <si>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</si>
  <si>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</si>
  <si>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</si>
  <si>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</si>
  <si>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</si>
  <si>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</si>
  <si>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</si>
  <si>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</si>
  <si>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</si>
  <si>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</si>
  <si>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</si>
  <si>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</si>
  <si>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</si>
  <si>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</si>
  <si>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</si>
  <si>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</si>
  <si>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</si>
  <si>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</si>
  <si>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</si>
  <si>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</si>
  <si>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</si>
  <si>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</si>
  <si>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</si>
  <si>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</si>
  <si>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</si>
  <si>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</si>
  <si>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</si>
  <si>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</si>
  <si>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</si>
  <si>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</si>
  <si>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</si>
  <si>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</si>
  <si>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</si>
  <si>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</si>
  <si>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</si>
  <si>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</si>
  <si>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</si>
  <si>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</si>
  <si>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</si>
  <si>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</si>
  <si>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</si>
  <si>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</si>
  <si>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</si>
  <si>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</si>
  <si>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</si>
  <si>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</si>
  <si>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</si>
  <si>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</si>
  <si>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</si>
  <si>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</si>
  <si>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</si>
  <si>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</si>
  <si>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</si>
  <si>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</si>
  <si>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</si>
  <si>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</si>
  <si>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</si>
  <si>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</si>
  <si>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</si>
  <si>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</si>
  <si>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</si>
  <si>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</si>
  <si>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</si>
  <si>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</si>
  <si>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</si>
  <si>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</si>
  <si>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</si>
  <si>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</si>
  <si>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</si>
  <si>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</si>
  <si>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</si>
  <si>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</si>
  <si>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</si>
  <si>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</si>
  <si>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</si>
  <si>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</si>
  <si>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</si>
  <si>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</si>
  <si>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</si>
  <si>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</si>
  <si>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</si>
  <si>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</si>
  <si>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</si>
  <si>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</si>
  <si>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</si>
  <si>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</si>
  <si>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</si>
  <si>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</si>
  <si>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</si>
  <si>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</si>
  <si>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</si>
  <si>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</si>
  <si>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</si>
  <si>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</si>
  <si>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</si>
  <si>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</si>
  <si>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</si>
  <si>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</si>
  <si>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</si>
  <si>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</si>
  <si>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</si>
  <si>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</si>
  <si>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</si>
  <si>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</si>
  <si>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</si>
  <si>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</si>
  <si>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</si>
  <si>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</si>
  <si>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</si>
  <si>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</si>
  <si>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</si>
  <si>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</si>
  <si>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</si>
  <si>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</si>
  <si>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</si>
  <si>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</si>
  <si>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</si>
  <si>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</si>
  <si>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</si>
  <si>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</si>
  <si>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</si>
  <si>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</si>
  <si>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</si>
  <si>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</si>
  <si>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</si>
  <si>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</si>
  <si>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</si>
  <si>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</si>
  <si>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</si>
  <si>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</si>
  <si>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</si>
  <si>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</si>
  <si>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</si>
  <si>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</si>
  <si>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</si>
  <si>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</si>
  <si>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</si>
  <si>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</si>
  <si>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</si>
  <si>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</si>
  <si>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</si>
  <si>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</si>
  <si>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</si>
  <si>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</si>
  <si>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</si>
  <si>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</si>
  <si>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</si>
  <si>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</si>
  <si>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</si>
  <si>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</si>
  <si>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</si>
  <si>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</si>
  <si>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</si>
  <si>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</si>
  <si>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</si>
  <si>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</si>
  <si>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</si>
  <si>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</si>
  <si>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</si>
  <si>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</si>
  <si>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</si>
  <si>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</si>
  <si>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</si>
  <si>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</si>
  <si>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</si>
  <si>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</si>
  <si>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</si>
  <si>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</si>
  <si>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</si>
  <si>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</si>
  <si>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</si>
  <si>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</si>
  <si>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</si>
  <si>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</si>
  <si>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</si>
  <si>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</si>
  <si>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</si>
  <si>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</si>
  <si>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</si>
  <si>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</si>
  <si>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</si>
  <si>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</si>
  <si>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</si>
  <si>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</si>
  <si>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</si>
  <si>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</si>
  <si>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</si>
  <si>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</si>
  <si>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</si>
  <si>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</si>
  <si>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</si>
  <si>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</si>
  <si>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</si>
  <si>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</si>
  <si>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</si>
  <si>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</si>
  <si>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</si>
  <si>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</si>
  <si>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</si>
  <si>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</si>
  <si>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</si>
  <si>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</si>
  <si>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</si>
  <si>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</si>
  <si>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</si>
  <si>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</si>
  <si>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</si>
  <si>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</si>
  <si>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</si>
  <si>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</si>
  <si>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</si>
  <si>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</si>
  <si>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</si>
  <si>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</si>
  <si>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</si>
  <si>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</si>
  <si>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</si>
  <si>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</si>
  <si>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</si>
  <si>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</si>
  <si>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</si>
  <si>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</si>
  <si>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</si>
  <si>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</si>
  <si>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</si>
  <si>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</si>
  <si>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</si>
  <si>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</si>
  <si>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</si>
  <si>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</si>
  <si>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</si>
  <si>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</si>
  <si>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</si>
  <si>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</si>
  <si>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</si>
  <si>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</si>
  <si>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</si>
  <si>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</si>
  <si>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</si>
  <si>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</si>
  <si>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</si>
  <si>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</si>
  <si>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</si>
  <si>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</si>
  <si>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</si>
  <si>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</si>
  <si>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</si>
  <si>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</si>
  <si>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</si>
  <si>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</si>
  <si>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国際的な子の奪取の民事上の側面に関する条約
国際的な子の奪取の民事上の側面に関する条約の実施に関する法律第３条から第２５条及び１４２条</t>
    <rPh sb="0" eb="3">
      <t>コクサイテキ</t>
    </rPh>
    <rPh sb="4" eb="5">
      <t>コ</t>
    </rPh>
    <rPh sb="6" eb="8">
      <t>ダッシュ</t>
    </rPh>
    <rPh sb="9" eb="12">
      <t>ミンジジョウ</t>
    </rPh>
    <rPh sb="13" eb="15">
      <t>ソクメン</t>
    </rPh>
    <rPh sb="16" eb="17">
      <t>カン</t>
    </rPh>
    <rPh sb="19" eb="21">
      <t>ジョウヤク</t>
    </rPh>
    <rPh sb="22" eb="25">
      <t>コクサイテキ</t>
    </rPh>
    <rPh sb="26" eb="27">
      <t>コ</t>
    </rPh>
    <rPh sb="28" eb="30">
      <t>ダッシュ</t>
    </rPh>
    <rPh sb="31" eb="34">
      <t>ミンジジョウ</t>
    </rPh>
    <rPh sb="35" eb="37">
      <t>ソクメン</t>
    </rPh>
    <rPh sb="38" eb="39">
      <t>カン</t>
    </rPh>
    <rPh sb="41" eb="43">
      <t>ジョウヤク</t>
    </rPh>
    <rPh sb="44" eb="46">
      <t>ジッシ</t>
    </rPh>
    <rPh sb="47" eb="48">
      <t>カン</t>
    </rPh>
    <rPh sb="50" eb="52">
      <t>ホウリツ</t>
    </rPh>
    <rPh sb="52" eb="53">
      <t>ダイ</t>
    </rPh>
    <rPh sb="54" eb="55">
      <t>ジョウ</t>
    </rPh>
    <rPh sb="57" eb="58">
      <t>ダイ</t>
    </rPh>
    <rPh sb="60" eb="61">
      <t>ジョウ</t>
    </rPh>
    <rPh sb="61" eb="62">
      <t>オヨ</t>
    </rPh>
    <rPh sb="66" eb="67">
      <t>ジョウ</t>
    </rPh>
    <phoneticPr fontId="5"/>
  </si>
  <si>
    <t>ハーグ条約の実施</t>
    <rPh sb="3" eb="5">
      <t>ジョウヤク</t>
    </rPh>
    <rPh sb="6" eb="8">
      <t>ジッシ</t>
    </rPh>
    <phoneticPr fontId="5"/>
  </si>
  <si>
    <t>外務省</t>
  </si>
  <si>
    <t>領事局</t>
    <rPh sb="0" eb="3">
      <t>リョウジキョク</t>
    </rPh>
    <phoneticPr fontId="5"/>
  </si>
  <si>
    <t>ハーグ条約室</t>
    <rPh sb="3" eb="5">
      <t>ジョウヤク</t>
    </rPh>
    <rPh sb="5" eb="6">
      <t>シツ</t>
    </rPh>
    <phoneticPr fontId="5"/>
  </si>
  <si>
    <t>室長　図師執二</t>
    <rPh sb="0" eb="2">
      <t>シツチョウ</t>
    </rPh>
    <rPh sb="3" eb="5">
      <t>ズシ</t>
    </rPh>
    <rPh sb="5" eb="6">
      <t>モリ</t>
    </rPh>
    <rPh sb="6" eb="7">
      <t>ニ</t>
    </rPh>
    <phoneticPr fontId="5"/>
  </si>
  <si>
    <t>○</t>
  </si>
  <si>
    <t>　平成２６年４月１日に，日本について「国際的な子の奪取の民事上の側面に関する条約（ハーグ条約）」が発効するとともに，「国際的な子の奪取の民事上の側面に関する条約に関する法律（ハーグ条約実施法）」その他の関連法令が施行されたところ，ハーグ条約及び関連法令に基づいて，子の国際的な連れ去り問題の解決及び国境を越えた親子間の面会交流の促進の支援を行う。</t>
    <rPh sb="1" eb="3">
      <t>ヘイセイ</t>
    </rPh>
    <rPh sb="5" eb="6">
      <t>ネン</t>
    </rPh>
    <rPh sb="7" eb="8">
      <t>ガツ</t>
    </rPh>
    <rPh sb="9" eb="10">
      <t>ニチ</t>
    </rPh>
    <rPh sb="12" eb="14">
      <t>ニホン</t>
    </rPh>
    <rPh sb="19" eb="22">
      <t>コクサイテキ</t>
    </rPh>
    <rPh sb="23" eb="24">
      <t>コ</t>
    </rPh>
    <rPh sb="25" eb="27">
      <t>ダッシュ</t>
    </rPh>
    <rPh sb="28" eb="31">
      <t>ミンジジョウ</t>
    </rPh>
    <rPh sb="32" eb="34">
      <t>ソクメン</t>
    </rPh>
    <rPh sb="35" eb="36">
      <t>カン</t>
    </rPh>
    <rPh sb="38" eb="40">
      <t>ジョウヤク</t>
    </rPh>
    <rPh sb="44" eb="46">
      <t>ジョウヤク</t>
    </rPh>
    <rPh sb="49" eb="51">
      <t>ハッコウ</t>
    </rPh>
    <rPh sb="59" eb="62">
      <t>コクサイテキ</t>
    </rPh>
    <rPh sb="63" eb="64">
      <t>コ</t>
    </rPh>
    <rPh sb="65" eb="67">
      <t>ダッシュ</t>
    </rPh>
    <rPh sb="68" eb="71">
      <t>ミンジジョウ</t>
    </rPh>
    <rPh sb="72" eb="74">
      <t>ソクメン</t>
    </rPh>
    <rPh sb="75" eb="76">
      <t>カン</t>
    </rPh>
    <rPh sb="78" eb="80">
      <t>ジョウヤク</t>
    </rPh>
    <rPh sb="81" eb="82">
      <t>カン</t>
    </rPh>
    <rPh sb="84" eb="86">
      <t>ホウリツ</t>
    </rPh>
    <rPh sb="90" eb="92">
      <t>ジョウヤク</t>
    </rPh>
    <rPh sb="92" eb="95">
      <t>ジッシホウ</t>
    </rPh>
    <rPh sb="99" eb="100">
      <t>タ</t>
    </rPh>
    <rPh sb="101" eb="103">
      <t>カンレン</t>
    </rPh>
    <rPh sb="103" eb="105">
      <t>ホウレイ</t>
    </rPh>
    <rPh sb="106" eb="108">
      <t>セコウ</t>
    </rPh>
    <rPh sb="118" eb="120">
      <t>ジョウヤク</t>
    </rPh>
    <rPh sb="120" eb="121">
      <t>オヨ</t>
    </rPh>
    <rPh sb="122" eb="124">
      <t>カンレン</t>
    </rPh>
    <rPh sb="124" eb="126">
      <t>ホウレイ</t>
    </rPh>
    <rPh sb="127" eb="128">
      <t>モト</t>
    </rPh>
    <rPh sb="132" eb="133">
      <t>コ</t>
    </rPh>
    <rPh sb="134" eb="137">
      <t>コクサイテキ</t>
    </rPh>
    <rPh sb="138" eb="139">
      <t>ツ</t>
    </rPh>
    <rPh sb="140" eb="141">
      <t>サ</t>
    </rPh>
    <rPh sb="142" eb="144">
      <t>モンダイ</t>
    </rPh>
    <rPh sb="145" eb="147">
      <t>カイケツ</t>
    </rPh>
    <rPh sb="147" eb="148">
      <t>オヨ</t>
    </rPh>
    <rPh sb="149" eb="151">
      <t>コッキョウ</t>
    </rPh>
    <rPh sb="152" eb="153">
      <t>コ</t>
    </rPh>
    <rPh sb="155" eb="158">
      <t>オヤコカン</t>
    </rPh>
    <rPh sb="159" eb="161">
      <t>メンカイ</t>
    </rPh>
    <rPh sb="161" eb="163">
      <t>コウリュウ</t>
    </rPh>
    <rPh sb="164" eb="166">
      <t>ソクシン</t>
    </rPh>
    <rPh sb="167" eb="169">
      <t>シエン</t>
    </rPh>
    <rPh sb="170" eb="171">
      <t>オコナ</t>
    </rPh>
    <phoneticPr fontId="5"/>
  </si>
  <si>
    <t>ハーグ条約中央当局関連経費</t>
    <rPh sb="3" eb="5">
      <t>ジョウヤク</t>
    </rPh>
    <rPh sb="5" eb="7">
      <t>チュウオウ</t>
    </rPh>
    <rPh sb="7" eb="9">
      <t>トウキョク</t>
    </rPh>
    <rPh sb="9" eb="11">
      <t>カンレン</t>
    </rPh>
    <rPh sb="11" eb="13">
      <t>ケイヒ</t>
    </rPh>
    <phoneticPr fontId="5"/>
  </si>
  <si>
    <t>ハーグ条約に基づく中央当局の任務は，その性質上，援助申請を前提とする点で受動的な面があるため。</t>
    <rPh sb="3" eb="5">
      <t>ジョウヤク</t>
    </rPh>
    <rPh sb="6" eb="7">
      <t>モト</t>
    </rPh>
    <rPh sb="9" eb="11">
      <t>チュウオウ</t>
    </rPh>
    <rPh sb="11" eb="13">
      <t>トウキョク</t>
    </rPh>
    <rPh sb="14" eb="16">
      <t>ニンム</t>
    </rPh>
    <rPh sb="20" eb="22">
      <t>セイシツ</t>
    </rPh>
    <rPh sb="22" eb="23">
      <t>ウエ</t>
    </rPh>
    <rPh sb="24" eb="26">
      <t>エンジョ</t>
    </rPh>
    <rPh sb="26" eb="28">
      <t>シンセイ</t>
    </rPh>
    <rPh sb="29" eb="31">
      <t>ゼンテイ</t>
    </rPh>
    <rPh sb="34" eb="35">
      <t>テン</t>
    </rPh>
    <rPh sb="36" eb="39">
      <t>ジュドウテキ</t>
    </rPh>
    <rPh sb="40" eb="41">
      <t>メン</t>
    </rPh>
    <phoneticPr fontId="5"/>
  </si>
  <si>
    <t>　ハーグ条約の締結を受けた条約上の中央当局の任務の適切な実施。</t>
    <rPh sb="4" eb="6">
      <t>ジョウヤク</t>
    </rPh>
    <rPh sb="7" eb="9">
      <t>テイケツ</t>
    </rPh>
    <rPh sb="10" eb="11">
      <t>ウ</t>
    </rPh>
    <rPh sb="13" eb="16">
      <t>ジョウヤクジョウ</t>
    </rPh>
    <rPh sb="17" eb="19">
      <t>チュウオウ</t>
    </rPh>
    <rPh sb="19" eb="21">
      <t>トウキョク</t>
    </rPh>
    <rPh sb="22" eb="24">
      <t>ニンム</t>
    </rPh>
    <rPh sb="25" eb="27">
      <t>テキセツ</t>
    </rPh>
    <rPh sb="28" eb="30">
      <t>ジッシ</t>
    </rPh>
    <phoneticPr fontId="5"/>
  </si>
  <si>
    <t>ハーグ条約に基づく問題解決</t>
    <rPh sb="9" eb="11">
      <t>モンダイ</t>
    </rPh>
    <rPh sb="11" eb="13">
      <t>カイケツ</t>
    </rPh>
    <phoneticPr fontId="5"/>
  </si>
  <si>
    <t>ハーグ条約に基づき返還の実現又は子を返還しないとの結論に至った返還援助事案数</t>
    <rPh sb="14" eb="15">
      <t>マタ</t>
    </rPh>
    <rPh sb="16" eb="17">
      <t>コ</t>
    </rPh>
    <rPh sb="25" eb="27">
      <t>ケツロン</t>
    </rPh>
    <rPh sb="28" eb="29">
      <t>イタ</t>
    </rPh>
    <rPh sb="31" eb="33">
      <t>ヘンカン</t>
    </rPh>
    <rPh sb="33" eb="35">
      <t>エンジョ</t>
    </rPh>
    <rPh sb="35" eb="37">
      <t>ジアン</t>
    </rPh>
    <rPh sb="37" eb="38">
      <t>スウ</t>
    </rPh>
    <phoneticPr fontId="5"/>
  </si>
  <si>
    <t>子の連れ去り等の予防（中央当局の支援周知等）</t>
    <rPh sb="11" eb="13">
      <t>チュウオウ</t>
    </rPh>
    <rPh sb="13" eb="15">
      <t>トウキョク</t>
    </rPh>
    <rPh sb="16" eb="18">
      <t>シエン</t>
    </rPh>
    <rPh sb="18" eb="20">
      <t>シュウチ</t>
    </rPh>
    <rPh sb="20" eb="21">
      <t>ナド</t>
    </rPh>
    <phoneticPr fontId="5"/>
  </si>
  <si>
    <t>ハーグ条約セミナー実施回数（対象：弁護士会，地方自治体，警察，入管等）</t>
    <rPh sb="3" eb="5">
      <t>ジョウヤク</t>
    </rPh>
    <rPh sb="9" eb="11">
      <t>ジッシ</t>
    </rPh>
    <rPh sb="11" eb="13">
      <t>カイスウ</t>
    </rPh>
    <rPh sb="14" eb="16">
      <t>タイショウ</t>
    </rPh>
    <rPh sb="22" eb="24">
      <t>チホウ</t>
    </rPh>
    <rPh sb="24" eb="27">
      <t>ジチタイ</t>
    </rPh>
    <rPh sb="28" eb="30">
      <t>ケイサツ</t>
    </rPh>
    <rPh sb="31" eb="33">
      <t>ニュウカン</t>
    </rPh>
    <rPh sb="33" eb="34">
      <t>トウ</t>
    </rPh>
    <phoneticPr fontId="5"/>
  </si>
  <si>
    <t>子の連れ去り等の予防(潜在的申請者への対応）</t>
    <rPh sb="11" eb="14">
      <t>センザイテキ</t>
    </rPh>
    <rPh sb="14" eb="17">
      <t>シンセイシャ</t>
    </rPh>
    <rPh sb="19" eb="21">
      <t>タイオウ</t>
    </rPh>
    <phoneticPr fontId="5"/>
  </si>
  <si>
    <t>一般電話相談数（申請前等）</t>
    <phoneticPr fontId="5"/>
  </si>
  <si>
    <t>支援継続中の事案数（年度末時点）</t>
    <phoneticPr fontId="5"/>
  </si>
  <si>
    <t>件</t>
    <rPh sb="0" eb="1">
      <t>ケン</t>
    </rPh>
    <phoneticPr fontId="5"/>
  </si>
  <si>
    <t>回</t>
    <rPh sb="0" eb="1">
      <t>カイ</t>
    </rPh>
    <phoneticPr fontId="5"/>
  </si>
  <si>
    <t>申請の受付件数</t>
    <rPh sb="0" eb="2">
      <t>シンセイ</t>
    </rPh>
    <rPh sb="3" eb="5">
      <t>ウケツケ</t>
    </rPh>
    <rPh sb="5" eb="7">
      <t>ケンスウ</t>
    </rPh>
    <phoneticPr fontId="5"/>
  </si>
  <si>
    <t>予算執行額／支援継続中の事案数</t>
    <rPh sb="0" eb="2">
      <t>ヨサン</t>
    </rPh>
    <rPh sb="2" eb="4">
      <t>シッコウ</t>
    </rPh>
    <rPh sb="4" eb="5">
      <t>ガク</t>
    </rPh>
    <rPh sb="6" eb="8">
      <t>シエン</t>
    </rPh>
    <rPh sb="8" eb="11">
      <t>ケイゾクチュウ</t>
    </rPh>
    <rPh sb="12" eb="14">
      <t>ジアン</t>
    </rPh>
    <rPh sb="14" eb="15">
      <t>スウ</t>
    </rPh>
    <phoneticPr fontId="5"/>
  </si>
  <si>
    <t>百万円</t>
    <rPh sb="0" eb="2">
      <t>ヒャクマン</t>
    </rPh>
    <rPh sb="2" eb="3">
      <t>エン</t>
    </rPh>
    <phoneticPr fontId="5"/>
  </si>
  <si>
    <t>113百万／
111</t>
    <rPh sb="3" eb="5">
      <t>ヒャクマン</t>
    </rPh>
    <phoneticPr fontId="5"/>
  </si>
  <si>
    <t>110百万／
115</t>
    <rPh sb="3" eb="5">
      <t>ヒャクマン</t>
    </rPh>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</si>
  <si>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</si>
  <si>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１　領事サービスの充実</t>
    <rPh sb="0" eb="2">
      <t>シサク</t>
    </rPh>
    <rPh sb="6" eb="8">
      <t>リョウジ</t>
    </rPh>
    <rPh sb="8" eb="10">
      <t>ギョウム</t>
    </rPh>
    <rPh sb="11" eb="13">
      <t>ジュウジツ</t>
    </rPh>
    <rPh sb="16" eb="18">
      <t>リョウジ</t>
    </rPh>
    <rPh sb="23" eb="25">
      <t>ジュウジツ</t>
    </rPh>
    <phoneticPr fontId="5"/>
  </si>
  <si>
    <t>国際的な子の奪取の民事上の側面に関する条約（ハーグ条約）の締結を受けた条約上の中央当局の任務の適切な実施</t>
    <rPh sb="0" eb="3">
      <t>コクサイテキ</t>
    </rPh>
    <rPh sb="4" eb="5">
      <t>コ</t>
    </rPh>
    <rPh sb="6" eb="8">
      <t>ダッシュ</t>
    </rPh>
    <rPh sb="9" eb="12">
      <t>ミンジジョウ</t>
    </rPh>
    <rPh sb="13" eb="15">
      <t>ソクメン</t>
    </rPh>
    <rPh sb="16" eb="17">
      <t>カン</t>
    </rPh>
    <rPh sb="19" eb="21">
      <t>ジョウヤク</t>
    </rPh>
    <rPh sb="25" eb="27">
      <t>ジョウヤク</t>
    </rPh>
    <rPh sb="29" eb="31">
      <t>テイケツ</t>
    </rPh>
    <rPh sb="32" eb="33">
      <t>ウ</t>
    </rPh>
    <rPh sb="35" eb="38">
      <t>ジョウヤクジョウ</t>
    </rPh>
    <rPh sb="39" eb="41">
      <t>チュウオウ</t>
    </rPh>
    <rPh sb="41" eb="43">
      <t>トウキョク</t>
    </rPh>
    <rPh sb="44" eb="46">
      <t>ニンム</t>
    </rPh>
    <rPh sb="47" eb="49">
      <t>テキセツ</t>
    </rPh>
    <rPh sb="50" eb="52">
      <t>ジッシ</t>
    </rPh>
    <phoneticPr fontId="5"/>
  </si>
  <si>
    <t>条約の適切な実施及びアウトリーチの強化</t>
    <rPh sb="0" eb="2">
      <t>ジョウヤク</t>
    </rPh>
    <rPh sb="3" eb="5">
      <t>テキセツ</t>
    </rPh>
    <rPh sb="6" eb="8">
      <t>ジッシ</t>
    </rPh>
    <rPh sb="8" eb="9">
      <t>オヨ</t>
    </rPh>
    <rPh sb="17" eb="19">
      <t>キョウカ</t>
    </rPh>
    <phoneticPr fontId="5"/>
  </si>
  <si>
    <t>-</t>
  </si>
  <si>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rPh sb="1" eb="3">
      <t>コッキョウ</t>
    </rPh>
    <rPh sb="4" eb="5">
      <t>コ</t>
    </rPh>
    <rPh sb="7" eb="8">
      <t>ヒト</t>
    </rPh>
    <rPh sb="9" eb="11">
      <t>イドウ</t>
    </rPh>
    <rPh sb="12" eb="14">
      <t>ゾウカ</t>
    </rPh>
    <rPh sb="15" eb="16">
      <t>トモナ</t>
    </rPh>
    <rPh sb="18" eb="20">
      <t>コクサイ</t>
    </rPh>
    <rPh sb="20" eb="22">
      <t>ケッコン</t>
    </rPh>
    <rPh sb="23" eb="25">
      <t>リコン</t>
    </rPh>
    <rPh sb="26" eb="28">
      <t>ゾウカ</t>
    </rPh>
    <rPh sb="33" eb="36">
      <t>コクサイテキ</t>
    </rPh>
    <rPh sb="37" eb="38">
      <t>コ</t>
    </rPh>
    <rPh sb="39" eb="40">
      <t>ツ</t>
    </rPh>
    <rPh sb="41" eb="42">
      <t>サ</t>
    </rPh>
    <rPh sb="43" eb="45">
      <t>モンダイ</t>
    </rPh>
    <rPh sb="47" eb="49">
      <t>タイオウ</t>
    </rPh>
    <rPh sb="50" eb="53">
      <t>ヒツヨウセイ</t>
    </rPh>
    <rPh sb="54" eb="55">
      <t>タカ</t>
    </rPh>
    <rPh sb="57" eb="58">
      <t>ツ</t>
    </rPh>
    <rPh sb="59" eb="60">
      <t>サ</t>
    </rPh>
    <rPh sb="63" eb="64">
      <t>コ</t>
    </rPh>
    <rPh sb="65" eb="67">
      <t>ヘンカン</t>
    </rPh>
    <rPh sb="68" eb="70">
      <t>コッキョウ</t>
    </rPh>
    <rPh sb="71" eb="72">
      <t>コ</t>
    </rPh>
    <rPh sb="74" eb="76">
      <t>オヤコ</t>
    </rPh>
    <rPh sb="77" eb="79">
      <t>メンカイ</t>
    </rPh>
    <rPh sb="79" eb="81">
      <t>コウリュウ</t>
    </rPh>
    <rPh sb="82" eb="84">
      <t>ジツゲン</t>
    </rPh>
    <rPh sb="85" eb="87">
      <t>シエン</t>
    </rPh>
    <rPh sb="89" eb="90">
      <t>コ</t>
    </rPh>
    <rPh sb="91" eb="93">
      <t>リエキ</t>
    </rPh>
    <rPh sb="94" eb="96">
      <t>ジツゲン</t>
    </rPh>
    <rPh sb="101" eb="103">
      <t>シャカイ</t>
    </rPh>
    <rPh sb="108" eb="109">
      <t>カナ</t>
    </rPh>
    <phoneticPr fontId="5"/>
  </si>
  <si>
    <t>有</t>
  </si>
  <si>
    <t>‐</t>
  </si>
  <si>
    <t>　本条約の履行の確保は「中央当局」である外務大臣の責務であり，地方自治体や民間に委ねることはできない。</t>
    <rPh sb="1" eb="2">
      <t>ホン</t>
    </rPh>
    <rPh sb="2" eb="4">
      <t>ジョウヤク</t>
    </rPh>
    <rPh sb="5" eb="7">
      <t>リコウ</t>
    </rPh>
    <rPh sb="8" eb="10">
      <t>カクホ</t>
    </rPh>
    <rPh sb="12" eb="14">
      <t>チュウオウ</t>
    </rPh>
    <rPh sb="14" eb="16">
      <t>トウキョク</t>
    </rPh>
    <rPh sb="20" eb="22">
      <t>ガイム</t>
    </rPh>
    <rPh sb="22" eb="24">
      <t>ダイジン</t>
    </rPh>
    <rPh sb="25" eb="27">
      <t>セキム</t>
    </rPh>
    <rPh sb="31" eb="33">
      <t>チホウ</t>
    </rPh>
    <rPh sb="33" eb="36">
      <t>ジチタイ</t>
    </rPh>
    <rPh sb="37" eb="39">
      <t>ミンカン</t>
    </rPh>
    <rPh sb="40" eb="41">
      <t>ユダ</t>
    </rPh>
    <phoneticPr fontId="5"/>
  </si>
  <si>
    <t>　本事業は国際約束に基づく義務を果たすもの。</t>
    <rPh sb="1" eb="2">
      <t>ホン</t>
    </rPh>
    <rPh sb="2" eb="4">
      <t>ジギョウ</t>
    </rPh>
    <rPh sb="5" eb="7">
      <t>コクサイ</t>
    </rPh>
    <rPh sb="7" eb="9">
      <t>ヤクソク</t>
    </rPh>
    <rPh sb="10" eb="11">
      <t>モト</t>
    </rPh>
    <rPh sb="13" eb="15">
      <t>ギム</t>
    </rPh>
    <rPh sb="16" eb="17">
      <t>ハ</t>
    </rPh>
    <phoneticPr fontId="5"/>
  </si>
  <si>
    <t>　平成２７年度・平成２８年度の翻訳支援事業については応募複数ではあったが，技能試験通過は１社のみであった。平成２９年度は２者が入札に参加した。平成３０年度も２者が入札する結果となった。</t>
    <rPh sb="1" eb="3">
      <t>ヘイセイ</t>
    </rPh>
    <rPh sb="5" eb="7">
      <t>ネンド</t>
    </rPh>
    <rPh sb="8" eb="10">
      <t>ヘイセイ</t>
    </rPh>
    <rPh sb="12" eb="14">
      <t>ネンド</t>
    </rPh>
    <rPh sb="15" eb="17">
      <t>ホンヤク</t>
    </rPh>
    <rPh sb="17" eb="19">
      <t>シエン</t>
    </rPh>
    <rPh sb="19" eb="21">
      <t>ジギョウ</t>
    </rPh>
    <rPh sb="26" eb="28">
      <t>オウボ</t>
    </rPh>
    <rPh sb="28" eb="30">
      <t>フクスウ</t>
    </rPh>
    <rPh sb="37" eb="39">
      <t>ギノウ</t>
    </rPh>
    <rPh sb="39" eb="41">
      <t>シケン</t>
    </rPh>
    <rPh sb="41" eb="43">
      <t>ツウカ</t>
    </rPh>
    <rPh sb="45" eb="46">
      <t>シャ</t>
    </rPh>
    <rPh sb="53" eb="55">
      <t>ヘイセイ</t>
    </rPh>
    <rPh sb="57" eb="59">
      <t>ネンド</t>
    </rPh>
    <rPh sb="61" eb="62">
      <t>シャ</t>
    </rPh>
    <rPh sb="63" eb="65">
      <t>ニュウサツ</t>
    </rPh>
    <rPh sb="66" eb="68">
      <t>サンカ</t>
    </rPh>
    <rPh sb="71" eb="73">
      <t>ヘイセイ</t>
    </rPh>
    <rPh sb="75" eb="77">
      <t>ネンド</t>
    </rPh>
    <rPh sb="79" eb="80">
      <t>シャ</t>
    </rPh>
    <rPh sb="81" eb="83">
      <t>ニュウサツ</t>
    </rPh>
    <rPh sb="85" eb="87">
      <t>ケッカ</t>
    </rPh>
    <phoneticPr fontId="5"/>
  </si>
  <si>
    <t>　条約では，「この条約に基づいて行われた申請にいかなる手数料も徴収してはならない」と規定されている。</t>
    <rPh sb="1" eb="3">
      <t>ジョウヤク</t>
    </rPh>
    <rPh sb="9" eb="11">
      <t>ジョウヤク</t>
    </rPh>
    <rPh sb="12" eb="13">
      <t>モト</t>
    </rPh>
    <rPh sb="16" eb="17">
      <t>オコナ</t>
    </rPh>
    <rPh sb="20" eb="22">
      <t>シンセイ</t>
    </rPh>
    <rPh sb="27" eb="30">
      <t>テスウリョウ</t>
    </rPh>
    <rPh sb="31" eb="33">
      <t>チョウシュウ</t>
    </rPh>
    <rPh sb="42" eb="44">
      <t>キテイ</t>
    </rPh>
    <phoneticPr fontId="5"/>
  </si>
  <si>
    <t>　専門家への謝礼については，「謝金の標準支払の基準」等に基づき支出している。</t>
    <rPh sb="1" eb="4">
      <t>センモンカ</t>
    </rPh>
    <rPh sb="6" eb="8">
      <t>シャレイ</t>
    </rPh>
    <rPh sb="15" eb="17">
      <t>シャキン</t>
    </rPh>
    <rPh sb="18" eb="20">
      <t>ヒョウジュン</t>
    </rPh>
    <rPh sb="20" eb="22">
      <t>シハラ</t>
    </rPh>
    <rPh sb="23" eb="25">
      <t>キジュン</t>
    </rPh>
    <rPh sb="26" eb="27">
      <t>トウ</t>
    </rPh>
    <rPh sb="28" eb="29">
      <t>モト</t>
    </rPh>
    <rPh sb="31" eb="33">
      <t>シシュツ</t>
    </rPh>
    <phoneticPr fontId="5"/>
  </si>
  <si>
    <t>　費用の支出に当たっては，その都度，必要性を精査し，事業目的に必要なものに限定している。</t>
    <rPh sb="1" eb="3">
      <t>ヒヨウ</t>
    </rPh>
    <rPh sb="4" eb="6">
      <t>シシュツ</t>
    </rPh>
    <rPh sb="7" eb="8">
      <t>ア</t>
    </rPh>
    <rPh sb="15" eb="17">
      <t>ツド</t>
    </rPh>
    <rPh sb="18" eb="21">
      <t>ヒツヨウセイ</t>
    </rPh>
    <rPh sb="22" eb="24">
      <t>セイサ</t>
    </rPh>
    <rPh sb="26" eb="28">
      <t>ジギョウ</t>
    </rPh>
    <rPh sb="28" eb="30">
      <t>モクテキ</t>
    </rPh>
    <rPh sb="31" eb="33">
      <t>ヒツヨウ</t>
    </rPh>
    <rPh sb="37" eb="39">
      <t>ゲンテイ</t>
    </rPh>
    <phoneticPr fontId="5"/>
  </si>
  <si>
    <t>　申請件数や処理内容が当初予想されていたよりも少なかったことで，一定の不用が生じた。</t>
    <rPh sb="1" eb="3">
      <t>シンセイ</t>
    </rPh>
    <rPh sb="3" eb="5">
      <t>ケンスウ</t>
    </rPh>
    <rPh sb="6" eb="8">
      <t>ショリ</t>
    </rPh>
    <rPh sb="8" eb="10">
      <t>ナイヨウ</t>
    </rPh>
    <rPh sb="11" eb="13">
      <t>トウショ</t>
    </rPh>
    <rPh sb="13" eb="15">
      <t>ヨソウ</t>
    </rPh>
    <rPh sb="23" eb="24">
      <t>スク</t>
    </rPh>
    <rPh sb="32" eb="34">
      <t>イッテイ</t>
    </rPh>
    <rPh sb="35" eb="37">
      <t>フヨウ</t>
    </rPh>
    <rPh sb="38" eb="39">
      <t>ショウ</t>
    </rPh>
    <phoneticPr fontId="5"/>
  </si>
  <si>
    <t>　例えば，弁護士紹介制度については，日本弁護士連合会の協力を得て実施しているなど，予算支出を伴わずに迅速な対応を行っている。</t>
    <rPh sb="1" eb="2">
      <t>タト</t>
    </rPh>
    <rPh sb="5" eb="8">
      <t>ベンゴシ</t>
    </rPh>
    <rPh sb="8" eb="10">
      <t>ショウカイ</t>
    </rPh>
    <rPh sb="10" eb="12">
      <t>セイド</t>
    </rPh>
    <rPh sb="18" eb="20">
      <t>ニホン</t>
    </rPh>
    <rPh sb="20" eb="23">
      <t>ベンゴシ</t>
    </rPh>
    <rPh sb="23" eb="26">
      <t>レンゴウカイ</t>
    </rPh>
    <rPh sb="27" eb="29">
      <t>キョウリョク</t>
    </rPh>
    <rPh sb="30" eb="31">
      <t>エ</t>
    </rPh>
    <rPh sb="32" eb="34">
      <t>ジッシ</t>
    </rPh>
    <rPh sb="41" eb="43">
      <t>ヨサン</t>
    </rPh>
    <rPh sb="43" eb="45">
      <t>シシュツ</t>
    </rPh>
    <rPh sb="46" eb="47">
      <t>トモナ</t>
    </rPh>
    <rPh sb="50" eb="52">
      <t>ジンソク</t>
    </rPh>
    <rPh sb="53" eb="55">
      <t>タイオウ</t>
    </rPh>
    <rPh sb="56" eb="57">
      <t>オコナ</t>
    </rPh>
    <phoneticPr fontId="5"/>
  </si>
  <si>
    <t>　中央当局の業務は国際約束で規定されており，他の手段は執り得ない。</t>
    <rPh sb="1" eb="3">
      <t>チュウオウ</t>
    </rPh>
    <rPh sb="3" eb="5">
      <t>トウキョク</t>
    </rPh>
    <rPh sb="6" eb="8">
      <t>ギョウム</t>
    </rPh>
    <rPh sb="9" eb="11">
      <t>コクサイ</t>
    </rPh>
    <rPh sb="11" eb="13">
      <t>ヤクソク</t>
    </rPh>
    <rPh sb="14" eb="16">
      <t>キテイ</t>
    </rPh>
    <rPh sb="22" eb="23">
      <t>タ</t>
    </rPh>
    <rPh sb="24" eb="26">
      <t>シュダン</t>
    </rPh>
    <rPh sb="27" eb="28">
      <t>ト</t>
    </rPh>
    <rPh sb="29" eb="30">
      <t>エ</t>
    </rPh>
    <phoneticPr fontId="5"/>
  </si>
  <si>
    <t>支援継続中の事案数は，漸増が続いている。</t>
    <rPh sb="0" eb="2">
      <t>シエン</t>
    </rPh>
    <rPh sb="2" eb="4">
      <t>ケイゾク</t>
    </rPh>
    <rPh sb="4" eb="5">
      <t>チュウ</t>
    </rPh>
    <rPh sb="6" eb="8">
      <t>ジアン</t>
    </rPh>
    <rPh sb="8" eb="9">
      <t>スウ</t>
    </rPh>
    <rPh sb="11" eb="13">
      <t>ゼンゾウ</t>
    </rPh>
    <rPh sb="14" eb="15">
      <t>ツヅ</t>
    </rPh>
    <phoneticPr fontId="5"/>
  </si>
  <si>
    <t>　日本語を含め13の言語で作成したリーフレットは，在京大使館や地方公共団体等を通じ一般向けに配布しており，有効に活用されている。</t>
    <rPh sb="1" eb="4">
      <t>ニホンゴ</t>
    </rPh>
    <rPh sb="5" eb="6">
      <t>フク</t>
    </rPh>
    <rPh sb="10" eb="12">
      <t>ゲンゴ</t>
    </rPh>
    <rPh sb="13" eb="15">
      <t>サクセイ</t>
    </rPh>
    <rPh sb="25" eb="27">
      <t>ザイキョウ</t>
    </rPh>
    <rPh sb="27" eb="30">
      <t>タイシカン</t>
    </rPh>
    <rPh sb="31" eb="33">
      <t>チホウ</t>
    </rPh>
    <rPh sb="33" eb="35">
      <t>コウキョウ</t>
    </rPh>
    <rPh sb="35" eb="37">
      <t>ダンタイ</t>
    </rPh>
    <rPh sb="37" eb="38">
      <t>トウ</t>
    </rPh>
    <rPh sb="39" eb="40">
      <t>ツウ</t>
    </rPh>
    <rPh sb="41" eb="43">
      <t>イッパン</t>
    </rPh>
    <rPh sb="43" eb="44">
      <t>ム</t>
    </rPh>
    <rPh sb="46" eb="48">
      <t>ハイフ</t>
    </rPh>
    <rPh sb="53" eb="55">
      <t>ユウコウ</t>
    </rPh>
    <rPh sb="56" eb="58">
      <t>カツヨウ</t>
    </rPh>
    <phoneticPr fontId="5"/>
  </si>
  <si>
    <t>類似の事業はない。</t>
    <rPh sb="0" eb="2">
      <t>ルイジ</t>
    </rPh>
    <rPh sb="3" eb="5">
      <t>ジギョウ</t>
    </rPh>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</si>
  <si>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rPh sb="4" eb="6">
      <t>ジョウヤク</t>
    </rPh>
    <rPh sb="7" eb="8">
      <t>モト</t>
    </rPh>
    <rPh sb="10" eb="12">
      <t>エンジョ</t>
    </rPh>
    <rPh sb="12" eb="14">
      <t>シンセイ</t>
    </rPh>
    <rPh sb="16" eb="18">
      <t>タイオウ</t>
    </rPh>
    <rPh sb="24" eb="26">
      <t>シンセイ</t>
    </rPh>
    <rPh sb="26" eb="28">
      <t>ミマン</t>
    </rPh>
    <rPh sb="29" eb="31">
      <t>アンケン</t>
    </rPh>
    <rPh sb="32" eb="34">
      <t>ケイゾク</t>
    </rPh>
    <rPh sb="34" eb="36">
      <t>アンケン</t>
    </rPh>
    <rPh sb="36" eb="37">
      <t>トウ</t>
    </rPh>
    <rPh sb="39" eb="41">
      <t>テキセツ</t>
    </rPh>
    <rPh sb="42" eb="44">
      <t>タイオウ</t>
    </rPh>
    <rPh sb="52" eb="54">
      <t>デンワ</t>
    </rPh>
    <rPh sb="56" eb="58">
      <t>ソウダン</t>
    </rPh>
    <rPh sb="58" eb="59">
      <t>トウ</t>
    </rPh>
    <rPh sb="60" eb="62">
      <t>ナイヨウ</t>
    </rPh>
    <rPh sb="68" eb="70">
      <t>ジョウヤク</t>
    </rPh>
    <rPh sb="77" eb="79">
      <t>リカイ</t>
    </rPh>
    <rPh sb="80" eb="82">
      <t>シントウ</t>
    </rPh>
    <rPh sb="89" eb="90">
      <t>ウカガ</t>
    </rPh>
    <rPh sb="93" eb="95">
      <t>トウショウ</t>
    </rPh>
    <rPh sb="104" eb="105">
      <t>トウ</t>
    </rPh>
    <rPh sb="106" eb="108">
      <t>シヨウ</t>
    </rPh>
    <rPh sb="110" eb="112">
      <t>コウホウ</t>
    </rPh>
    <rPh sb="112" eb="114">
      <t>カツドウ</t>
    </rPh>
    <rPh sb="115" eb="117">
      <t>イッテイ</t>
    </rPh>
    <rPh sb="118" eb="120">
      <t>セイカ</t>
    </rPh>
    <rPh sb="121" eb="122">
      <t>ア</t>
    </rPh>
    <rPh sb="127" eb="128">
      <t>ヒ</t>
    </rPh>
    <rPh sb="129" eb="130">
      <t>ツヅ</t>
    </rPh>
    <rPh sb="132" eb="135">
      <t>コウリツテキ</t>
    </rPh>
    <rPh sb="136" eb="138">
      <t>ジギョウ</t>
    </rPh>
    <rPh sb="139" eb="141">
      <t>ジッシ</t>
    </rPh>
    <rPh sb="142" eb="143">
      <t>ツト</t>
    </rPh>
    <phoneticPr fontId="5"/>
  </si>
  <si>
    <t>43</t>
    <phoneticPr fontId="5"/>
  </si>
  <si>
    <t>44</t>
    <phoneticPr fontId="5"/>
  </si>
  <si>
    <t>90</t>
    <phoneticPr fontId="5"/>
  </si>
  <si>
    <t>118</t>
    <phoneticPr fontId="5"/>
  </si>
  <si>
    <t>新24-12</t>
    <rPh sb="0" eb="1">
      <t>シン</t>
    </rPh>
    <phoneticPr fontId="5"/>
  </si>
  <si>
    <t>諸謝金</t>
    <rPh sb="0" eb="1">
      <t>ショ</t>
    </rPh>
    <rPh sb="1" eb="3">
      <t>シャキン</t>
    </rPh>
    <phoneticPr fontId="5"/>
  </si>
  <si>
    <t>援助申請書作成等支援事業の委託</t>
    <rPh sb="0" eb="2">
      <t>エンジョ</t>
    </rPh>
    <rPh sb="2" eb="5">
      <t>シンセイショ</t>
    </rPh>
    <rPh sb="5" eb="7">
      <t>サクセイ</t>
    </rPh>
    <rPh sb="7" eb="8">
      <t>トウ</t>
    </rPh>
    <rPh sb="8" eb="10">
      <t>シエン</t>
    </rPh>
    <rPh sb="10" eb="12">
      <t>ジギョウ</t>
    </rPh>
    <rPh sb="13" eb="15">
      <t>イタク</t>
    </rPh>
    <phoneticPr fontId="5"/>
  </si>
  <si>
    <t>弁護士Ａ</t>
    <rPh sb="0" eb="3">
      <t>ベンゴシ</t>
    </rPh>
    <phoneticPr fontId="5"/>
  </si>
  <si>
    <t>ハーグ条約事案に係る援助申請書等作成支援事業</t>
    <rPh sb="3" eb="5">
      <t>ジョウヤク</t>
    </rPh>
    <rPh sb="5" eb="7">
      <t>ジアン</t>
    </rPh>
    <rPh sb="8" eb="9">
      <t>カカ</t>
    </rPh>
    <rPh sb="10" eb="12">
      <t>エンジョ</t>
    </rPh>
    <rPh sb="12" eb="15">
      <t>シンセイショ</t>
    </rPh>
    <rPh sb="15" eb="16">
      <t>トウ</t>
    </rPh>
    <rPh sb="16" eb="18">
      <t>サクセイ</t>
    </rPh>
    <rPh sb="18" eb="20">
      <t>シエン</t>
    </rPh>
    <rPh sb="20" eb="22">
      <t>ジギョウ</t>
    </rPh>
    <phoneticPr fontId="5"/>
  </si>
  <si>
    <t>弁護士Ｂ</t>
    <rPh sb="0" eb="3">
      <t>ベンゴシ</t>
    </rPh>
    <phoneticPr fontId="5"/>
  </si>
  <si>
    <t>弁護士Ｃ</t>
    <rPh sb="0" eb="3">
      <t>ベンゴシ</t>
    </rPh>
    <phoneticPr fontId="5"/>
  </si>
  <si>
    <t>情報処理業務庁費</t>
    <rPh sb="0" eb="2">
      <t>ジョウホウ</t>
    </rPh>
    <rPh sb="2" eb="4">
      <t>ショリ</t>
    </rPh>
    <rPh sb="4" eb="6">
      <t>ギョウム</t>
    </rPh>
    <rPh sb="6" eb="8">
      <t>チョウヒ</t>
    </rPh>
    <phoneticPr fontId="5"/>
  </si>
  <si>
    <t>住民基本台帳ネットワークシステム機器一式の賃貸借・保守</t>
    <rPh sb="0" eb="2">
      <t>ジュウミン</t>
    </rPh>
    <rPh sb="2" eb="4">
      <t>キホン</t>
    </rPh>
    <rPh sb="4" eb="6">
      <t>ダイチョウ</t>
    </rPh>
    <rPh sb="16" eb="18">
      <t>キキ</t>
    </rPh>
    <rPh sb="18" eb="20">
      <t>イッシキ</t>
    </rPh>
    <rPh sb="21" eb="24">
      <t>チンタイシャク</t>
    </rPh>
    <rPh sb="25" eb="27">
      <t>ホシュ</t>
    </rPh>
    <phoneticPr fontId="5"/>
  </si>
  <si>
    <t>東京センチュリー株式会社</t>
    <rPh sb="0" eb="2">
      <t>トウキョウ</t>
    </rPh>
    <rPh sb="8" eb="10">
      <t>カブシキ</t>
    </rPh>
    <rPh sb="10" eb="12">
      <t>ガイシャ</t>
    </rPh>
    <phoneticPr fontId="5"/>
  </si>
  <si>
    <t>ウエストロージャパン</t>
    <phoneticPr fontId="5"/>
  </si>
  <si>
    <t>地方公共団体情報システム機構</t>
    <rPh sb="0" eb="2">
      <t>チホウ</t>
    </rPh>
    <rPh sb="2" eb="4">
      <t>コウキョウ</t>
    </rPh>
    <rPh sb="4" eb="6">
      <t>ダンタイ</t>
    </rPh>
    <rPh sb="6" eb="8">
      <t>ジョウホウ</t>
    </rPh>
    <rPh sb="12" eb="14">
      <t>キコウ</t>
    </rPh>
    <phoneticPr fontId="5"/>
  </si>
  <si>
    <t>住基ネット機器一式の賃貸借・保守</t>
    <rPh sb="0" eb="2">
      <t>ジュウキ</t>
    </rPh>
    <rPh sb="5" eb="7">
      <t>キキ</t>
    </rPh>
    <rPh sb="7" eb="9">
      <t>イッシキ</t>
    </rPh>
    <rPh sb="10" eb="13">
      <t>チンタイシャク</t>
    </rPh>
    <rPh sb="14" eb="16">
      <t>ホシュ</t>
    </rPh>
    <phoneticPr fontId="5"/>
  </si>
  <si>
    <t>住基ネット専用回線付設</t>
    <rPh sb="0" eb="2">
      <t>ジュウキ</t>
    </rPh>
    <rPh sb="5" eb="7">
      <t>センヨウ</t>
    </rPh>
    <rPh sb="7" eb="9">
      <t>カイセン</t>
    </rPh>
    <rPh sb="9" eb="11">
      <t>フセツ</t>
    </rPh>
    <phoneticPr fontId="5"/>
  </si>
  <si>
    <t>住基ネットシステム保守</t>
    <rPh sb="0" eb="2">
      <t>ジュウキ</t>
    </rPh>
    <rPh sb="9" eb="11">
      <t>ホシュ</t>
    </rPh>
    <phoneticPr fontId="5"/>
  </si>
  <si>
    <t>判例データベースの利用</t>
    <rPh sb="0" eb="2">
      <t>ハンレイ</t>
    </rPh>
    <rPh sb="9" eb="11">
      <t>リヨウ</t>
    </rPh>
    <phoneticPr fontId="5"/>
  </si>
  <si>
    <t>本人確認情報提供手数料</t>
    <rPh sb="0" eb="2">
      <t>ホンニン</t>
    </rPh>
    <rPh sb="2" eb="4">
      <t>カクニン</t>
    </rPh>
    <rPh sb="4" eb="6">
      <t>ジョウホウ</t>
    </rPh>
    <rPh sb="6" eb="8">
      <t>テイキョウ</t>
    </rPh>
    <rPh sb="8" eb="11">
      <t>テスウリョウ</t>
    </rPh>
    <phoneticPr fontId="5"/>
  </si>
  <si>
    <t>国庫債務負担行為等</t>
  </si>
  <si>
    <t>ハーグ条約に基づく申請書類等及び裁判手続における翻訳支援業務</t>
    <rPh sb="3" eb="5">
      <t>ジョウヤク</t>
    </rPh>
    <rPh sb="6" eb="7">
      <t>モト</t>
    </rPh>
    <rPh sb="9" eb="11">
      <t>シンセイ</t>
    </rPh>
    <rPh sb="11" eb="13">
      <t>ショルイ</t>
    </rPh>
    <rPh sb="13" eb="14">
      <t>トウ</t>
    </rPh>
    <rPh sb="14" eb="15">
      <t>オヨ</t>
    </rPh>
    <rPh sb="16" eb="18">
      <t>サイバン</t>
    </rPh>
    <rPh sb="18" eb="20">
      <t>テツヅキ</t>
    </rPh>
    <rPh sb="24" eb="26">
      <t>ホンヤク</t>
    </rPh>
    <rPh sb="26" eb="28">
      <t>シエン</t>
    </rPh>
    <rPh sb="28" eb="30">
      <t>ギョウム</t>
    </rPh>
    <phoneticPr fontId="5"/>
  </si>
  <si>
    <t>申請書類等及び裁判手続における翻訳支援業務の委託</t>
    <rPh sb="0" eb="2">
      <t>シンセイ</t>
    </rPh>
    <rPh sb="2" eb="4">
      <t>ショルイ</t>
    </rPh>
    <rPh sb="4" eb="5">
      <t>トウ</t>
    </rPh>
    <rPh sb="5" eb="6">
      <t>オヨ</t>
    </rPh>
    <rPh sb="7" eb="9">
      <t>サイバン</t>
    </rPh>
    <rPh sb="9" eb="11">
      <t>テツヅキ</t>
    </rPh>
    <rPh sb="15" eb="17">
      <t>ホンヤク</t>
    </rPh>
    <rPh sb="17" eb="19">
      <t>シエン</t>
    </rPh>
    <rPh sb="19" eb="21">
      <t>ギョウム</t>
    </rPh>
    <rPh sb="22" eb="24">
      <t>イタク</t>
    </rPh>
    <phoneticPr fontId="5"/>
  </si>
  <si>
    <t>諸謝金</t>
    <rPh sb="0" eb="1">
      <t>ショ</t>
    </rPh>
    <rPh sb="1" eb="3">
      <t>シャキン</t>
    </rPh>
    <phoneticPr fontId="5"/>
  </si>
  <si>
    <t>国内ＡＤＲ機関による協議のあっせん事業の委託</t>
    <rPh sb="0" eb="2">
      <t>コクナイ</t>
    </rPh>
    <rPh sb="5" eb="7">
      <t>キカン</t>
    </rPh>
    <rPh sb="10" eb="12">
      <t>キョウギ</t>
    </rPh>
    <rPh sb="17" eb="19">
      <t>ジギョウ</t>
    </rPh>
    <rPh sb="20" eb="22">
      <t>イタク</t>
    </rPh>
    <phoneticPr fontId="5"/>
  </si>
  <si>
    <t>第二東京弁護士会</t>
    <rPh sb="0" eb="2">
      <t>ダイニ</t>
    </rPh>
    <rPh sb="2" eb="4">
      <t>トウキョウ</t>
    </rPh>
    <rPh sb="4" eb="8">
      <t>ベンゴシカイ</t>
    </rPh>
    <phoneticPr fontId="5"/>
  </si>
  <si>
    <t>公益社団法人民間総合調停センター</t>
    <rPh sb="0" eb="2">
      <t>コウエキ</t>
    </rPh>
    <rPh sb="2" eb="6">
      <t>シャダンホウジン</t>
    </rPh>
    <rPh sb="6" eb="8">
      <t>ミンカン</t>
    </rPh>
    <rPh sb="8" eb="10">
      <t>ソウゴウ</t>
    </rPh>
    <rPh sb="10" eb="12">
      <t>チョウテイ</t>
    </rPh>
    <phoneticPr fontId="5"/>
  </si>
  <si>
    <t>愛知県弁護士会</t>
    <rPh sb="0" eb="3">
      <t>アイチケン</t>
    </rPh>
    <rPh sb="3" eb="7">
      <t>ベンゴシカイ</t>
    </rPh>
    <phoneticPr fontId="5"/>
  </si>
  <si>
    <t>東京弁護士会</t>
    <rPh sb="0" eb="2">
      <t>トウキョウ</t>
    </rPh>
    <rPh sb="2" eb="6">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</si>
  <si>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</si>
  <si>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</si>
  <si>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国内ＡＤＲ機関による協議のあっせん事業の委託</t>
    <rPh sb="20" eb="22">
      <t>イタク</t>
    </rPh>
    <phoneticPr fontId="5"/>
  </si>
  <si>
    <t>二国間共同調停事業の委託</t>
    <rPh sb="0" eb="1">
      <t>ニ</t>
    </rPh>
    <rPh sb="1" eb="3">
      <t>コクカン</t>
    </rPh>
    <rPh sb="3" eb="5">
      <t>キョウドウ</t>
    </rPh>
    <rPh sb="5" eb="7">
      <t>チョウテイ</t>
    </rPh>
    <rPh sb="7" eb="9">
      <t>ジギョウ</t>
    </rPh>
    <rPh sb="10" eb="12">
      <t>イタク</t>
    </rPh>
    <phoneticPr fontId="5"/>
  </si>
  <si>
    <t>ハーグ条約に係る当事者間の日独二国間共同調停の委託</t>
    <rPh sb="3" eb="5">
      <t>ジョウヤク</t>
    </rPh>
    <rPh sb="6" eb="7">
      <t>カカ</t>
    </rPh>
    <rPh sb="8" eb="11">
      <t>トウジシャ</t>
    </rPh>
    <rPh sb="11" eb="12">
      <t>カン</t>
    </rPh>
    <rPh sb="13" eb="15">
      <t>ニチドク</t>
    </rPh>
    <rPh sb="15" eb="16">
      <t>ニ</t>
    </rPh>
    <rPh sb="16" eb="18">
      <t>コクカン</t>
    </rPh>
    <rPh sb="18" eb="20">
      <t>キョウドウ</t>
    </rPh>
    <rPh sb="20" eb="22">
      <t>チョウテイ</t>
    </rPh>
    <rPh sb="23" eb="25">
      <t>イタク</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</si>
  <si>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</si>
  <si>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ハーグ条約に係る当事者間の日星二国間共同調停に関する調査</t>
    <rPh sb="3" eb="5">
      <t>ジョウヤク</t>
    </rPh>
    <rPh sb="6" eb="7">
      <t>カカ</t>
    </rPh>
    <rPh sb="8" eb="11">
      <t>トウジシャ</t>
    </rPh>
    <rPh sb="11" eb="12">
      <t>カン</t>
    </rPh>
    <rPh sb="13" eb="15">
      <t>ニッセイ</t>
    </rPh>
    <rPh sb="15" eb="16">
      <t>ニ</t>
    </rPh>
    <rPh sb="16" eb="18">
      <t>コクカン</t>
    </rPh>
    <rPh sb="18" eb="20">
      <t>キョウドウ</t>
    </rPh>
    <rPh sb="20" eb="22">
      <t>チョウテイ</t>
    </rPh>
    <rPh sb="23" eb="24">
      <t>カン</t>
    </rPh>
    <rPh sb="26" eb="28">
      <t>チョウサ</t>
    </rPh>
    <phoneticPr fontId="5"/>
  </si>
  <si>
    <t>面会交流支援事業の委託，面会交流支援事業におけるビデオ会議システムの利用</t>
    <rPh sb="0" eb="2">
      <t>メンカイ</t>
    </rPh>
    <rPh sb="2" eb="4">
      <t>コウリュウ</t>
    </rPh>
    <rPh sb="4" eb="6">
      <t>シエン</t>
    </rPh>
    <rPh sb="6" eb="8">
      <t>ジギョウ</t>
    </rPh>
    <rPh sb="9" eb="11">
      <t>イタク</t>
    </rPh>
    <rPh sb="12" eb="14">
      <t>メンカイ</t>
    </rPh>
    <rPh sb="14" eb="16">
      <t>コウリュウ</t>
    </rPh>
    <rPh sb="16" eb="18">
      <t>シエン</t>
    </rPh>
    <rPh sb="18" eb="20">
      <t>ジギョウ</t>
    </rPh>
    <rPh sb="27" eb="29">
      <t>カイギ</t>
    </rPh>
    <rPh sb="34" eb="36">
      <t>リヨウ</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</si>
  <si>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</si>
  <si>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</si>
  <si>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</si>
  <si>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国際家事事案訓練事業の実施」</t>
    <rPh sb="0" eb="2">
      <t>コクサイ</t>
    </rPh>
    <rPh sb="2" eb="4">
      <t>カジ</t>
    </rPh>
    <rPh sb="4" eb="6">
      <t>ジアン</t>
    </rPh>
    <rPh sb="6" eb="8">
      <t>クンレン</t>
    </rPh>
    <rPh sb="8" eb="10">
      <t>ジギョウ</t>
    </rPh>
    <rPh sb="11" eb="13">
      <t>ジッシ</t>
    </rPh>
    <phoneticPr fontId="5"/>
  </si>
  <si>
    <t>☑</t>
  </si>
  <si>
    <t>株式会社インターグループ</t>
    <rPh sb="0" eb="2">
      <t>カブシキ</t>
    </rPh>
    <rPh sb="2" eb="4">
      <t>カイシャ</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</si>
  <si>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</si>
  <si>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文化人等招聘費</t>
    <rPh sb="0" eb="3">
      <t>ブンカジン</t>
    </rPh>
    <rPh sb="3" eb="4">
      <t>トウ</t>
    </rPh>
    <rPh sb="4" eb="6">
      <t>ショウヘイ</t>
    </rPh>
    <rPh sb="6" eb="7">
      <t>ヒ</t>
    </rPh>
    <phoneticPr fontId="5"/>
  </si>
  <si>
    <t>国際家事事案訓練事業の実施業務一式の委託</t>
    <rPh sb="0" eb="2">
      <t>コクサイ</t>
    </rPh>
    <rPh sb="2" eb="4">
      <t>カジ</t>
    </rPh>
    <rPh sb="4" eb="6">
      <t>ジアン</t>
    </rPh>
    <rPh sb="6" eb="8">
      <t>クンレン</t>
    </rPh>
    <rPh sb="8" eb="10">
      <t>ジギョウ</t>
    </rPh>
    <rPh sb="11" eb="13">
      <t>ジッシ</t>
    </rPh>
    <rPh sb="13" eb="15">
      <t>ギョウム</t>
    </rPh>
    <rPh sb="15" eb="17">
      <t>イッシキ</t>
    </rPh>
    <rPh sb="18" eb="20">
      <t>イタク</t>
    </rPh>
    <phoneticPr fontId="5"/>
  </si>
  <si>
    <t>ハーグ条約に関する国際シンポジウム開催事業支援業務の委託</t>
    <rPh sb="3" eb="5">
      <t>ジョウヤク</t>
    </rPh>
    <rPh sb="6" eb="7">
      <t>カン</t>
    </rPh>
    <rPh sb="9" eb="11">
      <t>コクサイ</t>
    </rPh>
    <rPh sb="17" eb="19">
      <t>カイサイ</t>
    </rPh>
    <rPh sb="19" eb="21">
      <t>ジギョウ</t>
    </rPh>
    <rPh sb="21" eb="23">
      <t>シエン</t>
    </rPh>
    <rPh sb="23" eb="25">
      <t>ギョウム</t>
    </rPh>
    <rPh sb="26" eb="28">
      <t>イタク</t>
    </rPh>
    <phoneticPr fontId="5"/>
  </si>
  <si>
    <t>ハーグ条約広報用リーフレットの改訂</t>
    <rPh sb="3" eb="5">
      <t>ジョウヤク</t>
    </rPh>
    <rPh sb="5" eb="8">
      <t>コウホウヨウ</t>
    </rPh>
    <rPh sb="15" eb="17">
      <t>カイテイ</t>
    </rPh>
    <phoneticPr fontId="5"/>
  </si>
  <si>
    <t>ハーグ条約広報用ポスター制作等業務</t>
    <rPh sb="3" eb="5">
      <t>ジョウヤク</t>
    </rPh>
    <rPh sb="5" eb="8">
      <t>コウホウヨウ</t>
    </rPh>
    <rPh sb="12" eb="14">
      <t>セイサク</t>
    </rPh>
    <rPh sb="14" eb="15">
      <t>トウ</t>
    </rPh>
    <rPh sb="15" eb="17">
      <t>ギョウム</t>
    </rPh>
    <phoneticPr fontId="5"/>
  </si>
  <si>
    <t>啓発宣伝費</t>
    <rPh sb="0" eb="2">
      <t>ケイハツ</t>
    </rPh>
    <rPh sb="2" eb="5">
      <t>センデンヒ</t>
    </rPh>
    <phoneticPr fontId="5"/>
  </si>
  <si>
    <t>リーフレットの制作等</t>
    <rPh sb="7" eb="9">
      <t>セイサク</t>
    </rPh>
    <rPh sb="9" eb="10">
      <t>トウ</t>
    </rPh>
    <phoneticPr fontId="5"/>
  </si>
  <si>
    <t>領事事務謝金</t>
    <rPh sb="0" eb="2">
      <t>リョウジ</t>
    </rPh>
    <rPh sb="2" eb="4">
      <t>ジム</t>
    </rPh>
    <rPh sb="4" eb="6">
      <t>シャキン</t>
    </rPh>
    <phoneticPr fontId="5"/>
  </si>
  <si>
    <t xml:space="preserve">海外における邦人ＤＶ被害者への支援業務の委託
</t>
    <phoneticPr fontId="5"/>
  </si>
  <si>
    <t>リトル東京サービスセンター</t>
    <rPh sb="3" eb="5">
      <t>トウキョウ</t>
    </rPh>
    <phoneticPr fontId="5"/>
  </si>
  <si>
    <t>ドメスティック・バイオレンス・アクションセンター</t>
    <phoneticPr fontId="5"/>
  </si>
  <si>
    <t>アジア・太平洋諸島ＤＶリソースプロジェクト</t>
    <rPh sb="4" eb="7">
      <t>タイヘイヨウ</t>
    </rPh>
    <rPh sb="7" eb="9">
      <t>ショトウ</t>
    </rPh>
    <phoneticPr fontId="5"/>
  </si>
  <si>
    <t>ＡＰＩ　Ｃｈａｙａ</t>
    <phoneticPr fontId="5"/>
  </si>
  <si>
    <t>ジャパニーズ・ソーシャル・サービス</t>
    <phoneticPr fontId="5"/>
  </si>
  <si>
    <t>ウーマンカインド</t>
    <phoneticPr fontId="5"/>
  </si>
  <si>
    <t>ＹＷＣＡモンローハウス</t>
    <phoneticPr fontId="5"/>
  </si>
  <si>
    <t>海外における邦人ＤＶ被害者への支援業務の委託</t>
    <phoneticPr fontId="5"/>
  </si>
  <si>
    <t>領事事務謝金</t>
    <rPh sb="0" eb="2">
      <t>リョウジ</t>
    </rPh>
    <rPh sb="2" eb="4">
      <t>ジム</t>
    </rPh>
    <rPh sb="4" eb="6">
      <t>シャキン</t>
    </rPh>
    <phoneticPr fontId="5"/>
  </si>
  <si>
    <t>各国の法制度調査</t>
    <rPh sb="0" eb="2">
      <t>カッコク</t>
    </rPh>
    <rPh sb="3" eb="6">
      <t>ホウセイド</t>
    </rPh>
    <rPh sb="6" eb="8">
      <t>チョウサ</t>
    </rPh>
    <phoneticPr fontId="5"/>
  </si>
  <si>
    <t>日系ボストニアンサポートライン</t>
    <rPh sb="0" eb="2">
      <t>ニッケイ</t>
    </rPh>
    <phoneticPr fontId="5"/>
  </si>
  <si>
    <t>専門家Ａ</t>
    <rPh sb="0" eb="3">
      <t>センモンカ</t>
    </rPh>
    <phoneticPr fontId="5"/>
  </si>
  <si>
    <t>専門家Ｂ</t>
    <rPh sb="0" eb="3">
      <t>センモンカ</t>
    </rPh>
    <phoneticPr fontId="5"/>
  </si>
  <si>
    <t>弁護士Ａ</t>
    <rPh sb="0" eb="3">
      <t>ベンゴシ</t>
    </rPh>
    <phoneticPr fontId="5"/>
  </si>
  <si>
    <t>弁護士Ｂ</t>
    <rPh sb="0" eb="3">
      <t>ベンゴシ</t>
    </rPh>
    <phoneticPr fontId="5"/>
  </si>
  <si>
    <t>専門家Ｃ</t>
    <rPh sb="0" eb="3">
      <t>センモンカ</t>
    </rPh>
    <phoneticPr fontId="5"/>
  </si>
  <si>
    <t>各国の法制度調査</t>
    <rPh sb="0" eb="2">
      <t>カッコク</t>
    </rPh>
    <rPh sb="3" eb="6">
      <t>ホウセイド</t>
    </rPh>
    <rPh sb="6" eb="8">
      <t>チョウサ</t>
    </rPh>
    <phoneticPr fontId="5"/>
  </si>
  <si>
    <t>諸謝金</t>
    <rPh sb="0" eb="1">
      <t>ショ</t>
    </rPh>
    <rPh sb="1" eb="3">
      <t>シャキン</t>
    </rPh>
    <phoneticPr fontId="5"/>
  </si>
  <si>
    <t>弁護士Ｆ</t>
    <rPh sb="0" eb="3">
      <t>ベンゴシ</t>
    </rPh>
    <phoneticPr fontId="5"/>
  </si>
  <si>
    <t>弁護士Ｄ</t>
    <rPh sb="0" eb="3">
      <t>ベンゴシ</t>
    </rPh>
    <phoneticPr fontId="5"/>
  </si>
  <si>
    <t>弁護士Ｅ</t>
    <rPh sb="0" eb="3">
      <t>ベンゴシ</t>
    </rPh>
    <phoneticPr fontId="5"/>
  </si>
  <si>
    <t>弁護士Ｉ</t>
    <rPh sb="0" eb="3">
      <t>ベンゴシ</t>
    </rPh>
    <phoneticPr fontId="5"/>
  </si>
  <si>
    <t>弁護士Ｇ</t>
    <rPh sb="0" eb="3">
      <t>ベンゴシ</t>
    </rPh>
    <phoneticPr fontId="5"/>
  </si>
  <si>
    <t>弁護士Ｈ</t>
    <rPh sb="0" eb="3">
      <t>ベンゴシ</t>
    </rPh>
    <phoneticPr fontId="5"/>
  </si>
  <si>
    <t>ハーグ条約に関する講義及び原稿執筆に対する謝礼</t>
    <rPh sb="3" eb="5">
      <t>ジョウヤク</t>
    </rPh>
    <rPh sb="6" eb="7">
      <t>カン</t>
    </rPh>
    <rPh sb="9" eb="11">
      <t>コウギ</t>
    </rPh>
    <rPh sb="11" eb="12">
      <t>オヨ</t>
    </rPh>
    <rPh sb="13" eb="15">
      <t>ゲンコウ</t>
    </rPh>
    <rPh sb="15" eb="17">
      <t>シッピツ</t>
    </rPh>
    <rPh sb="18" eb="19">
      <t>タイ</t>
    </rPh>
    <rPh sb="21" eb="23">
      <t>シャレイ</t>
    </rPh>
    <phoneticPr fontId="5"/>
  </si>
  <si>
    <t>ハーグ条約に関する講義</t>
    <rPh sb="3" eb="5">
      <t>ジョウヤク</t>
    </rPh>
    <rPh sb="6" eb="7">
      <t>カン</t>
    </rPh>
    <rPh sb="9" eb="11">
      <t>コウギ</t>
    </rPh>
    <phoneticPr fontId="5"/>
  </si>
  <si>
    <t>ハーグ条約に関する原稿執筆に対する謝礼</t>
    <rPh sb="3" eb="5">
      <t>ジョウヤク</t>
    </rPh>
    <rPh sb="6" eb="7">
      <t>カン</t>
    </rPh>
    <rPh sb="9" eb="11">
      <t>ゲンコウ</t>
    </rPh>
    <rPh sb="11" eb="13">
      <t>シッピツ</t>
    </rPh>
    <rPh sb="14" eb="15">
      <t>タイ</t>
    </rPh>
    <rPh sb="17" eb="19">
      <t>シャレイ</t>
    </rPh>
    <phoneticPr fontId="5"/>
  </si>
  <si>
    <t>弁護士Ｂ</t>
    <rPh sb="0" eb="2">
      <t>ベンゴ</t>
    </rPh>
    <rPh sb="2" eb="3">
      <t>シ</t>
    </rPh>
    <phoneticPr fontId="5"/>
  </si>
  <si>
    <t>弁護士Ｃ</t>
    <rPh sb="0" eb="3">
      <t>ベンゴシ</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</si>
  <si>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</si>
  <si>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</si>
  <si>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</si>
  <si>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</si>
  <si>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</si>
  <si>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</si>
  <si>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</si>
  <si>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</si>
  <si>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</si>
  <si>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</si>
  <si>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</si>
  <si>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</si>
  <si>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外国出張旅費</t>
    <rPh sb="0" eb="2">
      <t>ガイコク</t>
    </rPh>
    <rPh sb="2" eb="4">
      <t>シュッチョウ</t>
    </rPh>
    <rPh sb="4" eb="6">
      <t>リョヒ</t>
    </rPh>
    <phoneticPr fontId="5"/>
  </si>
  <si>
    <t>諸謝金等</t>
    <rPh sb="0" eb="1">
      <t>ショ</t>
    </rPh>
    <rPh sb="1" eb="3">
      <t>シャキン</t>
    </rPh>
    <rPh sb="3" eb="4">
      <t>トウ</t>
    </rPh>
    <phoneticPr fontId="5"/>
  </si>
  <si>
    <t>専門員，調査員等雇用経費等</t>
    <rPh sb="0" eb="3">
      <t>センモンイン</t>
    </rPh>
    <rPh sb="4" eb="7">
      <t>チョウサイン</t>
    </rPh>
    <rPh sb="7" eb="8">
      <t>トウ</t>
    </rPh>
    <rPh sb="8" eb="10">
      <t>コヨウ</t>
    </rPh>
    <rPh sb="10" eb="12">
      <t>ケイヒ</t>
    </rPh>
    <rPh sb="12" eb="13">
      <t>トウ</t>
    </rPh>
    <phoneticPr fontId="5"/>
  </si>
  <si>
    <t>　平成２７年度には６９件の援助申請に対応し，１３の言語で広報用リーフレットを作成・配布。平成２８年度には５５件（新規分）の援助申請に対応し，平成２９年度は４２件の援助申請に対応。</t>
    <rPh sb="1" eb="3">
      <t>ヘイセイ</t>
    </rPh>
    <rPh sb="5" eb="6">
      <t>ネン</t>
    </rPh>
    <rPh sb="6" eb="7">
      <t>ド</t>
    </rPh>
    <rPh sb="11" eb="12">
      <t>ケン</t>
    </rPh>
    <rPh sb="13" eb="15">
      <t>エンジョ</t>
    </rPh>
    <rPh sb="15" eb="17">
      <t>シンセイ</t>
    </rPh>
    <rPh sb="18" eb="20">
      <t>タイオウ</t>
    </rPh>
    <rPh sb="25" eb="27">
      <t>ゲンゴ</t>
    </rPh>
    <rPh sb="28" eb="31">
      <t>コウホウヨウ</t>
    </rPh>
    <rPh sb="38" eb="40">
      <t>サクセイ</t>
    </rPh>
    <rPh sb="41" eb="43">
      <t>ハイフ</t>
    </rPh>
    <rPh sb="44" eb="46">
      <t>ヘイセイ</t>
    </rPh>
    <rPh sb="48" eb="49">
      <t>ネン</t>
    </rPh>
    <rPh sb="49" eb="50">
      <t>ド</t>
    </rPh>
    <rPh sb="54" eb="55">
      <t>ケン</t>
    </rPh>
    <rPh sb="56" eb="59">
      <t>シンキブン</t>
    </rPh>
    <rPh sb="61" eb="63">
      <t>エンジョ</t>
    </rPh>
    <rPh sb="63" eb="65">
      <t>シンセイ</t>
    </rPh>
    <rPh sb="66" eb="68">
      <t>タイオウ</t>
    </rPh>
    <rPh sb="70" eb="72">
      <t>ヘイセイ</t>
    </rPh>
    <rPh sb="74" eb="76">
      <t>ネンド</t>
    </rPh>
    <rPh sb="79" eb="80">
      <t>ケン</t>
    </rPh>
    <rPh sb="81" eb="83">
      <t>エンジョ</t>
    </rPh>
    <rPh sb="83" eb="85">
      <t>シンセイ</t>
    </rPh>
    <rPh sb="86" eb="88">
      <t>タイオウ</t>
    </rPh>
    <phoneticPr fontId="5"/>
  </si>
  <si>
    <t>105百万／
110</t>
    <rPh sb="3" eb="5">
      <t>ヒャクマン</t>
    </rPh>
    <phoneticPr fontId="5"/>
  </si>
  <si>
    <t>　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に必要な措置の実施等を行っている。
　また，子の連れ去りを事前に防止するため，ハーグ条約についての広報を積極的に行っている。海外での邦人ＤＶ被害者等支援事業を現地の団体等へ委託している。さらに海外の事例を含むハーグ条約に関する情報を関係者に周知するため専門家を招へいしている。</t>
    <rPh sb="4" eb="6">
      <t>ジョウヤク</t>
    </rPh>
    <rPh sb="6" eb="9">
      <t>ジッシホウ</t>
    </rPh>
    <rPh sb="14" eb="16">
      <t>ガイム</t>
    </rPh>
    <rPh sb="16" eb="18">
      <t>ダイジン</t>
    </rPh>
    <rPh sb="19" eb="21">
      <t>ジョウヤク</t>
    </rPh>
    <rPh sb="21" eb="23">
      <t>ジッシ</t>
    </rPh>
    <rPh sb="24" eb="27">
      <t>チュウシンテキ</t>
    </rPh>
    <rPh sb="28" eb="30">
      <t>ヤクワリ</t>
    </rPh>
    <rPh sb="31" eb="32">
      <t>ニナ</t>
    </rPh>
    <rPh sb="34" eb="36">
      <t>チュウオウ</t>
    </rPh>
    <rPh sb="36" eb="38">
      <t>トウキョク</t>
    </rPh>
    <rPh sb="49" eb="52">
      <t>ベンゴシ</t>
    </rPh>
    <rPh sb="52" eb="53">
      <t>トウ</t>
    </rPh>
    <rPh sb="54" eb="57">
      <t>センモンカ</t>
    </rPh>
    <rPh sb="58" eb="60">
      <t>ハイチ</t>
    </rPh>
    <rPh sb="61" eb="63">
      <t>サイヨウ</t>
    </rPh>
    <rPh sb="108" eb="109">
      <t>カイ</t>
    </rPh>
    <rPh sb="206" eb="207">
      <t>トウ</t>
    </rPh>
    <rPh sb="208" eb="209">
      <t>オコナ</t>
    </rPh>
    <rPh sb="219" eb="220">
      <t>コ</t>
    </rPh>
    <rPh sb="221" eb="222">
      <t>ツ</t>
    </rPh>
    <rPh sb="223" eb="224">
      <t>サ</t>
    </rPh>
    <rPh sb="226" eb="228">
      <t>ジゼン</t>
    </rPh>
    <rPh sb="229" eb="231">
      <t>ボウシ</t>
    </rPh>
    <rPh sb="239" eb="241">
      <t>ジョウヤク</t>
    </rPh>
    <rPh sb="246" eb="248">
      <t>コウホウ</t>
    </rPh>
    <rPh sb="249" eb="252">
      <t>セッキョクテキ</t>
    </rPh>
    <rPh sb="253" eb="254">
      <t>オコナ</t>
    </rPh>
    <rPh sb="259" eb="261">
      <t>カイガイ</t>
    </rPh>
    <rPh sb="263" eb="265">
      <t>ホウジン</t>
    </rPh>
    <rPh sb="267" eb="270">
      <t>ヒガイシャ</t>
    </rPh>
    <rPh sb="270" eb="271">
      <t>トウ</t>
    </rPh>
    <rPh sb="271" eb="273">
      <t>シエン</t>
    </rPh>
    <rPh sb="273" eb="275">
      <t>ジギョウ</t>
    </rPh>
    <rPh sb="276" eb="278">
      <t>ゲンチ</t>
    </rPh>
    <rPh sb="279" eb="281">
      <t>ダンタイ</t>
    </rPh>
    <rPh sb="281" eb="282">
      <t>トウ</t>
    </rPh>
    <rPh sb="283" eb="285">
      <t>イタク</t>
    </rPh>
    <phoneticPr fontId="5"/>
  </si>
  <si>
    <t>146百万／
120</t>
    <rPh sb="3" eb="5">
      <t>ヒャクマン</t>
    </rPh>
    <phoneticPr fontId="5"/>
  </si>
  <si>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など，これまで以上に広報活動に力を注いでいる。</t>
    <phoneticPr fontId="5"/>
  </si>
  <si>
    <t>外部有識者の点検対象外である。</t>
    <rPh sb="0" eb="2">
      <t>ガイブ</t>
    </rPh>
    <rPh sb="2" eb="5">
      <t>ユウシキシャ</t>
    </rPh>
    <rPh sb="6" eb="8">
      <t>テンケン</t>
    </rPh>
    <rPh sb="8" eb="11">
      <t>タイショウガイ</t>
    </rPh>
    <phoneticPr fontId="5"/>
  </si>
  <si>
    <t>事業の効率化による経費の縮減に努める。</t>
    <phoneticPr fontId="5"/>
  </si>
  <si>
    <t>申請の受付件数や支援継続中の事案数（年度末時点）が前年度よりも減少したことから，平成３１年度予算要求を３．７％減少させた。</t>
    <rPh sb="0" eb="2">
      <t>シンセイ</t>
    </rPh>
    <rPh sb="3" eb="5">
      <t>ウケツケ</t>
    </rPh>
    <rPh sb="5" eb="7">
      <t>ケンスウ</t>
    </rPh>
    <rPh sb="8" eb="10">
      <t>シエン</t>
    </rPh>
    <rPh sb="10" eb="13">
      <t>ケイゾクチュウ</t>
    </rPh>
    <rPh sb="14" eb="16">
      <t>ジアン</t>
    </rPh>
    <rPh sb="16" eb="17">
      <t>スウ</t>
    </rPh>
    <rPh sb="18" eb="21">
      <t>ネンドマツ</t>
    </rPh>
    <rPh sb="21" eb="23">
      <t>ジテン</t>
    </rPh>
    <rPh sb="25" eb="28">
      <t>ゼンネンド</t>
    </rPh>
    <rPh sb="31" eb="33">
      <t>ゲンショウ</t>
    </rPh>
    <rPh sb="40" eb="42">
      <t>ヘイセイ</t>
    </rPh>
    <rPh sb="44" eb="46">
      <t>ネンド</t>
    </rPh>
    <rPh sb="46" eb="48">
      <t>ヨサン</t>
    </rPh>
    <rPh sb="48" eb="50">
      <t>ヨウキュウ</t>
    </rPh>
    <rPh sb="55" eb="57">
      <t>ゲンショウ</t>
    </rPh>
    <phoneticPr fontId="5"/>
  </si>
  <si>
    <t>縮減</t>
  </si>
  <si>
    <t>所見を踏まえ，平成３１年度予算要求を前年度より３．７％減少させた。</t>
    <rPh sb="0" eb="2">
      <t>ショケン</t>
    </rPh>
    <rPh sb="3" eb="4">
      <t>フ</t>
    </rPh>
    <rPh sb="7" eb="9">
      <t>ヘイセイ</t>
    </rPh>
    <rPh sb="11" eb="13">
      <t>ネンド</t>
    </rPh>
    <rPh sb="13" eb="15">
      <t>ヨサン</t>
    </rPh>
    <rPh sb="15" eb="17">
      <t>ヨウキュウ</t>
    </rPh>
    <rPh sb="18" eb="21">
      <t>ゼンネンド</t>
    </rPh>
    <rPh sb="27" eb="29">
      <t>ゲンショウ</t>
    </rPh>
    <phoneticPr fontId="5"/>
  </si>
  <si>
    <t>ハーグ条約の適切な実施及び広報活動（平成２７年度）。ハーグ条約の適切な実施及びアジアにおける運用強化（平成２８年度）。ハーグ条約の適切な実施及びアウトリーチの強化（平成２９年度）</t>
    <rPh sb="3" eb="5">
      <t>ジョウヤク</t>
    </rPh>
    <rPh sb="6" eb="8">
      <t>テキセツ</t>
    </rPh>
    <rPh sb="9" eb="11">
      <t>ジッシ</t>
    </rPh>
    <rPh sb="11" eb="12">
      <t>オヨ</t>
    </rPh>
    <rPh sb="13" eb="15">
      <t>コウホウ</t>
    </rPh>
    <rPh sb="15" eb="17">
      <t>カツドウ</t>
    </rPh>
    <rPh sb="18" eb="20">
      <t>ヘイセイ</t>
    </rPh>
    <rPh sb="22" eb="24">
      <t>ネンド</t>
    </rPh>
    <rPh sb="29" eb="31">
      <t>ジョウヤク</t>
    </rPh>
    <rPh sb="32" eb="34">
      <t>テキセツ</t>
    </rPh>
    <rPh sb="35" eb="37">
      <t>ジッシ</t>
    </rPh>
    <rPh sb="37" eb="38">
      <t>オヨ</t>
    </rPh>
    <rPh sb="46" eb="48">
      <t>ウンヨウ</t>
    </rPh>
    <rPh sb="48" eb="50">
      <t>キョウカ</t>
    </rPh>
    <rPh sb="51" eb="53">
      <t>ヘイセイ</t>
    </rPh>
    <rPh sb="55" eb="57">
      <t>ネンド</t>
    </rPh>
    <rPh sb="62" eb="64">
      <t>ジョウヤク</t>
    </rPh>
    <rPh sb="65" eb="67">
      <t>テキセツ</t>
    </rPh>
    <rPh sb="68" eb="70">
      <t>ジッシ</t>
    </rPh>
    <rPh sb="70" eb="71">
      <t>オヨ</t>
    </rPh>
    <rPh sb="79" eb="81">
      <t>キョウカ</t>
    </rPh>
    <rPh sb="82" eb="84">
      <t>ヘイセイ</t>
    </rPh>
    <rPh sb="86" eb="88">
      <t>ネンド</t>
    </rPh>
    <phoneticPr fontId="5"/>
  </si>
  <si>
    <t>　条約発効後４年が経過したことを受け，４年間の実施状況を踏まえた事業の改善を検討し，国際的な条約の，一層の円滑且つ確実な実施のための取組を目指す。</t>
    <rPh sb="1" eb="3">
      <t>ジョウヤク</t>
    </rPh>
    <rPh sb="3" eb="6">
      <t>ハッコウゴ</t>
    </rPh>
    <rPh sb="7" eb="8">
      <t>ネン</t>
    </rPh>
    <rPh sb="9" eb="11">
      <t>ケイカ</t>
    </rPh>
    <rPh sb="16" eb="17">
      <t>ウ</t>
    </rPh>
    <rPh sb="20" eb="22">
      <t>ネンカン</t>
    </rPh>
    <rPh sb="23" eb="25">
      <t>ジッシ</t>
    </rPh>
    <rPh sb="25" eb="27">
      <t>ジョウキョウ</t>
    </rPh>
    <rPh sb="28" eb="29">
      <t>フ</t>
    </rPh>
    <rPh sb="32" eb="34">
      <t>ジギョウ</t>
    </rPh>
    <rPh sb="35" eb="37">
      <t>カイゼン</t>
    </rPh>
    <rPh sb="38" eb="40">
      <t>ケントウ</t>
    </rPh>
    <rPh sb="42" eb="45">
      <t>コクサイテキ</t>
    </rPh>
    <rPh sb="46" eb="48">
      <t>ジョウヤク</t>
    </rPh>
    <rPh sb="53" eb="55">
      <t>エンカツ</t>
    </rPh>
    <rPh sb="55" eb="56">
      <t>カ</t>
    </rPh>
    <rPh sb="57" eb="59">
      <t>カクジツ</t>
    </rPh>
    <rPh sb="60" eb="62">
      <t>ジッシ</t>
    </rPh>
    <rPh sb="66" eb="68">
      <t>トリクミ</t>
    </rPh>
    <rPh sb="69" eb="71">
      <t>メザ</t>
    </rPh>
    <phoneticPr fontId="5"/>
  </si>
  <si>
    <t>株式会社富士通マーケティング</t>
    <rPh sb="0" eb="4">
      <t>カブシキガイシャ</t>
    </rPh>
    <rPh sb="4" eb="7">
      <t>フジツウ</t>
    </rPh>
    <phoneticPr fontId="5"/>
  </si>
  <si>
    <t>東日本電信電話株式会社</t>
    <rPh sb="0" eb="3">
      <t>ヒガシニホン</t>
    </rPh>
    <rPh sb="3" eb="5">
      <t>デンシン</t>
    </rPh>
    <rPh sb="5" eb="7">
      <t>デンワ</t>
    </rPh>
    <rPh sb="7" eb="11">
      <t>カブシキガイシャ</t>
    </rPh>
    <phoneticPr fontId="5"/>
  </si>
  <si>
    <t>エヌ・ティ・ティ・コミュニケーションズ株式会社</t>
    <rPh sb="19" eb="23">
      <t>カブシキガイシャ</t>
    </rPh>
    <phoneticPr fontId="5"/>
  </si>
  <si>
    <t>有限会社銀座タイプ印刷社</t>
    <rPh sb="0" eb="4">
      <t>ユウゲンガイシャ</t>
    </rPh>
    <rPh sb="4" eb="6">
      <t>ギンザ</t>
    </rPh>
    <rPh sb="9" eb="12">
      <t>インサツシャ</t>
    </rPh>
    <phoneticPr fontId="5"/>
  </si>
  <si>
    <t>株式会社第一印刷所東京本部</t>
    <rPh sb="0" eb="4">
      <t>カブシキガイシャ</t>
    </rPh>
    <rPh sb="4" eb="6">
      <t>ダイイチ</t>
    </rPh>
    <rPh sb="6" eb="9">
      <t>インサツジョ</t>
    </rPh>
    <rPh sb="9" eb="11">
      <t>トウキョウ</t>
    </rPh>
    <rPh sb="11" eb="13">
      <t>ホンブ</t>
    </rPh>
    <phoneticPr fontId="5"/>
  </si>
  <si>
    <t>株式会社フランシール</t>
    <rPh sb="0" eb="4">
      <t>カブシキガイシャ</t>
    </rPh>
    <phoneticPr fontId="5"/>
  </si>
  <si>
    <t>株式会社エァクレーレン</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</si>
</sst>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85725</xdr:colOff>
      <xdr:row>754</xdr:row>
      <xdr:rowOff>244894</xdr:rowOff>
    </xdr:from>
    <xdr:to>
      <xdr:col>18</xdr:col>
      <xdr:colOff>118165</xdr:colOff>
      <xdr:row>756</xdr:row>
      <xdr:rowOff>248669</xdr:rowOff>
    </xdr:to>
    <xdr:sp macro="" textlink="">
      <xdr:nvSpPr>
        <xdr:cNvPr id="2" name="正方形/長方形 1"/>
        <xdr:cNvSpPr/>
      </xdr:nvSpPr>
      <xdr:spPr>
        <a:xfrm>
          <a:off x="1885950" y="52060894"/>
          <a:ext cx="1832665" cy="7086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152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27</xdr:col>
      <xdr:colOff>44123</xdr:colOff>
      <xdr:row>751</xdr:row>
      <xdr:rowOff>65727</xdr:rowOff>
    </xdr:from>
    <xdr:to>
      <xdr:col>34</xdr:col>
      <xdr:colOff>78659</xdr:colOff>
      <xdr:row>753</xdr:row>
      <xdr:rowOff>7047</xdr:rowOff>
    </xdr:to>
    <xdr:sp macro="" textlink="">
      <xdr:nvSpPr>
        <xdr:cNvPr id="3" name="正方形/長方形 2"/>
        <xdr:cNvSpPr/>
      </xdr:nvSpPr>
      <xdr:spPr>
        <a:xfrm>
          <a:off x="5555016" y="48616013"/>
          <a:ext cx="1463286" cy="6488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ja-JP" altLang="en-US" sz="900">
              <a:solidFill>
                <a:sysClr val="windowText" lastClr="000000"/>
              </a:solidFill>
            </a:rPr>
            <a:t>個人</a:t>
          </a:r>
          <a:r>
            <a:rPr kumimoji="1" lang="en-US" altLang="ja-JP" sz="900">
              <a:solidFill>
                <a:sysClr val="windowText" lastClr="000000"/>
              </a:solidFill>
            </a:rPr>
            <a:t>1</a:t>
          </a:r>
          <a:r>
            <a:rPr kumimoji="1" lang="ja-JP" altLang="en-US" sz="900">
              <a:solidFill>
                <a:sysClr val="windowText" lastClr="000000"/>
              </a:solidFill>
            </a:rPr>
            <a:t>人</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twoCellAnchor>
    <xdr:from>
      <xdr:col>27</xdr:col>
      <xdr:colOff>44409</xdr:colOff>
      <xdr:row>746</xdr:row>
      <xdr:rowOff>95248</xdr:rowOff>
    </xdr:from>
    <xdr:to>
      <xdr:col>34</xdr:col>
      <xdr:colOff>78945</xdr:colOff>
      <xdr:row>748</xdr:row>
      <xdr:rowOff>45441</xdr:rowOff>
    </xdr:to>
    <xdr:sp macro="" textlink="">
      <xdr:nvSpPr>
        <xdr:cNvPr id="4" name="正方形/長方形 3"/>
        <xdr:cNvSpPr/>
      </xdr:nvSpPr>
      <xdr:spPr>
        <a:xfrm>
          <a:off x="5555302" y="46876605"/>
          <a:ext cx="1463286" cy="657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49233</xdr:colOff>
      <xdr:row>743</xdr:row>
      <xdr:rowOff>303087</xdr:rowOff>
    </xdr:from>
    <xdr:to>
      <xdr:col>34</xdr:col>
      <xdr:colOff>83769</xdr:colOff>
      <xdr:row>745</xdr:row>
      <xdr:rowOff>244407</xdr:rowOff>
    </xdr:to>
    <xdr:sp macro="" textlink="">
      <xdr:nvSpPr>
        <xdr:cNvPr id="5" name="正方形/長方形 4"/>
        <xdr:cNvSpPr/>
      </xdr:nvSpPr>
      <xdr:spPr>
        <a:xfrm>
          <a:off x="5560126" y="46023087"/>
          <a:ext cx="1463286" cy="6488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49233</xdr:colOff>
      <xdr:row>748</xdr:row>
      <xdr:rowOff>253485</xdr:rowOff>
    </xdr:from>
    <xdr:to>
      <xdr:col>34</xdr:col>
      <xdr:colOff>83769</xdr:colOff>
      <xdr:row>750</xdr:row>
      <xdr:rowOff>194803</xdr:rowOff>
    </xdr:to>
    <xdr:sp macro="" textlink="">
      <xdr:nvSpPr>
        <xdr:cNvPr id="6" name="正方形/長方形 5"/>
        <xdr:cNvSpPr/>
      </xdr:nvSpPr>
      <xdr:spPr>
        <a:xfrm>
          <a:off x="5560126" y="47742414"/>
          <a:ext cx="1463286" cy="6488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26821</xdr:colOff>
      <xdr:row>741</xdr:row>
      <xdr:rowOff>108853</xdr:rowOff>
    </xdr:from>
    <xdr:to>
      <xdr:col>34</xdr:col>
      <xdr:colOff>61357</xdr:colOff>
      <xdr:row>743</xdr:row>
      <xdr:rowOff>41402</xdr:rowOff>
    </xdr:to>
    <xdr:sp macro="" textlink="">
      <xdr:nvSpPr>
        <xdr:cNvPr id="7" name="正方形/長方形 6"/>
        <xdr:cNvSpPr/>
      </xdr:nvSpPr>
      <xdr:spPr>
        <a:xfrm>
          <a:off x="5537714" y="45121282"/>
          <a:ext cx="1463286" cy="6401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60437</xdr:colOff>
      <xdr:row>753</xdr:row>
      <xdr:rowOff>237504</xdr:rowOff>
    </xdr:from>
    <xdr:to>
      <xdr:col>34</xdr:col>
      <xdr:colOff>85448</xdr:colOff>
      <xdr:row>755</xdr:row>
      <xdr:rowOff>178825</xdr:rowOff>
    </xdr:to>
    <xdr:sp macro="" textlink="">
      <xdr:nvSpPr>
        <xdr:cNvPr id="8" name="正方形/長方形 7"/>
        <xdr:cNvSpPr/>
      </xdr:nvSpPr>
      <xdr:spPr>
        <a:xfrm>
          <a:off x="5571330" y="49495361"/>
          <a:ext cx="1453761" cy="6488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18</xdr:col>
      <xdr:colOff>118165</xdr:colOff>
      <xdr:row>755</xdr:row>
      <xdr:rowOff>246782</xdr:rowOff>
    </xdr:from>
    <xdr:to>
      <xdr:col>22</xdr:col>
      <xdr:colOff>61946</xdr:colOff>
      <xdr:row>755</xdr:row>
      <xdr:rowOff>249025</xdr:rowOff>
    </xdr:to>
    <xdr:cxnSp macro="">
      <xdr:nvCxnSpPr>
        <xdr:cNvPr id="9" name="直線コネクタ 8"/>
        <xdr:cNvCxnSpPr>
          <a:stCxn id="2" idx="3"/>
        </xdr:cNvCxnSpPr>
      </xdr:nvCxnSpPr>
      <xdr:spPr>
        <a:xfrm>
          <a:off x="3718615" y="52415207"/>
          <a:ext cx="743881" cy="22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73152</xdr:colOff>
      <xdr:row>742</xdr:row>
      <xdr:rowOff>72237</xdr:rowOff>
    </xdr:from>
    <xdr:to>
      <xdr:col>22</xdr:col>
      <xdr:colOff>73158</xdr:colOff>
      <xdr:row>770</xdr:row>
      <xdr:rowOff>113811</xdr:rowOff>
    </xdr:to>
    <xdr:cxnSp macro="">
      <xdr:nvCxnSpPr>
        <xdr:cNvPr id="10" name="直線コネクタ 9"/>
        <xdr:cNvCxnSpPr/>
      </xdr:nvCxnSpPr>
      <xdr:spPr>
        <a:xfrm flipH="1" flipV="1">
          <a:off x="4563509" y="45438451"/>
          <a:ext cx="6" cy="10614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73152</xdr:colOff>
      <xdr:row>742</xdr:row>
      <xdr:rowOff>70745</xdr:rowOff>
    </xdr:from>
    <xdr:to>
      <xdr:col>27</xdr:col>
      <xdr:colOff>26821</xdr:colOff>
      <xdr:row>742</xdr:row>
      <xdr:rowOff>72235</xdr:rowOff>
    </xdr:to>
    <xdr:cxnSp macro="">
      <xdr:nvCxnSpPr>
        <xdr:cNvPr id="11" name="直線コネクタ 10"/>
        <xdr:cNvCxnSpPr>
          <a:endCxn id="7" idx="1"/>
        </xdr:cNvCxnSpPr>
      </xdr:nvCxnSpPr>
      <xdr:spPr>
        <a:xfrm flipV="1">
          <a:off x="4563509" y="45436959"/>
          <a:ext cx="974205"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84359</xdr:colOff>
      <xdr:row>744</xdr:row>
      <xdr:rowOff>273746</xdr:rowOff>
    </xdr:from>
    <xdr:to>
      <xdr:col>27</xdr:col>
      <xdr:colOff>49233</xdr:colOff>
      <xdr:row>744</xdr:row>
      <xdr:rowOff>275235</xdr:rowOff>
    </xdr:to>
    <xdr:cxnSp macro="">
      <xdr:nvCxnSpPr>
        <xdr:cNvPr id="12" name="直線コネクタ 11"/>
        <xdr:cNvCxnSpPr>
          <a:endCxn id="5" idx="1"/>
        </xdr:cNvCxnSpPr>
      </xdr:nvCxnSpPr>
      <xdr:spPr>
        <a:xfrm flipV="1">
          <a:off x="4574716" y="46347532"/>
          <a:ext cx="985410"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84358</xdr:colOff>
      <xdr:row>747</xdr:row>
      <xdr:rowOff>74782</xdr:rowOff>
    </xdr:from>
    <xdr:to>
      <xdr:col>27</xdr:col>
      <xdr:colOff>44409</xdr:colOff>
      <xdr:row>747</xdr:row>
      <xdr:rowOff>78662</xdr:rowOff>
    </xdr:to>
    <xdr:cxnSp macro="">
      <xdr:nvCxnSpPr>
        <xdr:cNvPr id="13" name="直線コネクタ 12"/>
        <xdr:cNvCxnSpPr>
          <a:endCxn id="4" idx="1"/>
        </xdr:cNvCxnSpPr>
      </xdr:nvCxnSpPr>
      <xdr:spPr>
        <a:xfrm flipV="1">
          <a:off x="4574715" y="47209925"/>
          <a:ext cx="980587" cy="3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84358</xdr:colOff>
      <xdr:row>749</xdr:row>
      <xdr:rowOff>224146</xdr:rowOff>
    </xdr:from>
    <xdr:to>
      <xdr:col>27</xdr:col>
      <xdr:colOff>49233</xdr:colOff>
      <xdr:row>749</xdr:row>
      <xdr:rowOff>225637</xdr:rowOff>
    </xdr:to>
    <xdr:cxnSp macro="">
      <xdr:nvCxnSpPr>
        <xdr:cNvPr id="14" name="直線コネクタ 13"/>
        <xdr:cNvCxnSpPr>
          <a:endCxn id="6" idx="1"/>
        </xdr:cNvCxnSpPr>
      </xdr:nvCxnSpPr>
      <xdr:spPr>
        <a:xfrm flipV="1">
          <a:off x="4574715" y="48066860"/>
          <a:ext cx="985411" cy="14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84359</xdr:colOff>
      <xdr:row>752</xdr:row>
      <xdr:rowOff>29064</xdr:rowOff>
    </xdr:from>
    <xdr:to>
      <xdr:col>27</xdr:col>
      <xdr:colOff>44123</xdr:colOff>
      <xdr:row>752</xdr:row>
      <xdr:rowOff>36388</xdr:rowOff>
    </xdr:to>
    <xdr:cxnSp macro="">
      <xdr:nvCxnSpPr>
        <xdr:cNvPr id="15" name="直線コネクタ 14"/>
        <xdr:cNvCxnSpPr>
          <a:endCxn id="3" idx="1"/>
        </xdr:cNvCxnSpPr>
      </xdr:nvCxnSpPr>
      <xdr:spPr>
        <a:xfrm>
          <a:off x="4574716" y="48933135"/>
          <a:ext cx="980300" cy="7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95564</xdr:colOff>
      <xdr:row>754</xdr:row>
      <xdr:rowOff>208163</xdr:rowOff>
    </xdr:from>
    <xdr:to>
      <xdr:col>27</xdr:col>
      <xdr:colOff>60437</xdr:colOff>
      <xdr:row>754</xdr:row>
      <xdr:rowOff>209652</xdr:rowOff>
    </xdr:to>
    <xdr:cxnSp macro="">
      <xdr:nvCxnSpPr>
        <xdr:cNvPr id="16" name="直線コネクタ 15"/>
        <xdr:cNvCxnSpPr>
          <a:endCxn id="8" idx="1"/>
        </xdr:cNvCxnSpPr>
      </xdr:nvCxnSpPr>
      <xdr:spPr>
        <a:xfrm flipV="1">
          <a:off x="4585921" y="49819806"/>
          <a:ext cx="985409" cy="1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73158</xdr:colOff>
      <xdr:row>756</xdr:row>
      <xdr:rowOff>344454</xdr:rowOff>
    </xdr:from>
    <xdr:to>
      <xdr:col>27</xdr:col>
      <xdr:colOff>89571</xdr:colOff>
      <xdr:row>756</xdr:row>
      <xdr:rowOff>349620</xdr:rowOff>
    </xdr:to>
    <xdr:cxnSp macro="">
      <xdr:nvCxnSpPr>
        <xdr:cNvPr id="17" name="直線コネクタ 16"/>
        <xdr:cNvCxnSpPr/>
      </xdr:nvCxnSpPr>
      <xdr:spPr>
        <a:xfrm>
          <a:off x="4563515" y="50663668"/>
          <a:ext cx="1036949" cy="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89573</xdr:colOff>
      <xdr:row>756</xdr:row>
      <xdr:rowOff>58862</xdr:rowOff>
    </xdr:from>
    <xdr:to>
      <xdr:col>34</xdr:col>
      <xdr:colOff>124109</xdr:colOff>
      <xdr:row>757</xdr:row>
      <xdr:rowOff>37601</xdr:rowOff>
    </xdr:to>
    <xdr:sp macro="" textlink="">
      <xdr:nvSpPr>
        <xdr:cNvPr id="18" name="正方形/長方形 17"/>
        <xdr:cNvSpPr/>
      </xdr:nvSpPr>
      <xdr:spPr>
        <a:xfrm>
          <a:off x="5600466" y="50378076"/>
          <a:ext cx="1463286" cy="6454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106523</xdr:colOff>
      <xdr:row>757</xdr:row>
      <xdr:rowOff>421822</xdr:rowOff>
    </xdr:from>
    <xdr:to>
      <xdr:col>34</xdr:col>
      <xdr:colOff>138136</xdr:colOff>
      <xdr:row>758</xdr:row>
      <xdr:rowOff>397159</xdr:rowOff>
    </xdr:to>
    <xdr:sp macro="" textlink="">
      <xdr:nvSpPr>
        <xdr:cNvPr id="19" name="正方形/長方形 18"/>
        <xdr:cNvSpPr/>
      </xdr:nvSpPr>
      <xdr:spPr>
        <a:xfrm>
          <a:off x="5617416" y="51407786"/>
          <a:ext cx="1460363" cy="6420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134381</xdr:colOff>
      <xdr:row>763</xdr:row>
      <xdr:rowOff>311911</xdr:rowOff>
    </xdr:from>
    <xdr:to>
      <xdr:col>34</xdr:col>
      <xdr:colOff>164292</xdr:colOff>
      <xdr:row>766</xdr:row>
      <xdr:rowOff>8301</xdr:rowOff>
    </xdr:to>
    <xdr:sp macro="" textlink="">
      <xdr:nvSpPr>
        <xdr:cNvPr id="20" name="正方形/長方形 19"/>
        <xdr:cNvSpPr/>
      </xdr:nvSpPr>
      <xdr:spPr>
        <a:xfrm>
          <a:off x="5563631" y="53937661"/>
          <a:ext cx="1437494" cy="6488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K.DV</a:t>
          </a:r>
          <a:r>
            <a:rPr kumimoji="1" lang="ja-JP" altLang="en-US" sz="900">
              <a:solidFill>
                <a:sysClr val="windowText" lastClr="000000"/>
              </a:solidFill>
            </a:rPr>
            <a:t>支援団体</a:t>
          </a:r>
          <a:r>
            <a:rPr kumimoji="1" lang="en-US" altLang="ja-JP" sz="900">
              <a:solidFill>
                <a:sysClr val="windowText" lastClr="000000"/>
              </a:solidFill>
            </a:rPr>
            <a:t>1</a:t>
          </a:r>
          <a:r>
            <a:rPr kumimoji="1" lang="ja-JP" altLang="en-US" sz="900">
              <a:solidFill>
                <a:sysClr val="windowText" lastClr="000000"/>
              </a:solidFill>
            </a:rPr>
            <a:t>団体団体個人</a:t>
          </a:r>
          <a:r>
            <a:rPr kumimoji="1" lang="ja-JP" altLang="en-US" sz="900" baseline="0">
              <a:solidFill>
                <a:sysClr val="windowText" lastClr="000000"/>
              </a:solidFill>
            </a:rPr>
            <a:t> </a:t>
          </a:r>
          <a:r>
            <a:rPr kumimoji="1" lang="en-US" altLang="ja-JP" sz="900" baseline="0">
              <a:solidFill>
                <a:sysClr val="windowText" lastClr="000000"/>
              </a:solidFill>
            </a:rPr>
            <a:t>5</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122551</xdr:colOff>
      <xdr:row>761</xdr:row>
      <xdr:rowOff>240842</xdr:rowOff>
    </xdr:from>
    <xdr:to>
      <xdr:col>34</xdr:col>
      <xdr:colOff>154164</xdr:colOff>
      <xdr:row>763</xdr:row>
      <xdr:rowOff>42425</xdr:rowOff>
    </xdr:to>
    <xdr:sp macro="" textlink="">
      <xdr:nvSpPr>
        <xdr:cNvPr id="21" name="正方形/長方形 20"/>
        <xdr:cNvSpPr/>
      </xdr:nvSpPr>
      <xdr:spPr>
        <a:xfrm>
          <a:off x="5633444" y="53159021"/>
          <a:ext cx="1460363" cy="631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8</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27</xdr:col>
      <xdr:colOff>111344</xdr:colOff>
      <xdr:row>758</xdr:row>
      <xdr:rowOff>626651</xdr:rowOff>
    </xdr:from>
    <xdr:to>
      <xdr:col>34</xdr:col>
      <xdr:colOff>142957</xdr:colOff>
      <xdr:row>761</xdr:row>
      <xdr:rowOff>3272</xdr:rowOff>
    </xdr:to>
    <xdr:sp macro="" textlink="">
      <xdr:nvSpPr>
        <xdr:cNvPr id="22" name="正方形/長方形 21"/>
        <xdr:cNvSpPr/>
      </xdr:nvSpPr>
      <xdr:spPr>
        <a:xfrm>
          <a:off x="5622237" y="52279365"/>
          <a:ext cx="1460363" cy="6420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68036</xdr:colOff>
      <xdr:row>758</xdr:row>
      <xdr:rowOff>76115</xdr:rowOff>
    </xdr:from>
    <xdr:to>
      <xdr:col>27</xdr:col>
      <xdr:colOff>106523</xdr:colOff>
      <xdr:row>758</xdr:row>
      <xdr:rowOff>79997</xdr:rowOff>
    </xdr:to>
    <xdr:cxnSp macro="">
      <xdr:nvCxnSpPr>
        <xdr:cNvPr id="23" name="直線コネクタ 22"/>
        <xdr:cNvCxnSpPr>
          <a:endCxn id="19" idx="1"/>
        </xdr:cNvCxnSpPr>
      </xdr:nvCxnSpPr>
      <xdr:spPr>
        <a:xfrm flipV="1">
          <a:off x="4558393" y="51728829"/>
          <a:ext cx="1059023" cy="3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79242</xdr:colOff>
      <xdr:row>759</xdr:row>
      <xdr:rowOff>280945</xdr:rowOff>
    </xdr:from>
    <xdr:to>
      <xdr:col>27</xdr:col>
      <xdr:colOff>111344</xdr:colOff>
      <xdr:row>759</xdr:row>
      <xdr:rowOff>293640</xdr:rowOff>
    </xdr:to>
    <xdr:cxnSp macro="">
      <xdr:nvCxnSpPr>
        <xdr:cNvPr id="24" name="直線コネクタ 23"/>
        <xdr:cNvCxnSpPr>
          <a:endCxn id="22" idx="1"/>
        </xdr:cNvCxnSpPr>
      </xdr:nvCxnSpPr>
      <xdr:spPr>
        <a:xfrm flipV="1">
          <a:off x="4569599" y="52600409"/>
          <a:ext cx="1052638" cy="12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762</xdr:row>
      <xdr:rowOff>107750</xdr:rowOff>
    </xdr:from>
    <xdr:to>
      <xdr:col>27</xdr:col>
      <xdr:colOff>122551</xdr:colOff>
      <xdr:row>762</xdr:row>
      <xdr:rowOff>109240</xdr:rowOff>
    </xdr:to>
    <xdr:cxnSp macro="">
      <xdr:nvCxnSpPr>
        <xdr:cNvPr id="25" name="直線コネクタ 24"/>
        <xdr:cNvCxnSpPr>
          <a:endCxn id="21" idx="1"/>
        </xdr:cNvCxnSpPr>
      </xdr:nvCxnSpPr>
      <xdr:spPr>
        <a:xfrm flipV="1">
          <a:off x="4558393" y="53474964"/>
          <a:ext cx="1075051" cy="1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79865</xdr:colOff>
      <xdr:row>765</xdr:row>
      <xdr:rowOff>3625</xdr:rowOff>
    </xdr:from>
    <xdr:to>
      <xdr:col>27</xdr:col>
      <xdr:colOff>134381</xdr:colOff>
      <xdr:row>765</xdr:row>
      <xdr:rowOff>16321</xdr:rowOff>
    </xdr:to>
    <xdr:cxnSp macro="">
      <xdr:nvCxnSpPr>
        <xdr:cNvPr id="26" name="直線コネクタ 25"/>
        <xdr:cNvCxnSpPr>
          <a:endCxn id="20" idx="1"/>
        </xdr:cNvCxnSpPr>
      </xdr:nvCxnSpPr>
      <xdr:spPr>
        <a:xfrm flipV="1">
          <a:off x="4503698" y="54264375"/>
          <a:ext cx="1059933" cy="126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79242</xdr:colOff>
      <xdr:row>767</xdr:row>
      <xdr:rowOff>207951</xdr:rowOff>
    </xdr:from>
    <xdr:to>
      <xdr:col>27</xdr:col>
      <xdr:colOff>140482</xdr:colOff>
      <xdr:row>767</xdr:row>
      <xdr:rowOff>213184</xdr:rowOff>
    </xdr:to>
    <xdr:cxnSp macro="">
      <xdr:nvCxnSpPr>
        <xdr:cNvPr id="27" name="直線コネクタ 26"/>
        <xdr:cNvCxnSpPr>
          <a:endCxn id="28" idx="1"/>
        </xdr:cNvCxnSpPr>
      </xdr:nvCxnSpPr>
      <xdr:spPr>
        <a:xfrm>
          <a:off x="4569599" y="55208022"/>
          <a:ext cx="1081776" cy="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140482</xdr:colOff>
      <xdr:row>766</xdr:row>
      <xdr:rowOff>217275</xdr:rowOff>
    </xdr:from>
    <xdr:to>
      <xdr:col>34</xdr:col>
      <xdr:colOff>170393</xdr:colOff>
      <xdr:row>768</xdr:row>
      <xdr:rowOff>217861</xdr:rowOff>
    </xdr:to>
    <xdr:sp macro="" textlink="">
      <xdr:nvSpPr>
        <xdr:cNvPr id="28" name="正方形/長方形 27"/>
        <xdr:cNvSpPr/>
      </xdr:nvSpPr>
      <xdr:spPr>
        <a:xfrm>
          <a:off x="5651375" y="54904382"/>
          <a:ext cx="1458661" cy="6265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157856</xdr:colOff>
      <xdr:row>769</xdr:row>
      <xdr:rowOff>209082</xdr:rowOff>
    </xdr:from>
    <xdr:to>
      <xdr:col>34</xdr:col>
      <xdr:colOff>197292</xdr:colOff>
      <xdr:row>771</xdr:row>
      <xdr:rowOff>218437</xdr:rowOff>
    </xdr:to>
    <xdr:sp macro="" textlink="">
      <xdr:nvSpPr>
        <xdr:cNvPr id="29" name="正方形/長方形 28"/>
        <xdr:cNvSpPr/>
      </xdr:nvSpPr>
      <xdr:spPr>
        <a:xfrm>
          <a:off x="5668749" y="55835082"/>
          <a:ext cx="1468186" cy="6352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28</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8</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101654</xdr:colOff>
      <xdr:row>770</xdr:row>
      <xdr:rowOff>213759</xdr:rowOff>
    </xdr:from>
    <xdr:to>
      <xdr:col>27</xdr:col>
      <xdr:colOff>157856</xdr:colOff>
      <xdr:row>770</xdr:row>
      <xdr:rowOff>215251</xdr:rowOff>
    </xdr:to>
    <xdr:cxnSp macro="">
      <xdr:nvCxnSpPr>
        <xdr:cNvPr id="30" name="直線コネクタ 29"/>
        <xdr:cNvCxnSpPr>
          <a:endCxn id="29" idx="1"/>
        </xdr:cNvCxnSpPr>
      </xdr:nvCxnSpPr>
      <xdr:spPr>
        <a:xfrm flipV="1">
          <a:off x="4592011" y="56152723"/>
          <a:ext cx="1076738" cy="1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11592</xdr:colOff>
      <xdr:row>751</xdr:row>
      <xdr:rowOff>180599</xdr:rowOff>
    </xdr:from>
    <xdr:ext cx="1313180" cy="275717"/>
    <xdr:sp macro="" textlink="">
      <xdr:nvSpPr>
        <xdr:cNvPr id="31" name="テキスト ボックス 30"/>
        <xdr:cNvSpPr txBox="1"/>
      </xdr:nvSpPr>
      <xdr:spPr>
        <a:xfrm>
          <a:off x="7155342" y="4873088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40827</xdr:colOff>
      <xdr:row>752</xdr:row>
      <xdr:rowOff>29482</xdr:rowOff>
    </xdr:from>
    <xdr:ext cx="1877437" cy="447943"/>
    <xdr:sp macro="" textlink="">
      <xdr:nvSpPr>
        <xdr:cNvPr id="32" name="テキスト ボックス 31"/>
        <xdr:cNvSpPr txBox="1"/>
      </xdr:nvSpPr>
      <xdr:spPr>
        <a:xfrm>
          <a:off x="6980470" y="48933553"/>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35</xdr:col>
      <xdr:colOff>43154</xdr:colOff>
      <xdr:row>757</xdr:row>
      <xdr:rowOff>425564</xdr:rowOff>
    </xdr:from>
    <xdr:ext cx="2759089" cy="275717"/>
    <xdr:sp macro="" textlink="">
      <xdr:nvSpPr>
        <xdr:cNvPr id="33" name="テキスト ボックス 32"/>
        <xdr:cNvSpPr txBox="1"/>
      </xdr:nvSpPr>
      <xdr:spPr>
        <a:xfrm>
          <a:off x="7186904" y="51411528"/>
          <a:ext cx="27590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一般競争入札，随意契約（少額），その他</a:t>
          </a:r>
          <a:r>
            <a:rPr kumimoji="1" lang="en-US" altLang="ja-JP" sz="1100"/>
            <a:t>】</a:t>
          </a:r>
          <a:endParaRPr kumimoji="1" lang="ja-JP" altLang="en-US" sz="1100"/>
        </a:p>
      </xdr:txBody>
    </xdr:sp>
    <xdr:clientData/>
  </xdr:oneCellAnchor>
  <xdr:oneCellAnchor>
    <xdr:from>
      <xdr:col>34</xdr:col>
      <xdr:colOff>191919</xdr:colOff>
      <xdr:row>757</xdr:row>
      <xdr:rowOff>636958</xdr:rowOff>
    </xdr:from>
    <xdr:ext cx="1367747" cy="275717"/>
    <xdr:sp macro="" textlink="">
      <xdr:nvSpPr>
        <xdr:cNvPr id="34" name="テキスト ボックス 33"/>
        <xdr:cNvSpPr txBox="1"/>
      </xdr:nvSpPr>
      <xdr:spPr>
        <a:xfrm>
          <a:off x="7131562" y="51622922"/>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oneCellAnchor>
    <xdr:from>
      <xdr:col>35</xdr:col>
      <xdr:colOff>22795</xdr:colOff>
      <xdr:row>746</xdr:row>
      <xdr:rowOff>155246</xdr:rowOff>
    </xdr:from>
    <xdr:ext cx="1242648" cy="275717"/>
    <xdr:sp macro="" textlink="">
      <xdr:nvSpPr>
        <xdr:cNvPr id="35" name="テキスト ボックス 34"/>
        <xdr:cNvSpPr txBox="1"/>
      </xdr:nvSpPr>
      <xdr:spPr>
        <a:xfrm>
          <a:off x="7166545" y="46936603"/>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122723</xdr:colOff>
      <xdr:row>747</xdr:row>
      <xdr:rowOff>75158</xdr:rowOff>
    </xdr:from>
    <xdr:ext cx="2816412" cy="459100"/>
    <xdr:sp macro="" textlink="">
      <xdr:nvSpPr>
        <xdr:cNvPr id="36" name="テキスト ボックス 35"/>
        <xdr:cNvSpPr txBox="1"/>
      </xdr:nvSpPr>
      <xdr:spPr>
        <a:xfrm>
          <a:off x="7062366" y="47210301"/>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35</xdr:col>
      <xdr:colOff>60896</xdr:colOff>
      <xdr:row>743</xdr:row>
      <xdr:rowOff>279059</xdr:rowOff>
    </xdr:from>
    <xdr:ext cx="2383281" cy="275717"/>
    <xdr:sp macro="" textlink="">
      <xdr:nvSpPr>
        <xdr:cNvPr id="37" name="テキスト ボックス 36"/>
        <xdr:cNvSpPr txBox="1"/>
      </xdr:nvSpPr>
      <xdr:spPr>
        <a:xfrm>
          <a:off x="7204646" y="45999059"/>
          <a:ext cx="23832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135575</xdr:colOff>
      <xdr:row>744</xdr:row>
      <xdr:rowOff>209820</xdr:rowOff>
    </xdr:from>
    <xdr:ext cx="2967415" cy="459100"/>
    <xdr:sp macro="" textlink="">
      <xdr:nvSpPr>
        <xdr:cNvPr id="38" name="テキスト ボックス 37"/>
        <xdr:cNvSpPr txBox="1"/>
      </xdr:nvSpPr>
      <xdr:spPr>
        <a:xfrm>
          <a:off x="7075218" y="46283606"/>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35</xdr:col>
      <xdr:colOff>381</xdr:colOff>
      <xdr:row>748</xdr:row>
      <xdr:rowOff>332349</xdr:rowOff>
    </xdr:from>
    <xdr:ext cx="1595309" cy="275717"/>
    <xdr:sp macro="" textlink="">
      <xdr:nvSpPr>
        <xdr:cNvPr id="39" name="テキスト ボックス 38"/>
        <xdr:cNvSpPr txBox="1"/>
      </xdr:nvSpPr>
      <xdr:spPr>
        <a:xfrm>
          <a:off x="7144131" y="4782127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154342</xdr:colOff>
      <xdr:row>749</xdr:row>
      <xdr:rowOff>172423</xdr:rowOff>
    </xdr:from>
    <xdr:ext cx="2809167" cy="631327"/>
    <xdr:sp macro="" textlink="">
      <xdr:nvSpPr>
        <xdr:cNvPr id="40" name="テキスト ボックス 39"/>
        <xdr:cNvSpPr txBox="1"/>
      </xdr:nvSpPr>
      <xdr:spPr>
        <a:xfrm>
          <a:off x="7093985" y="48015137"/>
          <a:ext cx="280916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35</xdr:col>
      <xdr:colOff>21743</xdr:colOff>
      <xdr:row>766</xdr:row>
      <xdr:rowOff>277449</xdr:rowOff>
    </xdr:from>
    <xdr:ext cx="2853217" cy="825867"/>
    <xdr:sp macro="" textlink="">
      <xdr:nvSpPr>
        <xdr:cNvPr id="41" name="テキスト ボックス 40"/>
        <xdr:cNvSpPr txBox="1"/>
      </xdr:nvSpPr>
      <xdr:spPr>
        <a:xfrm>
          <a:off x="7059660" y="54855699"/>
          <a:ext cx="285321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ハーグ条約に関する講義及び原稿執筆に対</a:t>
          </a:r>
          <a:r>
            <a:rPr kumimoji="1" lang="en-US" altLang="ja-JP" sz="1100"/>
            <a:t/>
          </a:r>
          <a:br>
            <a:rPr kumimoji="1" lang="en-US" altLang="ja-JP" sz="1100"/>
          </a:br>
          <a:r>
            <a:rPr kumimoji="1" lang="ja-JP" altLang="en-US" sz="1100"/>
            <a:t>する謝礼，</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専門家による在留邦人を対象とした講義に対</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する謝礼</a:t>
          </a:r>
          <a:endParaRPr kumimoji="1" lang="en-US" altLang="ja-JP" sz="1100"/>
        </a:p>
      </xdr:txBody>
    </xdr:sp>
    <xdr:clientData/>
  </xdr:oneCellAnchor>
  <xdr:oneCellAnchor>
    <xdr:from>
      <xdr:col>34</xdr:col>
      <xdr:colOff>182081</xdr:colOff>
      <xdr:row>742</xdr:row>
      <xdr:rowOff>117478</xdr:rowOff>
    </xdr:from>
    <xdr:ext cx="2300630" cy="275717"/>
    <xdr:sp macro="" textlink="">
      <xdr:nvSpPr>
        <xdr:cNvPr id="42" name="テキスト ボックス 41"/>
        <xdr:cNvSpPr txBox="1"/>
      </xdr:nvSpPr>
      <xdr:spPr>
        <a:xfrm>
          <a:off x="7121724" y="4548369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35</xdr:col>
      <xdr:colOff>53919</xdr:colOff>
      <xdr:row>753</xdr:row>
      <xdr:rowOff>127113</xdr:rowOff>
    </xdr:from>
    <xdr:ext cx="1830053" cy="275717"/>
    <xdr:sp macro="" textlink="">
      <xdr:nvSpPr>
        <xdr:cNvPr id="43" name="テキスト ボックス 42"/>
        <xdr:cNvSpPr txBox="1"/>
      </xdr:nvSpPr>
      <xdr:spPr>
        <a:xfrm>
          <a:off x="7091836" y="49276113"/>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34</xdr:col>
      <xdr:colOff>198882</xdr:colOff>
      <xdr:row>753</xdr:row>
      <xdr:rowOff>324903</xdr:rowOff>
    </xdr:from>
    <xdr:ext cx="2759666" cy="642484"/>
    <xdr:sp macro="" textlink="">
      <xdr:nvSpPr>
        <xdr:cNvPr id="44" name="テキスト ボックス 43"/>
        <xdr:cNvSpPr txBox="1"/>
      </xdr:nvSpPr>
      <xdr:spPr>
        <a:xfrm>
          <a:off x="7035715" y="49473903"/>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35</xdr:col>
      <xdr:colOff>85409</xdr:colOff>
      <xdr:row>761</xdr:row>
      <xdr:rowOff>207058</xdr:rowOff>
    </xdr:from>
    <xdr:ext cx="1443216" cy="275717"/>
    <xdr:sp macro="" textlink="">
      <xdr:nvSpPr>
        <xdr:cNvPr id="45" name="テキスト ボックス 44"/>
        <xdr:cNvSpPr txBox="1"/>
      </xdr:nvSpPr>
      <xdr:spPr>
        <a:xfrm>
          <a:off x="7229159" y="5312523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182083</xdr:colOff>
      <xdr:row>761</xdr:row>
      <xdr:rowOff>437283</xdr:rowOff>
    </xdr:from>
    <xdr:ext cx="2183290" cy="503646"/>
    <xdr:sp macro="" textlink="">
      <xdr:nvSpPr>
        <xdr:cNvPr id="46" name="テキスト ボックス 45"/>
        <xdr:cNvSpPr txBox="1"/>
      </xdr:nvSpPr>
      <xdr:spPr>
        <a:xfrm>
          <a:off x="7121726" y="53355462"/>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35</xdr:col>
      <xdr:colOff>74200</xdr:colOff>
      <xdr:row>758</xdr:row>
      <xdr:rowOff>592865</xdr:rowOff>
    </xdr:from>
    <xdr:ext cx="1313180" cy="275717"/>
    <xdr:sp macro="" textlink="">
      <xdr:nvSpPr>
        <xdr:cNvPr id="47" name="テキスト ボックス 46"/>
        <xdr:cNvSpPr txBox="1"/>
      </xdr:nvSpPr>
      <xdr:spPr>
        <a:xfrm>
          <a:off x="7217950" y="5224557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53493</xdr:colOff>
      <xdr:row>759</xdr:row>
      <xdr:rowOff>192620</xdr:rowOff>
    </xdr:from>
    <xdr:ext cx="1418402" cy="275717"/>
    <xdr:sp macro="" textlink="">
      <xdr:nvSpPr>
        <xdr:cNvPr id="48" name="テキスト ボックス 47"/>
        <xdr:cNvSpPr txBox="1"/>
      </xdr:nvSpPr>
      <xdr:spPr>
        <a:xfrm>
          <a:off x="7197243" y="52512084"/>
          <a:ext cx="14184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リーフレットの制作等</a:t>
          </a:r>
          <a:endParaRPr kumimoji="1" lang="en-US" altLang="ja-JP" sz="1100"/>
        </a:p>
      </xdr:txBody>
    </xdr:sp>
    <xdr:clientData/>
  </xdr:oneCellAnchor>
  <xdr:oneCellAnchor>
    <xdr:from>
      <xdr:col>34</xdr:col>
      <xdr:colOff>155178</xdr:colOff>
      <xdr:row>756</xdr:row>
      <xdr:rowOff>441254</xdr:rowOff>
    </xdr:from>
    <xdr:ext cx="1877437" cy="275717"/>
    <xdr:sp macro="" textlink="">
      <xdr:nvSpPr>
        <xdr:cNvPr id="49" name="テキスト ボックス 48"/>
        <xdr:cNvSpPr txBox="1"/>
      </xdr:nvSpPr>
      <xdr:spPr>
        <a:xfrm>
          <a:off x="7094821" y="5076046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35</xdr:col>
      <xdr:colOff>49001</xdr:colOff>
      <xdr:row>756</xdr:row>
      <xdr:rowOff>204969</xdr:rowOff>
    </xdr:from>
    <xdr:ext cx="1877437" cy="275717"/>
    <xdr:sp macro="" textlink="">
      <xdr:nvSpPr>
        <xdr:cNvPr id="50" name="テキスト ボックス 49"/>
        <xdr:cNvSpPr txBox="1"/>
      </xdr:nvSpPr>
      <xdr:spPr>
        <a:xfrm>
          <a:off x="7192751" y="5052418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35</xdr:col>
      <xdr:colOff>70274</xdr:colOff>
      <xdr:row>770</xdr:row>
      <xdr:rowOff>219014</xdr:rowOff>
    </xdr:from>
    <xdr:ext cx="1641603" cy="275717"/>
    <xdr:sp macro="" textlink="">
      <xdr:nvSpPr>
        <xdr:cNvPr id="51" name="テキスト ボックス 50"/>
        <xdr:cNvSpPr txBox="1"/>
      </xdr:nvSpPr>
      <xdr:spPr>
        <a:xfrm>
          <a:off x="7214024" y="56157978"/>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oneCellAnchor>
    <xdr:from>
      <xdr:col>35</xdr:col>
      <xdr:colOff>64680</xdr:colOff>
      <xdr:row>763</xdr:row>
      <xdr:rowOff>238907</xdr:rowOff>
    </xdr:from>
    <xdr:ext cx="1443216" cy="275717"/>
    <xdr:sp macro="" textlink="">
      <xdr:nvSpPr>
        <xdr:cNvPr id="52" name="テキスト ボックス 51"/>
        <xdr:cNvSpPr txBox="1"/>
      </xdr:nvSpPr>
      <xdr:spPr>
        <a:xfrm>
          <a:off x="7208430" y="53987121"/>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34</xdr:col>
      <xdr:colOff>191610</xdr:colOff>
      <xdr:row>764</xdr:row>
      <xdr:rowOff>144501</xdr:rowOff>
    </xdr:from>
    <xdr:ext cx="1313180" cy="275717"/>
    <xdr:sp macro="" textlink="">
      <xdr:nvSpPr>
        <xdr:cNvPr id="53" name="テキスト ボックス 52"/>
        <xdr:cNvSpPr txBox="1"/>
      </xdr:nvSpPr>
      <xdr:spPr>
        <a:xfrm>
          <a:off x="7131253" y="5420568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35</xdr:col>
      <xdr:colOff>34006</xdr:colOff>
      <xdr:row>741</xdr:row>
      <xdr:rowOff>136070</xdr:rowOff>
    </xdr:from>
    <xdr:ext cx="1313180" cy="275717"/>
    <xdr:sp macro="" textlink="">
      <xdr:nvSpPr>
        <xdr:cNvPr id="54" name="テキスト ボックス 53"/>
        <xdr:cNvSpPr txBox="1"/>
      </xdr:nvSpPr>
      <xdr:spPr>
        <a:xfrm>
          <a:off x="7177756" y="4514849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96616</xdr:colOff>
      <xdr:row>766</xdr:row>
      <xdr:rowOff>35023</xdr:rowOff>
    </xdr:from>
    <xdr:ext cx="2524345" cy="275717"/>
    <xdr:sp macro="" textlink="">
      <xdr:nvSpPr>
        <xdr:cNvPr id="55" name="テキスト ボックス 54"/>
        <xdr:cNvSpPr txBox="1"/>
      </xdr:nvSpPr>
      <xdr:spPr>
        <a:xfrm>
          <a:off x="7134533" y="54613273"/>
          <a:ext cx="25243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150965</xdr:colOff>
      <xdr:row>769</xdr:row>
      <xdr:rowOff>216762</xdr:rowOff>
    </xdr:from>
    <xdr:ext cx="1819024" cy="275717"/>
    <xdr:sp macro="" textlink="">
      <xdr:nvSpPr>
        <xdr:cNvPr id="56" name="テキスト ボックス 55"/>
        <xdr:cNvSpPr txBox="1"/>
      </xdr:nvSpPr>
      <xdr:spPr>
        <a:xfrm>
          <a:off x="7294715" y="55842762"/>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118</v>
      </c>
      <c r="AT2" s="933"/>
      <c r="AU2" s="933"/>
      <c r="AV2" s="52" t="str">
        <f>IF(AW2="", "", "-")</f>
        <v/>
      </c>
      <c r="AW2" s="904"/>
      <c r="AX2" s="904"/>
    </row>
    <row r="3" spans="1:50" ht="21" customHeight="1" thickBot="1">
      <c r="A3" s="861" t="s">
        <v>535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552</v>
      </c>
      <c r="AK3" s="863"/>
      <c r="AL3" s="863"/>
      <c r="AM3" s="863"/>
      <c r="AN3" s="863"/>
      <c r="AO3" s="863"/>
      <c r="AP3" s="863"/>
      <c r="AQ3" s="863"/>
      <c r="AR3" s="863"/>
      <c r="AS3" s="863"/>
      <c r="AT3" s="863"/>
      <c r="AU3" s="863"/>
      <c r="AV3" s="863"/>
      <c r="AW3" s="863"/>
      <c r="AX3" s="24" t="s">
        <v>65</v>
      </c>
    </row>
    <row r="4" spans="1:50" ht="24.75" customHeight="1">
      <c r="A4" s="698" t="s">
        <v>25</v>
      </c>
      <c r="B4" s="699"/>
      <c r="C4" s="699"/>
      <c r="D4" s="699"/>
      <c r="E4" s="699"/>
      <c r="F4" s="699"/>
      <c r="G4" s="676" t="s">
        <v>551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3" t="s">
        <v>187</v>
      </c>
      <c r="H5" s="834"/>
      <c r="I5" s="834"/>
      <c r="J5" s="834"/>
      <c r="K5" s="834"/>
      <c r="L5" s="834"/>
      <c r="M5" s="835" t="s">
        <v>66</v>
      </c>
      <c r="N5" s="836"/>
      <c r="O5" s="836"/>
      <c r="P5" s="836"/>
      <c r="Q5" s="836"/>
      <c r="R5" s="837"/>
      <c r="S5" s="838" t="s">
        <v>131</v>
      </c>
      <c r="T5" s="834"/>
      <c r="U5" s="834"/>
      <c r="V5" s="834"/>
      <c r="W5" s="834"/>
      <c r="X5" s="839"/>
      <c r="Y5" s="692" t="s">
        <v>3</v>
      </c>
      <c r="Z5" s="535"/>
      <c r="AA5" s="535"/>
      <c r="AB5" s="535"/>
      <c r="AC5" s="535"/>
      <c r="AD5" s="536"/>
      <c r="AE5" s="693" t="s">
        <v>554</v>
      </c>
      <c r="AF5" s="693"/>
      <c r="AG5" s="693"/>
      <c r="AH5" s="693"/>
      <c r="AI5" s="693"/>
      <c r="AJ5" s="693"/>
      <c r="AK5" s="693"/>
      <c r="AL5" s="693"/>
      <c r="AM5" s="693"/>
      <c r="AN5" s="693"/>
      <c r="AO5" s="693"/>
      <c r="AP5" s="694"/>
      <c r="AQ5" s="695" t="s">
        <v>555</v>
      </c>
      <c r="AR5" s="696"/>
      <c r="AS5" s="696"/>
      <c r="AT5" s="696"/>
      <c r="AU5" s="696"/>
      <c r="AV5" s="696"/>
      <c r="AW5" s="696"/>
      <c r="AX5" s="697"/>
    </row>
    <row r="6" spans="1:50" ht="39" customHeight="1">
      <c r="A6" s="700" t="s">
        <v>4</v>
      </c>
      <c r="B6" s="701"/>
      <c r="C6" s="701"/>
      <c r="D6" s="701"/>
      <c r="E6" s="701"/>
      <c r="F6" s="70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15" t="s">
        <v>548</v>
      </c>
      <c r="Z7" s="439"/>
      <c r="AA7" s="439"/>
      <c r="AB7" s="439"/>
      <c r="AC7" s="439"/>
      <c r="AD7" s="916"/>
      <c r="AE7" s="905"/>
      <c r="AF7" s="906"/>
      <c r="AG7" s="906"/>
      <c r="AH7" s="906"/>
      <c r="AI7" s="906"/>
      <c r="AJ7" s="906"/>
      <c r="AK7" s="906"/>
      <c r="AL7" s="906"/>
      <c r="AM7" s="906"/>
      <c r="AN7" s="906"/>
      <c r="AO7" s="906"/>
      <c r="AP7" s="906"/>
      <c r="AQ7" s="906"/>
      <c r="AR7" s="906"/>
      <c r="AS7" s="906"/>
      <c r="AT7" s="906"/>
      <c r="AU7" s="906"/>
      <c r="AV7" s="906"/>
      <c r="AW7" s="906"/>
      <c r="AX7" s="907"/>
    </row>
    <row r="8" spans="1:50" ht="53.25" customHeight="1">
      <c r="A8" s="491" t="s">
        <v>389</v>
      </c>
      <c r="B8" s="492"/>
      <c r="C8" s="492"/>
      <c r="D8" s="492"/>
      <c r="E8" s="492"/>
      <c r="F8" s="493"/>
      <c r="G8" s="934" t="str">
        <f>入力規則等!A26</f>
        <v>-</v>
      </c>
      <c r="H8" s="714"/>
      <c r="I8" s="714"/>
      <c r="J8" s="714"/>
      <c r="K8" s="714"/>
      <c r="L8" s="714"/>
      <c r="M8" s="714"/>
      <c r="N8" s="714"/>
      <c r="O8" s="714"/>
      <c r="P8" s="714"/>
      <c r="Q8" s="714"/>
      <c r="R8" s="714"/>
      <c r="S8" s="714"/>
      <c r="T8" s="714"/>
      <c r="U8" s="714"/>
      <c r="V8" s="714"/>
      <c r="W8" s="714"/>
      <c r="X8" s="935"/>
      <c r="Y8" s="840" t="s">
        <v>390</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3" t="s">
        <v>23</v>
      </c>
      <c r="B9" s="844"/>
      <c r="C9" s="844"/>
      <c r="D9" s="844"/>
      <c r="E9" s="844"/>
      <c r="F9" s="844"/>
      <c r="G9" s="845" t="s">
        <v>557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4" t="s">
        <v>30</v>
      </c>
      <c r="B10" s="655"/>
      <c r="C10" s="655"/>
      <c r="D10" s="655"/>
      <c r="E10" s="655"/>
      <c r="F10" s="655"/>
      <c r="G10" s="748" t="s">
        <v>696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36" t="s">
        <v>24</v>
      </c>
      <c r="B12" s="937"/>
      <c r="C12" s="937"/>
      <c r="D12" s="937"/>
      <c r="E12" s="937"/>
      <c r="F12" s="938"/>
      <c r="G12" s="754"/>
      <c r="H12" s="755"/>
      <c r="I12" s="755"/>
      <c r="J12" s="755"/>
      <c r="K12" s="755"/>
      <c r="L12" s="755"/>
      <c r="M12" s="755"/>
      <c r="N12" s="755"/>
      <c r="O12" s="75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6"/>
    </row>
    <row r="13" spans="1:50" ht="21" customHeight="1">
      <c r="A13" s="608"/>
      <c r="B13" s="609"/>
      <c r="C13" s="609"/>
      <c r="D13" s="609"/>
      <c r="E13" s="609"/>
      <c r="F13" s="610"/>
      <c r="G13" s="717" t="s">
        <v>6</v>
      </c>
      <c r="H13" s="718"/>
      <c r="I13" s="758" t="s">
        <v>7</v>
      </c>
      <c r="J13" s="759"/>
      <c r="K13" s="759"/>
      <c r="L13" s="759"/>
      <c r="M13" s="759"/>
      <c r="N13" s="759"/>
      <c r="O13" s="760"/>
      <c r="P13" s="651">
        <v>171</v>
      </c>
      <c r="Q13" s="652"/>
      <c r="R13" s="652"/>
      <c r="S13" s="652"/>
      <c r="T13" s="652"/>
      <c r="U13" s="652"/>
      <c r="V13" s="653"/>
      <c r="W13" s="651">
        <v>157</v>
      </c>
      <c r="X13" s="652"/>
      <c r="Y13" s="652"/>
      <c r="Z13" s="652"/>
      <c r="AA13" s="652"/>
      <c r="AB13" s="652"/>
      <c r="AC13" s="653"/>
      <c r="AD13" s="651">
        <v>152</v>
      </c>
      <c r="AE13" s="652"/>
      <c r="AF13" s="652"/>
      <c r="AG13" s="652"/>
      <c r="AH13" s="652"/>
      <c r="AI13" s="652"/>
      <c r="AJ13" s="653"/>
      <c r="AK13" s="651">
        <v>146</v>
      </c>
      <c r="AL13" s="652"/>
      <c r="AM13" s="652"/>
      <c r="AN13" s="652"/>
      <c r="AO13" s="652"/>
      <c r="AP13" s="652"/>
      <c r="AQ13" s="653"/>
      <c r="AR13" s="912">
        <v>140</v>
      </c>
      <c r="AS13" s="913"/>
      <c r="AT13" s="913"/>
      <c r="AU13" s="913"/>
      <c r="AV13" s="913"/>
      <c r="AW13" s="913"/>
      <c r="AX13" s="914"/>
    </row>
    <row r="14" spans="1:50" ht="21" customHeight="1">
      <c r="A14" s="608"/>
      <c r="B14" s="609"/>
      <c r="C14" s="609"/>
      <c r="D14" s="609"/>
      <c r="E14" s="609"/>
      <c r="F14" s="610"/>
      <c r="G14" s="719"/>
      <c r="H14" s="720"/>
      <c r="I14" s="705" t="s">
        <v>8</v>
      </c>
      <c r="J14" s="756"/>
      <c r="K14" s="756"/>
      <c r="L14" s="756"/>
      <c r="M14" s="756"/>
      <c r="N14" s="756"/>
      <c r="O14" s="757"/>
      <c r="P14" s="651"/>
      <c r="Q14" s="652"/>
      <c r="R14" s="652"/>
      <c r="S14" s="652"/>
      <c r="T14" s="652"/>
      <c r="U14" s="652"/>
      <c r="V14" s="653"/>
      <c r="W14" s="651"/>
      <c r="X14" s="652"/>
      <c r="Y14" s="652"/>
      <c r="Z14" s="652"/>
      <c r="AA14" s="652"/>
      <c r="AB14" s="652"/>
      <c r="AC14" s="653"/>
      <c r="AD14" s="651"/>
      <c r="AE14" s="652"/>
      <c r="AF14" s="652"/>
      <c r="AG14" s="652"/>
      <c r="AH14" s="652"/>
      <c r="AI14" s="652"/>
      <c r="AJ14" s="653"/>
      <c r="AK14" s="651"/>
      <c r="AL14" s="652"/>
      <c r="AM14" s="652"/>
      <c r="AN14" s="652"/>
      <c r="AO14" s="652"/>
      <c r="AP14" s="652"/>
      <c r="AQ14" s="653"/>
      <c r="AR14" s="782"/>
      <c r="AS14" s="782"/>
      <c r="AT14" s="782"/>
      <c r="AU14" s="782"/>
      <c r="AV14" s="782"/>
      <c r="AW14" s="782"/>
      <c r="AX14" s="783"/>
    </row>
    <row r="15" spans="1:50" ht="21" customHeight="1">
      <c r="A15" s="608"/>
      <c r="B15" s="609"/>
      <c r="C15" s="609"/>
      <c r="D15" s="609"/>
      <c r="E15" s="609"/>
      <c r="F15" s="610"/>
      <c r="G15" s="719"/>
      <c r="H15" s="720"/>
      <c r="I15" s="705" t="s">
        <v>51</v>
      </c>
      <c r="J15" s="706"/>
      <c r="K15" s="706"/>
      <c r="L15" s="706"/>
      <c r="M15" s="706"/>
      <c r="N15" s="706"/>
      <c r="O15" s="707"/>
      <c r="P15" s="651"/>
      <c r="Q15" s="652"/>
      <c r="R15" s="652"/>
      <c r="S15" s="652"/>
      <c r="T15" s="652"/>
      <c r="U15" s="652"/>
      <c r="V15" s="653"/>
      <c r="W15" s="651"/>
      <c r="X15" s="652"/>
      <c r="Y15" s="652"/>
      <c r="Z15" s="652"/>
      <c r="AA15" s="652"/>
      <c r="AB15" s="652"/>
      <c r="AC15" s="653"/>
      <c r="AD15" s="651"/>
      <c r="AE15" s="652"/>
      <c r="AF15" s="652"/>
      <c r="AG15" s="652"/>
      <c r="AH15" s="652"/>
      <c r="AI15" s="652"/>
      <c r="AJ15" s="653"/>
      <c r="AK15" s="651"/>
      <c r="AL15" s="652"/>
      <c r="AM15" s="652"/>
      <c r="AN15" s="652"/>
      <c r="AO15" s="652"/>
      <c r="AP15" s="652"/>
      <c r="AQ15" s="653"/>
      <c r="AR15" s="651"/>
      <c r="AS15" s="652"/>
      <c r="AT15" s="652"/>
      <c r="AU15" s="652"/>
      <c r="AV15" s="652"/>
      <c r="AW15" s="652"/>
      <c r="AX15" s="800"/>
    </row>
    <row r="16" spans="1:50" ht="21" customHeight="1">
      <c r="A16" s="608"/>
      <c r="B16" s="609"/>
      <c r="C16" s="609"/>
      <c r="D16" s="609"/>
      <c r="E16" s="609"/>
      <c r="F16" s="610"/>
      <c r="G16" s="719"/>
      <c r="H16" s="720"/>
      <c r="I16" s="705" t="s">
        <v>52</v>
      </c>
      <c r="J16" s="706"/>
      <c r="K16" s="706"/>
      <c r="L16" s="706"/>
      <c r="M16" s="706"/>
      <c r="N16" s="706"/>
      <c r="O16" s="707"/>
      <c r="P16" s="651"/>
      <c r="Q16" s="652"/>
      <c r="R16" s="652"/>
      <c r="S16" s="652"/>
      <c r="T16" s="652"/>
      <c r="U16" s="652"/>
      <c r="V16" s="653"/>
      <c r="W16" s="651"/>
      <c r="X16" s="652"/>
      <c r="Y16" s="652"/>
      <c r="Z16" s="652"/>
      <c r="AA16" s="652"/>
      <c r="AB16" s="652"/>
      <c r="AC16" s="653"/>
      <c r="AD16" s="651"/>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c r="A17" s="608"/>
      <c r="B17" s="609"/>
      <c r="C17" s="609"/>
      <c r="D17" s="609"/>
      <c r="E17" s="609"/>
      <c r="F17" s="610"/>
      <c r="G17" s="719"/>
      <c r="H17" s="720"/>
      <c r="I17" s="705" t="s">
        <v>50</v>
      </c>
      <c r="J17" s="756"/>
      <c r="K17" s="756"/>
      <c r="L17" s="756"/>
      <c r="M17" s="756"/>
      <c r="N17" s="756"/>
      <c r="O17" s="757"/>
      <c r="P17" s="651"/>
      <c r="Q17" s="652"/>
      <c r="R17" s="652"/>
      <c r="S17" s="652"/>
      <c r="T17" s="652"/>
      <c r="U17" s="652"/>
      <c r="V17" s="653"/>
      <c r="W17" s="651"/>
      <c r="X17" s="652"/>
      <c r="Y17" s="652"/>
      <c r="Z17" s="652"/>
      <c r="AA17" s="652"/>
      <c r="AB17" s="652"/>
      <c r="AC17" s="653"/>
      <c r="AD17" s="651"/>
      <c r="AE17" s="652"/>
      <c r="AF17" s="652"/>
      <c r="AG17" s="652"/>
      <c r="AH17" s="652"/>
      <c r="AI17" s="652"/>
      <c r="AJ17" s="653"/>
      <c r="AK17" s="651"/>
      <c r="AL17" s="652"/>
      <c r="AM17" s="652"/>
      <c r="AN17" s="652"/>
      <c r="AO17" s="652"/>
      <c r="AP17" s="652"/>
      <c r="AQ17" s="653"/>
      <c r="AR17" s="910"/>
      <c r="AS17" s="910"/>
      <c r="AT17" s="910"/>
      <c r="AU17" s="910"/>
      <c r="AV17" s="910"/>
      <c r="AW17" s="910"/>
      <c r="AX17" s="911"/>
    </row>
    <row r="18" spans="1:50" ht="24.75" customHeight="1">
      <c r="A18" s="608"/>
      <c r="B18" s="609"/>
      <c r="C18" s="609"/>
      <c r="D18" s="609"/>
      <c r="E18" s="609"/>
      <c r="F18" s="610"/>
      <c r="G18" s="721"/>
      <c r="H18" s="722"/>
      <c r="I18" s="710" t="s">
        <v>20</v>
      </c>
      <c r="J18" s="711"/>
      <c r="K18" s="711"/>
      <c r="L18" s="711"/>
      <c r="M18" s="711"/>
      <c r="N18" s="711"/>
      <c r="O18" s="712"/>
      <c r="P18" s="872">
        <f>SUM(P13:V17)</f>
        <v>171</v>
      </c>
      <c r="Q18" s="873"/>
      <c r="R18" s="873"/>
      <c r="S18" s="873"/>
      <c r="T18" s="873"/>
      <c r="U18" s="873"/>
      <c r="V18" s="874"/>
      <c r="W18" s="872">
        <f>SUM(W13:AC17)</f>
        <v>157</v>
      </c>
      <c r="X18" s="873"/>
      <c r="Y18" s="873"/>
      <c r="Z18" s="873"/>
      <c r="AA18" s="873"/>
      <c r="AB18" s="873"/>
      <c r="AC18" s="874"/>
      <c r="AD18" s="872">
        <f>SUM(AD13:AJ17)</f>
        <v>152</v>
      </c>
      <c r="AE18" s="873"/>
      <c r="AF18" s="873"/>
      <c r="AG18" s="873"/>
      <c r="AH18" s="873"/>
      <c r="AI18" s="873"/>
      <c r="AJ18" s="874"/>
      <c r="AK18" s="872">
        <f>SUM(AK13:AQ17)</f>
        <v>146</v>
      </c>
      <c r="AL18" s="873"/>
      <c r="AM18" s="873"/>
      <c r="AN18" s="873"/>
      <c r="AO18" s="873"/>
      <c r="AP18" s="873"/>
      <c r="AQ18" s="874"/>
      <c r="AR18" s="872">
        <f>SUM(AR13:AX17)</f>
        <v>140</v>
      </c>
      <c r="AS18" s="873"/>
      <c r="AT18" s="873"/>
      <c r="AU18" s="873"/>
      <c r="AV18" s="873"/>
      <c r="AW18" s="873"/>
      <c r="AX18" s="875"/>
    </row>
    <row r="19" spans="1:50" ht="24.75" customHeight="1">
      <c r="A19" s="608"/>
      <c r="B19" s="609"/>
      <c r="C19" s="609"/>
      <c r="D19" s="609"/>
      <c r="E19" s="609"/>
      <c r="F19" s="610"/>
      <c r="G19" s="870" t="s">
        <v>9</v>
      </c>
      <c r="H19" s="871"/>
      <c r="I19" s="871"/>
      <c r="J19" s="871"/>
      <c r="K19" s="871"/>
      <c r="L19" s="871"/>
      <c r="M19" s="871"/>
      <c r="N19" s="871"/>
      <c r="O19" s="871"/>
      <c r="P19" s="651">
        <v>113</v>
      </c>
      <c r="Q19" s="652"/>
      <c r="R19" s="652"/>
      <c r="S19" s="652"/>
      <c r="T19" s="652"/>
      <c r="U19" s="652"/>
      <c r="V19" s="653"/>
      <c r="W19" s="651">
        <v>110</v>
      </c>
      <c r="X19" s="652"/>
      <c r="Y19" s="652"/>
      <c r="Z19" s="652"/>
      <c r="AA19" s="652"/>
      <c r="AB19" s="652"/>
      <c r="AC19" s="653"/>
      <c r="AD19" s="651">
        <v>105</v>
      </c>
      <c r="AE19" s="652"/>
      <c r="AF19" s="652"/>
      <c r="AG19" s="652"/>
      <c r="AH19" s="652"/>
      <c r="AI19" s="652"/>
      <c r="AJ19" s="653"/>
      <c r="AK19" s="323"/>
      <c r="AL19" s="323"/>
      <c r="AM19" s="323"/>
      <c r="AN19" s="323"/>
      <c r="AO19" s="323"/>
      <c r="AP19" s="323"/>
      <c r="AQ19" s="323"/>
      <c r="AR19" s="323"/>
      <c r="AS19" s="323"/>
      <c r="AT19" s="323"/>
      <c r="AU19" s="323"/>
      <c r="AV19" s="323"/>
      <c r="AW19" s="323"/>
      <c r="AX19" s="325"/>
    </row>
    <row r="20" spans="1:50" ht="24.75" customHeight="1">
      <c r="A20" s="608"/>
      <c r="B20" s="609"/>
      <c r="C20" s="609"/>
      <c r="D20" s="609"/>
      <c r="E20" s="609"/>
      <c r="F20" s="610"/>
      <c r="G20" s="870" t="s">
        <v>10</v>
      </c>
      <c r="H20" s="871"/>
      <c r="I20" s="871"/>
      <c r="J20" s="871"/>
      <c r="K20" s="871"/>
      <c r="L20" s="871"/>
      <c r="M20" s="871"/>
      <c r="N20" s="871"/>
      <c r="O20" s="871"/>
      <c r="P20" s="311">
        <f>IF(P18=0, "-", SUM(P19)/P18)</f>
        <v>0.66081871345029242</v>
      </c>
      <c r="Q20" s="311"/>
      <c r="R20" s="311"/>
      <c r="S20" s="311"/>
      <c r="T20" s="311"/>
      <c r="U20" s="311"/>
      <c r="V20" s="311"/>
      <c r="W20" s="311">
        <f t="shared" ref="W20" si="0">IF(W18=0, "-", SUM(W19)/W18)</f>
        <v>0.70063694267515919</v>
      </c>
      <c r="X20" s="311"/>
      <c r="Y20" s="311"/>
      <c r="Z20" s="311"/>
      <c r="AA20" s="311"/>
      <c r="AB20" s="311"/>
      <c r="AC20" s="311"/>
      <c r="AD20" s="311">
        <f t="shared" ref="AD20" si="1">IF(AD18=0, "-", SUM(AD19)/AD18)</f>
        <v>0.69078947368421051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3"/>
      <c r="B21" s="844"/>
      <c r="C21" s="844"/>
      <c r="D21" s="844"/>
      <c r="E21" s="844"/>
      <c r="F21" s="939"/>
      <c r="G21" s="309" t="s">
        <v>497</v>
      </c>
      <c r="H21" s="310"/>
      <c r="I21" s="310"/>
      <c r="J21" s="310"/>
      <c r="K21" s="310"/>
      <c r="L21" s="310"/>
      <c r="M21" s="310"/>
      <c r="N21" s="310"/>
      <c r="O21" s="310"/>
      <c r="P21" s="311">
        <f>IF(P19=0, "-", SUM(P19)/SUM(P13,P14))</f>
        <v>0.66081871345029242</v>
      </c>
      <c r="Q21" s="311"/>
      <c r="R21" s="311"/>
      <c r="S21" s="311"/>
      <c r="T21" s="311"/>
      <c r="U21" s="311"/>
      <c r="V21" s="311"/>
      <c r="W21" s="311">
        <f t="shared" ref="W21" si="2">IF(W19=0, "-", SUM(W19)/SUM(W13,W14))</f>
        <v>0.70063694267515919</v>
      </c>
      <c r="X21" s="311"/>
      <c r="Y21" s="311"/>
      <c r="Z21" s="311"/>
      <c r="AA21" s="311"/>
      <c r="AB21" s="311"/>
      <c r="AC21" s="311"/>
      <c r="AD21" s="311">
        <f t="shared" ref="AD21" si="3">IF(AD19=0, "-", SUM(AD19)/SUM(AD13,AD14))</f>
        <v>0.69078947368421051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57" t="s">
        <v>540</v>
      </c>
      <c r="B22" s="958"/>
      <c r="C22" s="958"/>
      <c r="D22" s="958"/>
      <c r="E22" s="958"/>
      <c r="F22" s="959"/>
      <c r="G22" s="944" t="s">
        <v>474</v>
      </c>
      <c r="H22" s="218"/>
      <c r="I22" s="218"/>
      <c r="J22" s="218"/>
      <c r="K22" s="218"/>
      <c r="L22" s="218"/>
      <c r="M22" s="218"/>
      <c r="N22" s="218"/>
      <c r="O22" s="219"/>
      <c r="P22" s="929" t="s">
        <v>538</v>
      </c>
      <c r="Q22" s="218"/>
      <c r="R22" s="218"/>
      <c r="S22" s="218"/>
      <c r="T22" s="218"/>
      <c r="U22" s="218"/>
      <c r="V22" s="219"/>
      <c r="W22" s="929" t="s">
        <v>539</v>
      </c>
      <c r="X22" s="218"/>
      <c r="Y22" s="218"/>
      <c r="Z22" s="218"/>
      <c r="AA22" s="218"/>
      <c r="AB22" s="218"/>
      <c r="AC22" s="219"/>
      <c r="AD22" s="929" t="s">
        <v>473</v>
      </c>
      <c r="AE22" s="218"/>
      <c r="AF22" s="218"/>
      <c r="AG22" s="218"/>
      <c r="AH22" s="218"/>
      <c r="AI22" s="218"/>
      <c r="AJ22" s="218"/>
      <c r="AK22" s="218"/>
      <c r="AL22" s="218"/>
      <c r="AM22" s="218"/>
      <c r="AN22" s="218"/>
      <c r="AO22" s="218"/>
      <c r="AP22" s="218"/>
      <c r="AQ22" s="218"/>
      <c r="AR22" s="218"/>
      <c r="AS22" s="218"/>
      <c r="AT22" s="218"/>
      <c r="AU22" s="218"/>
      <c r="AV22" s="218"/>
      <c r="AW22" s="218"/>
      <c r="AX22" s="966"/>
    </row>
    <row r="23" spans="1:50" ht="25.5" customHeight="1">
      <c r="A23" s="960"/>
      <c r="B23" s="961"/>
      <c r="C23" s="961"/>
      <c r="D23" s="961"/>
      <c r="E23" s="961"/>
      <c r="F23" s="962"/>
      <c r="G23" s="945" t="s">
        <v>558</v>
      </c>
      <c r="H23" s="946"/>
      <c r="I23" s="946"/>
      <c r="J23" s="946"/>
      <c r="K23" s="946"/>
      <c r="L23" s="946"/>
      <c r="M23" s="946"/>
      <c r="N23" s="946"/>
      <c r="O23" s="947"/>
      <c r="P23" s="912">
        <v>146</v>
      </c>
      <c r="Q23" s="913"/>
      <c r="R23" s="913"/>
      <c r="S23" s="913"/>
      <c r="T23" s="913"/>
      <c r="U23" s="913"/>
      <c r="V23" s="930"/>
      <c r="W23" s="912">
        <v>140</v>
      </c>
      <c r="X23" s="913"/>
      <c r="Y23" s="913"/>
      <c r="Z23" s="913"/>
      <c r="AA23" s="913"/>
      <c r="AB23" s="913"/>
      <c r="AC23" s="930"/>
      <c r="AD23" s="967" t="s">
        <v>701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c r="H24" s="949"/>
      <c r="I24" s="949"/>
      <c r="J24" s="949"/>
      <c r="K24" s="949"/>
      <c r="L24" s="949"/>
      <c r="M24" s="949"/>
      <c r="N24" s="949"/>
      <c r="O24" s="950"/>
      <c r="P24" s="651"/>
      <c r="Q24" s="652"/>
      <c r="R24" s="652"/>
      <c r="S24" s="652"/>
      <c r="T24" s="652"/>
      <c r="U24" s="652"/>
      <c r="V24" s="653"/>
      <c r="W24" s="651"/>
      <c r="X24" s="652"/>
      <c r="Y24" s="652"/>
      <c r="Z24" s="652"/>
      <c r="AA24" s="652"/>
      <c r="AB24" s="652"/>
      <c r="AC24" s="65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960"/>
      <c r="B25" s="961"/>
      <c r="C25" s="961"/>
      <c r="D25" s="961"/>
      <c r="E25" s="961"/>
      <c r="F25" s="962"/>
      <c r="G25" s="948"/>
      <c r="H25" s="949"/>
      <c r="I25" s="949"/>
      <c r="J25" s="949"/>
      <c r="K25" s="949"/>
      <c r="L25" s="949"/>
      <c r="M25" s="949"/>
      <c r="N25" s="949"/>
      <c r="O25" s="950"/>
      <c r="P25" s="651"/>
      <c r="Q25" s="652"/>
      <c r="R25" s="652"/>
      <c r="S25" s="652"/>
      <c r="T25" s="652"/>
      <c r="U25" s="652"/>
      <c r="V25" s="653"/>
      <c r="W25" s="651"/>
      <c r="X25" s="652"/>
      <c r="Y25" s="652"/>
      <c r="Z25" s="652"/>
      <c r="AA25" s="652"/>
      <c r="AB25" s="652"/>
      <c r="AC25" s="65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960"/>
      <c r="B26" s="961"/>
      <c r="C26" s="961"/>
      <c r="D26" s="961"/>
      <c r="E26" s="961"/>
      <c r="F26" s="962"/>
      <c r="G26" s="948"/>
      <c r="H26" s="949"/>
      <c r="I26" s="949"/>
      <c r="J26" s="949"/>
      <c r="K26" s="949"/>
      <c r="L26" s="949"/>
      <c r="M26" s="949"/>
      <c r="N26" s="949"/>
      <c r="O26" s="950"/>
      <c r="P26" s="651"/>
      <c r="Q26" s="652"/>
      <c r="R26" s="652"/>
      <c r="S26" s="652"/>
      <c r="T26" s="652"/>
      <c r="U26" s="652"/>
      <c r="V26" s="653"/>
      <c r="W26" s="651"/>
      <c r="X26" s="652"/>
      <c r="Y26" s="652"/>
      <c r="Z26" s="652"/>
      <c r="AA26" s="652"/>
      <c r="AB26" s="652"/>
      <c r="AC26" s="65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960"/>
      <c r="B27" s="961"/>
      <c r="C27" s="961"/>
      <c r="D27" s="961"/>
      <c r="E27" s="961"/>
      <c r="F27" s="962"/>
      <c r="G27" s="948"/>
      <c r="H27" s="949"/>
      <c r="I27" s="949"/>
      <c r="J27" s="949"/>
      <c r="K27" s="949"/>
      <c r="L27" s="949"/>
      <c r="M27" s="949"/>
      <c r="N27" s="949"/>
      <c r="O27" s="950"/>
      <c r="P27" s="651"/>
      <c r="Q27" s="652"/>
      <c r="R27" s="652"/>
      <c r="S27" s="652"/>
      <c r="T27" s="652"/>
      <c r="U27" s="652"/>
      <c r="V27" s="653"/>
      <c r="W27" s="651"/>
      <c r="X27" s="652"/>
      <c r="Y27" s="652"/>
      <c r="Z27" s="652"/>
      <c r="AA27" s="652"/>
      <c r="AB27" s="652"/>
      <c r="AC27" s="65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475</v>
      </c>
      <c r="H29" s="955"/>
      <c r="I29" s="955"/>
      <c r="J29" s="955"/>
      <c r="K29" s="955"/>
      <c r="L29" s="955"/>
      <c r="M29" s="955"/>
      <c r="N29" s="955"/>
      <c r="O29" s="956"/>
      <c r="P29" s="926">
        <f>AK13</f>
        <v>146</v>
      </c>
      <c r="Q29" s="927"/>
      <c r="R29" s="927"/>
      <c r="S29" s="927"/>
      <c r="T29" s="927"/>
      <c r="U29" s="927"/>
      <c r="V29" s="928"/>
      <c r="W29" s="926">
        <f>AR13</f>
        <v>140</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c r="A30" s="855" t="s">
        <v>491</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357</v>
      </c>
      <c r="AF30" s="853"/>
      <c r="AG30" s="853"/>
      <c r="AH30" s="854"/>
      <c r="AI30" s="852" t="s">
        <v>363</v>
      </c>
      <c r="AJ30" s="853"/>
      <c r="AK30" s="853"/>
      <c r="AL30" s="854"/>
      <c r="AM30" s="908" t="s">
        <v>472</v>
      </c>
      <c r="AN30" s="908"/>
      <c r="AO30" s="908"/>
      <c r="AP30" s="852"/>
      <c r="AQ30" s="761" t="s">
        <v>355</v>
      </c>
      <c r="AR30" s="762"/>
      <c r="AS30" s="762"/>
      <c r="AT30" s="763"/>
      <c r="AU30" s="768" t="s">
        <v>253</v>
      </c>
      <c r="AV30" s="768"/>
      <c r="AW30" s="768"/>
      <c r="AX30" s="909"/>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3"/>
      <c r="AC31" s="244"/>
      <c r="AD31" s="245"/>
      <c r="AE31" s="243"/>
      <c r="AF31" s="244"/>
      <c r="AG31" s="244"/>
      <c r="AH31" s="245"/>
      <c r="AI31" s="243"/>
      <c r="AJ31" s="244"/>
      <c r="AK31" s="244"/>
      <c r="AL31" s="245"/>
      <c r="AM31" s="247"/>
      <c r="AN31" s="247"/>
      <c r="AO31" s="247"/>
      <c r="AP31" s="243"/>
      <c r="AQ31" s="584"/>
      <c r="AR31" s="196"/>
      <c r="AS31" s="126" t="s">
        <v>356</v>
      </c>
      <c r="AT31" s="127"/>
      <c r="AU31" s="195"/>
      <c r="AV31" s="195"/>
      <c r="AW31" s="394" t="s">
        <v>300</v>
      </c>
      <c r="AX31" s="395"/>
    </row>
    <row r="32" spans="1:50" ht="23.25" hidden="1" customHeight="1">
      <c r="A32" s="399"/>
      <c r="B32" s="397"/>
      <c r="C32" s="397"/>
      <c r="D32" s="397"/>
      <c r="E32" s="397"/>
      <c r="F32" s="398"/>
      <c r="G32" s="557"/>
      <c r="H32" s="558"/>
      <c r="I32" s="558"/>
      <c r="J32" s="558"/>
      <c r="K32" s="558"/>
      <c r="L32" s="558"/>
      <c r="M32" s="558"/>
      <c r="N32" s="558"/>
      <c r="O32" s="559"/>
      <c r="P32" s="98"/>
      <c r="Q32" s="98"/>
      <c r="R32" s="98"/>
      <c r="S32" s="98"/>
      <c r="T32" s="98"/>
      <c r="U32" s="98"/>
      <c r="V32" s="98"/>
      <c r="W32" s="98"/>
      <c r="X32" s="99"/>
      <c r="Y32" s="467" t="s">
        <v>12</v>
      </c>
      <c r="Z32" s="527"/>
      <c r="AA32" s="528"/>
      <c r="AB32" s="457"/>
      <c r="AC32" s="457"/>
      <c r="AD32" s="457"/>
      <c r="AE32" s="214"/>
      <c r="AF32" s="215"/>
      <c r="AG32" s="215"/>
      <c r="AH32" s="215"/>
      <c r="AI32" s="214"/>
      <c r="AJ32" s="215"/>
      <c r="AK32" s="215"/>
      <c r="AL32" s="215"/>
      <c r="AM32" s="214"/>
      <c r="AN32" s="215"/>
      <c r="AO32" s="215"/>
      <c r="AP32" s="215"/>
      <c r="AQ32" s="333"/>
      <c r="AR32" s="203"/>
      <c r="AS32" s="203"/>
      <c r="AT32" s="334"/>
      <c r="AU32" s="215"/>
      <c r="AV32" s="215"/>
      <c r="AW32" s="215"/>
      <c r="AX32" s="217"/>
    </row>
    <row r="33" spans="1:50" ht="23.25" hidden="1" customHeight="1">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c r="AC33" s="519"/>
      <c r="AD33" s="519"/>
      <c r="AE33" s="214"/>
      <c r="AF33" s="215"/>
      <c r="AG33" s="215"/>
      <c r="AH33" s="215"/>
      <c r="AI33" s="214"/>
      <c r="AJ33" s="215"/>
      <c r="AK33" s="215"/>
      <c r="AL33" s="215"/>
      <c r="AM33" s="214"/>
      <c r="AN33" s="215"/>
      <c r="AO33" s="215"/>
      <c r="AP33" s="215"/>
      <c r="AQ33" s="333"/>
      <c r="AR33" s="203"/>
      <c r="AS33" s="203"/>
      <c r="AT33" s="334"/>
      <c r="AU33" s="215"/>
      <c r="AV33" s="215"/>
      <c r="AW33" s="215"/>
      <c r="AX33" s="217"/>
    </row>
    <row r="34" spans="1:50" ht="23.25" hidden="1" customHeight="1">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4"/>
      <c r="AF34" s="215"/>
      <c r="AG34" s="215"/>
      <c r="AH34" s="215"/>
      <c r="AI34" s="214"/>
      <c r="AJ34" s="215"/>
      <c r="AK34" s="215"/>
      <c r="AL34" s="215"/>
      <c r="AM34" s="214"/>
      <c r="AN34" s="215"/>
      <c r="AO34" s="215"/>
      <c r="AP34" s="215"/>
      <c r="AQ34" s="333"/>
      <c r="AR34" s="203"/>
      <c r="AS34" s="203"/>
      <c r="AT34" s="334"/>
      <c r="AU34" s="215"/>
      <c r="AV34" s="215"/>
      <c r="AW34" s="215"/>
      <c r="AX34" s="217"/>
    </row>
    <row r="35" spans="1:50" ht="23.25" hidden="1" customHeight="1">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764" t="s">
        <v>491</v>
      </c>
      <c r="B37" s="765"/>
      <c r="C37" s="765"/>
      <c r="D37" s="765"/>
      <c r="E37" s="765"/>
      <c r="F37" s="76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0" t="s">
        <v>11</v>
      </c>
      <c r="AC37" s="241"/>
      <c r="AD37" s="242"/>
      <c r="AE37" s="240" t="s">
        <v>357</v>
      </c>
      <c r="AF37" s="241"/>
      <c r="AG37" s="241"/>
      <c r="AH37" s="242"/>
      <c r="AI37" s="240" t="s">
        <v>363</v>
      </c>
      <c r="AJ37" s="241"/>
      <c r="AK37" s="241"/>
      <c r="AL37" s="242"/>
      <c r="AM37" s="246" t="s">
        <v>472</v>
      </c>
      <c r="AN37" s="246"/>
      <c r="AO37" s="246"/>
      <c r="AP37" s="240"/>
      <c r="AQ37" s="144" t="s">
        <v>355</v>
      </c>
      <c r="AR37" s="145"/>
      <c r="AS37" s="145"/>
      <c r="AT37" s="146"/>
      <c r="AU37" s="407" t="s">
        <v>253</v>
      </c>
      <c r="AV37" s="407"/>
      <c r="AW37" s="407"/>
      <c r="AX37" s="903"/>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3"/>
      <c r="AC38" s="244"/>
      <c r="AD38" s="245"/>
      <c r="AE38" s="243"/>
      <c r="AF38" s="244"/>
      <c r="AG38" s="244"/>
      <c r="AH38" s="245"/>
      <c r="AI38" s="243"/>
      <c r="AJ38" s="244"/>
      <c r="AK38" s="244"/>
      <c r="AL38" s="245"/>
      <c r="AM38" s="247"/>
      <c r="AN38" s="247"/>
      <c r="AO38" s="247"/>
      <c r="AP38" s="243"/>
      <c r="AQ38" s="584"/>
      <c r="AR38" s="196"/>
      <c r="AS38" s="126" t="s">
        <v>356</v>
      </c>
      <c r="AT38" s="127"/>
      <c r="AU38" s="195"/>
      <c r="AV38" s="195"/>
      <c r="AW38" s="394" t="s">
        <v>300</v>
      </c>
      <c r="AX38" s="395"/>
    </row>
    <row r="39" spans="1:50" ht="23.25" hidden="1" customHeight="1">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4"/>
      <c r="AF39" s="215"/>
      <c r="AG39" s="215"/>
      <c r="AH39" s="215"/>
      <c r="AI39" s="214"/>
      <c r="AJ39" s="215"/>
      <c r="AK39" s="215"/>
      <c r="AL39" s="215"/>
      <c r="AM39" s="214"/>
      <c r="AN39" s="215"/>
      <c r="AO39" s="215"/>
      <c r="AP39" s="215"/>
      <c r="AQ39" s="333"/>
      <c r="AR39" s="203"/>
      <c r="AS39" s="203"/>
      <c r="AT39" s="334"/>
      <c r="AU39" s="215"/>
      <c r="AV39" s="215"/>
      <c r="AW39" s="215"/>
      <c r="AX39" s="217"/>
    </row>
    <row r="40" spans="1:50" ht="23.25" hidden="1" customHeight="1">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4"/>
      <c r="AF40" s="215"/>
      <c r="AG40" s="215"/>
      <c r="AH40" s="215"/>
      <c r="AI40" s="214"/>
      <c r="AJ40" s="215"/>
      <c r="AK40" s="215"/>
      <c r="AL40" s="215"/>
      <c r="AM40" s="214"/>
      <c r="AN40" s="215"/>
      <c r="AO40" s="215"/>
      <c r="AP40" s="215"/>
      <c r="AQ40" s="333"/>
      <c r="AR40" s="203"/>
      <c r="AS40" s="203"/>
      <c r="AT40" s="334"/>
      <c r="AU40" s="215"/>
      <c r="AV40" s="215"/>
      <c r="AW40" s="215"/>
      <c r="AX40" s="217"/>
    </row>
    <row r="41" spans="1:50" ht="23.25" hidden="1" customHeight="1">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4"/>
      <c r="AF41" s="215"/>
      <c r="AG41" s="215"/>
      <c r="AH41" s="215"/>
      <c r="AI41" s="214"/>
      <c r="AJ41" s="215"/>
      <c r="AK41" s="215"/>
      <c r="AL41" s="215"/>
      <c r="AM41" s="214"/>
      <c r="AN41" s="215"/>
      <c r="AO41" s="215"/>
      <c r="AP41" s="215"/>
      <c r="AQ41" s="333"/>
      <c r="AR41" s="203"/>
      <c r="AS41" s="203"/>
      <c r="AT41" s="334"/>
      <c r="AU41" s="215"/>
      <c r="AV41" s="215"/>
      <c r="AW41" s="215"/>
      <c r="AX41" s="217"/>
    </row>
    <row r="42" spans="1:50" ht="23.25" hidden="1" customHeight="1">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64" t="s">
        <v>491</v>
      </c>
      <c r="B44" s="765"/>
      <c r="C44" s="765"/>
      <c r="D44" s="765"/>
      <c r="E44" s="765"/>
      <c r="F44" s="76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0" t="s">
        <v>11</v>
      </c>
      <c r="AC44" s="241"/>
      <c r="AD44" s="242"/>
      <c r="AE44" s="240" t="s">
        <v>357</v>
      </c>
      <c r="AF44" s="241"/>
      <c r="AG44" s="241"/>
      <c r="AH44" s="242"/>
      <c r="AI44" s="240" t="s">
        <v>363</v>
      </c>
      <c r="AJ44" s="241"/>
      <c r="AK44" s="241"/>
      <c r="AL44" s="242"/>
      <c r="AM44" s="246" t="s">
        <v>472</v>
      </c>
      <c r="AN44" s="246"/>
      <c r="AO44" s="246"/>
      <c r="AP44" s="240"/>
      <c r="AQ44" s="144" t="s">
        <v>355</v>
      </c>
      <c r="AR44" s="145"/>
      <c r="AS44" s="145"/>
      <c r="AT44" s="146"/>
      <c r="AU44" s="407" t="s">
        <v>253</v>
      </c>
      <c r="AV44" s="407"/>
      <c r="AW44" s="407"/>
      <c r="AX44" s="903"/>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3"/>
      <c r="AC45" s="244"/>
      <c r="AD45" s="245"/>
      <c r="AE45" s="243"/>
      <c r="AF45" s="244"/>
      <c r="AG45" s="244"/>
      <c r="AH45" s="245"/>
      <c r="AI45" s="243"/>
      <c r="AJ45" s="244"/>
      <c r="AK45" s="244"/>
      <c r="AL45" s="245"/>
      <c r="AM45" s="247"/>
      <c r="AN45" s="247"/>
      <c r="AO45" s="247"/>
      <c r="AP45" s="243"/>
      <c r="AQ45" s="584"/>
      <c r="AR45" s="196"/>
      <c r="AS45" s="126" t="s">
        <v>356</v>
      </c>
      <c r="AT45" s="127"/>
      <c r="AU45" s="195"/>
      <c r="AV45" s="195"/>
      <c r="AW45" s="394" t="s">
        <v>300</v>
      </c>
      <c r="AX45" s="395"/>
    </row>
    <row r="46" spans="1:50" ht="23.25" hidden="1" customHeight="1">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3.25" hidden="1" customHeight="1">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3.25" hidden="1" customHeight="1">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ht="23.25" hidden="1" customHeight="1">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0" t="s">
        <v>11</v>
      </c>
      <c r="AC51" s="241"/>
      <c r="AD51" s="242"/>
      <c r="AE51" s="240" t="s">
        <v>357</v>
      </c>
      <c r="AF51" s="241"/>
      <c r="AG51" s="241"/>
      <c r="AH51" s="242"/>
      <c r="AI51" s="240" t="s">
        <v>363</v>
      </c>
      <c r="AJ51" s="241"/>
      <c r="AK51" s="241"/>
      <c r="AL51" s="242"/>
      <c r="AM51" s="246" t="s">
        <v>472</v>
      </c>
      <c r="AN51" s="246"/>
      <c r="AO51" s="246"/>
      <c r="AP51" s="240"/>
      <c r="AQ51" s="144" t="s">
        <v>355</v>
      </c>
      <c r="AR51" s="145"/>
      <c r="AS51" s="145"/>
      <c r="AT51" s="146"/>
      <c r="AU51" s="917" t="s">
        <v>253</v>
      </c>
      <c r="AV51" s="917"/>
      <c r="AW51" s="917"/>
      <c r="AX51" s="918"/>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3"/>
      <c r="AC52" s="244"/>
      <c r="AD52" s="245"/>
      <c r="AE52" s="243"/>
      <c r="AF52" s="244"/>
      <c r="AG52" s="244"/>
      <c r="AH52" s="245"/>
      <c r="AI52" s="243"/>
      <c r="AJ52" s="244"/>
      <c r="AK52" s="244"/>
      <c r="AL52" s="245"/>
      <c r="AM52" s="247"/>
      <c r="AN52" s="247"/>
      <c r="AO52" s="247"/>
      <c r="AP52" s="243"/>
      <c r="AQ52" s="584"/>
      <c r="AR52" s="196"/>
      <c r="AS52" s="126" t="s">
        <v>356</v>
      </c>
      <c r="AT52" s="127"/>
      <c r="AU52" s="195"/>
      <c r="AV52" s="195"/>
      <c r="AW52" s="394" t="s">
        <v>300</v>
      </c>
      <c r="AX52" s="395"/>
    </row>
    <row r="53" spans="1:50" ht="23.25" hidden="1" customHeight="1">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3.25" hidden="1" customHeight="1">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3.25" hidden="1" customHeight="1">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88" t="s">
        <v>14</v>
      </c>
      <c r="AC55" s="588"/>
      <c r="AD55" s="588"/>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ht="23.25" hidden="1"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0" t="s">
        <v>11</v>
      </c>
      <c r="AC58" s="241"/>
      <c r="AD58" s="242"/>
      <c r="AE58" s="240" t="s">
        <v>357</v>
      </c>
      <c r="AF58" s="241"/>
      <c r="AG58" s="241"/>
      <c r="AH58" s="242"/>
      <c r="AI58" s="240" t="s">
        <v>363</v>
      </c>
      <c r="AJ58" s="241"/>
      <c r="AK58" s="241"/>
      <c r="AL58" s="242"/>
      <c r="AM58" s="246" t="s">
        <v>472</v>
      </c>
      <c r="AN58" s="246"/>
      <c r="AO58" s="246"/>
      <c r="AP58" s="240"/>
      <c r="AQ58" s="144" t="s">
        <v>355</v>
      </c>
      <c r="AR58" s="145"/>
      <c r="AS58" s="145"/>
      <c r="AT58" s="146"/>
      <c r="AU58" s="917" t="s">
        <v>253</v>
      </c>
      <c r="AV58" s="917"/>
      <c r="AW58" s="917"/>
      <c r="AX58" s="918"/>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3"/>
      <c r="AC59" s="244"/>
      <c r="AD59" s="245"/>
      <c r="AE59" s="243"/>
      <c r="AF59" s="244"/>
      <c r="AG59" s="244"/>
      <c r="AH59" s="245"/>
      <c r="AI59" s="243"/>
      <c r="AJ59" s="244"/>
      <c r="AK59" s="244"/>
      <c r="AL59" s="245"/>
      <c r="AM59" s="247"/>
      <c r="AN59" s="247"/>
      <c r="AO59" s="247"/>
      <c r="AP59" s="243"/>
      <c r="AQ59" s="584"/>
      <c r="AR59" s="196"/>
      <c r="AS59" s="126" t="s">
        <v>356</v>
      </c>
      <c r="AT59" s="127"/>
      <c r="AU59" s="195"/>
      <c r="AV59" s="195"/>
      <c r="AW59" s="394" t="s">
        <v>300</v>
      </c>
      <c r="AX59" s="395"/>
    </row>
    <row r="60" spans="1:50" ht="23.25" hidden="1" customHeight="1">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3.25" hidden="1" customHeight="1">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3.25" hidden="1" customHeight="1">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ht="23.25" hidden="1"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478" t="s">
        <v>492</v>
      </c>
      <c r="B65" s="479"/>
      <c r="C65" s="479"/>
      <c r="D65" s="479"/>
      <c r="E65" s="479"/>
      <c r="F65" s="480"/>
      <c r="G65" s="481"/>
      <c r="H65" s="235" t="s">
        <v>265</v>
      </c>
      <c r="I65" s="235"/>
      <c r="J65" s="235"/>
      <c r="K65" s="235"/>
      <c r="L65" s="235"/>
      <c r="M65" s="235"/>
      <c r="N65" s="235"/>
      <c r="O65" s="236"/>
      <c r="P65" s="234" t="s">
        <v>59</v>
      </c>
      <c r="Q65" s="235"/>
      <c r="R65" s="235"/>
      <c r="S65" s="235"/>
      <c r="T65" s="235"/>
      <c r="U65" s="235"/>
      <c r="V65" s="236"/>
      <c r="W65" s="483" t="s">
        <v>487</v>
      </c>
      <c r="X65" s="484"/>
      <c r="Y65" s="487"/>
      <c r="Z65" s="487"/>
      <c r="AA65" s="488"/>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c r="A66" s="471"/>
      <c r="B66" s="472"/>
      <c r="C66" s="472"/>
      <c r="D66" s="472"/>
      <c r="E66" s="472"/>
      <c r="F66" s="473"/>
      <c r="G66" s="482"/>
      <c r="H66" s="238"/>
      <c r="I66" s="238"/>
      <c r="J66" s="238"/>
      <c r="K66" s="238"/>
      <c r="L66" s="238"/>
      <c r="M66" s="238"/>
      <c r="N66" s="238"/>
      <c r="O66" s="239"/>
      <c r="P66" s="237"/>
      <c r="Q66" s="238"/>
      <c r="R66" s="238"/>
      <c r="S66" s="238"/>
      <c r="T66" s="238"/>
      <c r="U66" s="238"/>
      <c r="V66" s="239"/>
      <c r="W66" s="485"/>
      <c r="X66" s="486"/>
      <c r="Y66" s="489"/>
      <c r="Z66" s="489"/>
      <c r="AA66" s="490"/>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c r="A67" s="471"/>
      <c r="B67" s="472"/>
      <c r="C67" s="472"/>
      <c r="D67" s="472"/>
      <c r="E67" s="472"/>
      <c r="F67" s="473"/>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c r="A68" s="471"/>
      <c r="B68" s="472"/>
      <c r="C68" s="472"/>
      <c r="D68" s="472"/>
      <c r="E68" s="472"/>
      <c r="F68" s="473"/>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c r="A69" s="471"/>
      <c r="B69" s="472"/>
      <c r="C69" s="472"/>
      <c r="D69" s="472"/>
      <c r="E69" s="472"/>
      <c r="F69" s="473"/>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c r="A70" s="471" t="s">
        <v>498</v>
      </c>
      <c r="B70" s="472"/>
      <c r="C70" s="472"/>
      <c r="D70" s="472"/>
      <c r="E70" s="472"/>
      <c r="F70" s="473"/>
      <c r="G70" s="252" t="s">
        <v>365</v>
      </c>
      <c r="H70" s="300"/>
      <c r="I70" s="300"/>
      <c r="J70" s="300"/>
      <c r="K70" s="300"/>
      <c r="L70" s="300"/>
      <c r="M70" s="300"/>
      <c r="N70" s="300"/>
      <c r="O70" s="300"/>
      <c r="P70" s="300"/>
      <c r="Q70" s="300"/>
      <c r="R70" s="300"/>
      <c r="S70" s="300"/>
      <c r="T70" s="300"/>
      <c r="U70" s="300"/>
      <c r="V70" s="300"/>
      <c r="W70" s="303" t="s">
        <v>517</v>
      </c>
      <c r="X70" s="304"/>
      <c r="Y70" s="266" t="s">
        <v>12</v>
      </c>
      <c r="Z70" s="266"/>
      <c r="AA70" s="267"/>
      <c r="AB70" s="268" t="s">
        <v>518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c r="A71" s="471"/>
      <c r="B71" s="472"/>
      <c r="C71" s="472"/>
      <c r="D71" s="472"/>
      <c r="E71" s="472"/>
      <c r="F71" s="473"/>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c r="A72" s="474"/>
      <c r="B72" s="475"/>
      <c r="C72" s="475"/>
      <c r="D72" s="475"/>
      <c r="E72" s="475"/>
      <c r="F72" s="476"/>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519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c r="A73" s="502" t="s">
        <v>492</v>
      </c>
      <c r="B73" s="503"/>
      <c r="C73" s="503"/>
      <c r="D73" s="503"/>
      <c r="E73" s="503"/>
      <c r="F73" s="504"/>
      <c r="G73" s="576"/>
      <c r="H73" s="123" t="s">
        <v>265</v>
      </c>
      <c r="I73" s="123"/>
      <c r="J73" s="123"/>
      <c r="K73" s="123"/>
      <c r="L73" s="123"/>
      <c r="M73" s="123"/>
      <c r="N73" s="123"/>
      <c r="O73" s="124"/>
      <c r="P73" s="156" t="s">
        <v>59</v>
      </c>
      <c r="Q73" s="123"/>
      <c r="R73" s="123"/>
      <c r="S73" s="123"/>
      <c r="T73" s="123"/>
      <c r="U73" s="123"/>
      <c r="V73" s="123"/>
      <c r="W73" s="123"/>
      <c r="X73" s="124"/>
      <c r="Y73" s="578"/>
      <c r="Z73" s="579"/>
      <c r="AA73" s="580"/>
      <c r="AB73" s="156" t="s">
        <v>11</v>
      </c>
      <c r="AC73" s="123"/>
      <c r="AD73" s="124"/>
      <c r="AE73" s="240" t="s">
        <v>357</v>
      </c>
      <c r="AF73" s="241"/>
      <c r="AG73" s="241"/>
      <c r="AH73" s="242"/>
      <c r="AI73" s="240" t="s">
        <v>363</v>
      </c>
      <c r="AJ73" s="241"/>
      <c r="AK73" s="241"/>
      <c r="AL73" s="242"/>
      <c r="AM73" s="246" t="s">
        <v>472</v>
      </c>
      <c r="AN73" s="246"/>
      <c r="AO73" s="246"/>
      <c r="AP73" s="240"/>
      <c r="AQ73" s="156" t="s">
        <v>355</v>
      </c>
      <c r="AR73" s="123"/>
      <c r="AS73" s="123"/>
      <c r="AT73" s="124"/>
      <c r="AU73" s="128" t="s">
        <v>253</v>
      </c>
      <c r="AV73" s="129"/>
      <c r="AW73" s="129"/>
      <c r="AX73" s="130"/>
    </row>
    <row r="74" spans="1:50" ht="18.75" hidden="1" customHeight="1">
      <c r="A74" s="505"/>
      <c r="B74" s="506"/>
      <c r="C74" s="506"/>
      <c r="D74" s="506"/>
      <c r="E74" s="506"/>
      <c r="F74" s="507"/>
      <c r="G74" s="577"/>
      <c r="H74" s="126"/>
      <c r="I74" s="126"/>
      <c r="J74" s="126"/>
      <c r="K74" s="126"/>
      <c r="L74" s="126"/>
      <c r="M74" s="126"/>
      <c r="N74" s="126"/>
      <c r="O74" s="127"/>
      <c r="P74" s="147"/>
      <c r="Q74" s="126"/>
      <c r="R74" s="126"/>
      <c r="S74" s="126"/>
      <c r="T74" s="126"/>
      <c r="U74" s="126"/>
      <c r="V74" s="126"/>
      <c r="W74" s="126"/>
      <c r="X74" s="127"/>
      <c r="Y74" s="158"/>
      <c r="Z74" s="159"/>
      <c r="AA74" s="160"/>
      <c r="AB74" s="147"/>
      <c r="AC74" s="126"/>
      <c r="AD74" s="127"/>
      <c r="AE74" s="243"/>
      <c r="AF74" s="244"/>
      <c r="AG74" s="244"/>
      <c r="AH74" s="245"/>
      <c r="AI74" s="243"/>
      <c r="AJ74" s="244"/>
      <c r="AK74" s="244"/>
      <c r="AL74" s="245"/>
      <c r="AM74" s="247"/>
      <c r="AN74" s="247"/>
      <c r="AO74" s="247"/>
      <c r="AP74" s="243"/>
      <c r="AQ74" s="584"/>
      <c r="AR74" s="196"/>
      <c r="AS74" s="126" t="s">
        <v>356</v>
      </c>
      <c r="AT74" s="127"/>
      <c r="AU74" s="584"/>
      <c r="AV74" s="196"/>
      <c r="AW74" s="126" t="s">
        <v>300</v>
      </c>
      <c r="AX74" s="191"/>
    </row>
    <row r="75" spans="1:50" ht="23.25" hidden="1" customHeight="1">
      <c r="A75" s="505"/>
      <c r="B75" s="506"/>
      <c r="C75" s="506"/>
      <c r="D75" s="506"/>
      <c r="E75" s="506"/>
      <c r="F75" s="507"/>
      <c r="G75" s="603"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3"/>
      <c r="AF75" s="203"/>
      <c r="AG75" s="203"/>
      <c r="AH75" s="203"/>
      <c r="AI75" s="333"/>
      <c r="AJ75" s="203"/>
      <c r="AK75" s="203"/>
      <c r="AL75" s="203"/>
      <c r="AM75" s="333"/>
      <c r="AN75" s="203"/>
      <c r="AO75" s="203"/>
      <c r="AP75" s="203"/>
      <c r="AQ75" s="333"/>
      <c r="AR75" s="203"/>
      <c r="AS75" s="203"/>
      <c r="AT75" s="334"/>
      <c r="AU75" s="215"/>
      <c r="AV75" s="215"/>
      <c r="AW75" s="215"/>
      <c r="AX75" s="217"/>
    </row>
    <row r="76" spans="1:50" ht="23.25" hidden="1" customHeight="1">
      <c r="A76" s="505"/>
      <c r="B76" s="506"/>
      <c r="C76" s="506"/>
      <c r="D76" s="506"/>
      <c r="E76" s="506"/>
      <c r="F76" s="507"/>
      <c r="G76" s="604"/>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3"/>
      <c r="AF76" s="203"/>
      <c r="AG76" s="203"/>
      <c r="AH76" s="203"/>
      <c r="AI76" s="333"/>
      <c r="AJ76" s="203"/>
      <c r="AK76" s="203"/>
      <c r="AL76" s="203"/>
      <c r="AM76" s="333"/>
      <c r="AN76" s="203"/>
      <c r="AO76" s="203"/>
      <c r="AP76" s="203"/>
      <c r="AQ76" s="333"/>
      <c r="AR76" s="203"/>
      <c r="AS76" s="203"/>
      <c r="AT76" s="334"/>
      <c r="AU76" s="215"/>
      <c r="AV76" s="215"/>
      <c r="AW76" s="215"/>
      <c r="AX76" s="217"/>
    </row>
    <row r="77" spans="1:50" ht="23.25" hidden="1" customHeight="1">
      <c r="A77" s="505"/>
      <c r="B77" s="506"/>
      <c r="C77" s="506"/>
      <c r="D77" s="506"/>
      <c r="E77" s="506"/>
      <c r="F77" s="507"/>
      <c r="G77" s="605"/>
      <c r="H77" s="104"/>
      <c r="I77" s="104"/>
      <c r="J77" s="104"/>
      <c r="K77" s="104"/>
      <c r="L77" s="104"/>
      <c r="M77" s="104"/>
      <c r="N77" s="104"/>
      <c r="O77" s="105"/>
      <c r="P77" s="101"/>
      <c r="Q77" s="101"/>
      <c r="R77" s="101"/>
      <c r="S77" s="101"/>
      <c r="T77" s="101"/>
      <c r="U77" s="101"/>
      <c r="V77" s="101"/>
      <c r="W77" s="101"/>
      <c r="X77" s="102"/>
      <c r="Y77" s="156" t="s">
        <v>13</v>
      </c>
      <c r="Z77" s="123"/>
      <c r="AA77" s="124"/>
      <c r="AB77" s="572" t="s">
        <v>14</v>
      </c>
      <c r="AC77" s="572"/>
      <c r="AD77" s="572"/>
      <c r="AE77" s="884"/>
      <c r="AF77" s="885"/>
      <c r="AG77" s="885"/>
      <c r="AH77" s="885"/>
      <c r="AI77" s="884"/>
      <c r="AJ77" s="885"/>
      <c r="AK77" s="885"/>
      <c r="AL77" s="885"/>
      <c r="AM77" s="884"/>
      <c r="AN77" s="885"/>
      <c r="AO77" s="885"/>
      <c r="AP77" s="885"/>
      <c r="AQ77" s="333"/>
      <c r="AR77" s="203"/>
      <c r="AS77" s="203"/>
      <c r="AT77" s="334"/>
      <c r="AU77" s="215"/>
      <c r="AV77" s="215"/>
      <c r="AW77" s="215"/>
      <c r="AX77" s="217"/>
    </row>
    <row r="78" spans="1:50" ht="69.75" hidden="1" customHeight="1">
      <c r="A78" s="328" t="s">
        <v>531</v>
      </c>
      <c r="B78" s="329"/>
      <c r="C78" s="329"/>
      <c r="D78" s="329"/>
      <c r="E78" s="326" t="s">
        <v>465</v>
      </c>
      <c r="F78" s="327"/>
      <c r="G78" s="57" t="s">
        <v>365</v>
      </c>
      <c r="H78" s="581"/>
      <c r="I78" s="582"/>
      <c r="J78" s="582"/>
      <c r="K78" s="582"/>
      <c r="L78" s="582"/>
      <c r="M78" s="582"/>
      <c r="N78" s="582"/>
      <c r="O78" s="583"/>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4" t="s">
        <v>486</v>
      </c>
      <c r="AP79" s="275"/>
      <c r="AQ79" s="275"/>
      <c r="AR79" s="81" t="s">
        <v>484</v>
      </c>
      <c r="AS79" s="274"/>
      <c r="AT79" s="275"/>
      <c r="AU79" s="275"/>
      <c r="AV79" s="275"/>
      <c r="AW79" s="275"/>
      <c r="AX79" s="940"/>
    </row>
    <row r="80" spans="1:50" ht="18.75" customHeight="1">
      <c r="A80" s="85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5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59"/>
      <c r="B82" s="523"/>
      <c r="C82" s="424"/>
      <c r="D82" s="424"/>
      <c r="E82" s="424"/>
      <c r="F82" s="425"/>
      <c r="G82" s="670" t="s">
        <v>559</v>
      </c>
      <c r="H82" s="670"/>
      <c r="I82" s="670"/>
      <c r="J82" s="670"/>
      <c r="K82" s="670"/>
      <c r="L82" s="670"/>
      <c r="M82" s="670"/>
      <c r="N82" s="670"/>
      <c r="O82" s="670"/>
      <c r="P82" s="670"/>
      <c r="Q82" s="670"/>
      <c r="R82" s="670"/>
      <c r="S82" s="670"/>
      <c r="T82" s="670"/>
      <c r="U82" s="670"/>
      <c r="V82" s="670"/>
      <c r="W82" s="670"/>
      <c r="X82" s="670"/>
      <c r="Y82" s="670"/>
      <c r="Z82" s="670"/>
      <c r="AA82" s="671"/>
      <c r="AB82" s="878" t="s">
        <v>560</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customHeight="1">
      <c r="A83" s="859"/>
      <c r="B83" s="523"/>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customHeight="1">
      <c r="A84" s="859"/>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customHeight="1">
      <c r="A85" s="85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1"/>
      <c r="Z85" s="162"/>
      <c r="AA85" s="163"/>
      <c r="AB85" s="550" t="s">
        <v>11</v>
      </c>
      <c r="AC85" s="551"/>
      <c r="AD85" s="552"/>
      <c r="AE85" s="240" t="s">
        <v>357</v>
      </c>
      <c r="AF85" s="241"/>
      <c r="AG85" s="241"/>
      <c r="AH85" s="242"/>
      <c r="AI85" s="240" t="s">
        <v>363</v>
      </c>
      <c r="AJ85" s="241"/>
      <c r="AK85" s="241"/>
      <c r="AL85" s="242"/>
      <c r="AM85" s="246" t="s">
        <v>472</v>
      </c>
      <c r="AN85" s="246"/>
      <c r="AO85" s="246"/>
      <c r="AP85" s="240"/>
      <c r="AQ85" s="156" t="s">
        <v>355</v>
      </c>
      <c r="AR85" s="123"/>
      <c r="AS85" s="123"/>
      <c r="AT85" s="124"/>
      <c r="AU85" s="529" t="s">
        <v>253</v>
      </c>
      <c r="AV85" s="529"/>
      <c r="AW85" s="529"/>
      <c r="AX85" s="530"/>
      <c r="AY85" s="10"/>
      <c r="AZ85" s="10"/>
      <c r="BA85" s="10"/>
      <c r="BB85" s="10"/>
      <c r="BC85" s="10"/>
    </row>
    <row r="86" spans="1:60" ht="18.75" customHeight="1">
      <c r="A86" s="85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1"/>
      <c r="Z86" s="162"/>
      <c r="AA86" s="163"/>
      <c r="AB86" s="243"/>
      <c r="AC86" s="244"/>
      <c r="AD86" s="245"/>
      <c r="AE86" s="243"/>
      <c r="AF86" s="244"/>
      <c r="AG86" s="244"/>
      <c r="AH86" s="245"/>
      <c r="AI86" s="243"/>
      <c r="AJ86" s="244"/>
      <c r="AK86" s="244"/>
      <c r="AL86" s="245"/>
      <c r="AM86" s="247"/>
      <c r="AN86" s="247"/>
      <c r="AO86" s="247"/>
      <c r="AP86" s="243"/>
      <c r="AQ86" s="194">
        <v>30</v>
      </c>
      <c r="AR86" s="195"/>
      <c r="AS86" s="126" t="s">
        <v>356</v>
      </c>
      <c r="AT86" s="127"/>
      <c r="AU86" s="195"/>
      <c r="AV86" s="195"/>
      <c r="AW86" s="394" t="s">
        <v>300</v>
      </c>
      <c r="AX86" s="395"/>
      <c r="AY86" s="10"/>
      <c r="AZ86" s="10"/>
      <c r="BA86" s="10"/>
      <c r="BB86" s="10"/>
      <c r="BC86" s="10"/>
      <c r="BD86" s="10"/>
      <c r="BE86" s="10"/>
      <c r="BF86" s="10"/>
      <c r="BG86" s="10"/>
      <c r="BH86" s="10"/>
    </row>
    <row r="87" spans="1:60" ht="23.25" customHeight="1">
      <c r="A87" s="859"/>
      <c r="B87" s="424"/>
      <c r="C87" s="424"/>
      <c r="D87" s="424"/>
      <c r="E87" s="424"/>
      <c r="F87" s="425"/>
      <c r="G87" s="97" t="s">
        <v>561</v>
      </c>
      <c r="H87" s="98"/>
      <c r="I87" s="98"/>
      <c r="J87" s="98"/>
      <c r="K87" s="98"/>
      <c r="L87" s="98"/>
      <c r="M87" s="98"/>
      <c r="N87" s="98"/>
      <c r="O87" s="99"/>
      <c r="P87" s="98" t="s">
        <v>562</v>
      </c>
      <c r="Q87" s="510"/>
      <c r="R87" s="510"/>
      <c r="S87" s="510"/>
      <c r="T87" s="510"/>
      <c r="U87" s="510"/>
      <c r="V87" s="510"/>
      <c r="W87" s="510"/>
      <c r="X87" s="511"/>
      <c r="Y87" s="554" t="s">
        <v>62</v>
      </c>
      <c r="Z87" s="555"/>
      <c r="AA87" s="556"/>
      <c r="AB87" s="457" t="s">
        <v>568</v>
      </c>
      <c r="AC87" s="457"/>
      <c r="AD87" s="457"/>
      <c r="AE87" s="214">
        <v>26</v>
      </c>
      <c r="AF87" s="215"/>
      <c r="AG87" s="215"/>
      <c r="AH87" s="215"/>
      <c r="AI87" s="214">
        <v>29</v>
      </c>
      <c r="AJ87" s="215"/>
      <c r="AK87" s="215"/>
      <c r="AL87" s="215"/>
      <c r="AM87" s="214">
        <v>29</v>
      </c>
      <c r="AN87" s="215"/>
      <c r="AO87" s="215"/>
      <c r="AP87" s="215"/>
      <c r="AQ87" s="214" t="s">
        <v>466</v>
      </c>
      <c r="AR87" s="215"/>
      <c r="AS87" s="215"/>
      <c r="AT87" s="215"/>
      <c r="AU87" s="214" t="s">
        <v>466</v>
      </c>
      <c r="AV87" s="215"/>
      <c r="AW87" s="215"/>
      <c r="AX87" s="215"/>
    </row>
    <row r="88" spans="1:60" ht="23.25" customHeight="1">
      <c r="A88" s="85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568</v>
      </c>
      <c r="AC88" s="519"/>
      <c r="AD88" s="519"/>
      <c r="AE88" s="214" t="s">
        <v>466</v>
      </c>
      <c r="AF88" s="215"/>
      <c r="AG88" s="215"/>
      <c r="AH88" s="215"/>
      <c r="AI88" s="214" t="s">
        <v>466</v>
      </c>
      <c r="AJ88" s="215"/>
      <c r="AK88" s="215"/>
      <c r="AL88" s="215"/>
      <c r="AM88" s="214" t="s">
        <v>466</v>
      </c>
      <c r="AN88" s="215"/>
      <c r="AO88" s="215"/>
      <c r="AP88" s="215"/>
      <c r="AQ88" s="333">
        <v>30</v>
      </c>
      <c r="AR88" s="203"/>
      <c r="AS88" s="203"/>
      <c r="AT88" s="334"/>
      <c r="AU88" s="214" t="s">
        <v>466</v>
      </c>
      <c r="AV88" s="215"/>
      <c r="AW88" s="215"/>
      <c r="AX88" s="215"/>
      <c r="AY88" s="10"/>
      <c r="AZ88" s="10"/>
      <c r="BA88" s="10"/>
      <c r="BB88" s="10"/>
      <c r="BC88" s="10"/>
    </row>
    <row r="89" spans="1:60" ht="23.25" customHeight="1">
      <c r="A89" s="859"/>
      <c r="B89" s="525"/>
      <c r="C89" s="525"/>
      <c r="D89" s="525"/>
      <c r="E89" s="525"/>
      <c r="F89" s="526"/>
      <c r="G89" s="103"/>
      <c r="H89" s="104"/>
      <c r="I89" s="104"/>
      <c r="J89" s="104"/>
      <c r="K89" s="104"/>
      <c r="L89" s="104"/>
      <c r="M89" s="104"/>
      <c r="N89" s="104"/>
      <c r="O89" s="105"/>
      <c r="P89" s="172"/>
      <c r="Q89" s="172"/>
      <c r="R89" s="172"/>
      <c r="S89" s="172"/>
      <c r="T89" s="172"/>
      <c r="U89" s="172"/>
      <c r="V89" s="172"/>
      <c r="W89" s="172"/>
      <c r="X89" s="553"/>
      <c r="Y89" s="454" t="s">
        <v>13</v>
      </c>
      <c r="Z89" s="455"/>
      <c r="AA89" s="456"/>
      <c r="AB89" s="588" t="s">
        <v>14</v>
      </c>
      <c r="AC89" s="588"/>
      <c r="AD89" s="588"/>
      <c r="AE89" s="214" t="s">
        <v>466</v>
      </c>
      <c r="AF89" s="215"/>
      <c r="AG89" s="215"/>
      <c r="AH89" s="215"/>
      <c r="AI89" s="214" t="s">
        <v>466</v>
      </c>
      <c r="AJ89" s="215"/>
      <c r="AK89" s="215"/>
      <c r="AL89" s="215"/>
      <c r="AM89" s="214" t="s">
        <v>466</v>
      </c>
      <c r="AN89" s="215"/>
      <c r="AO89" s="215"/>
      <c r="AP89" s="215"/>
      <c r="AQ89" s="214" t="s">
        <v>466</v>
      </c>
      <c r="AR89" s="215"/>
      <c r="AS89" s="215"/>
      <c r="AT89" s="215"/>
      <c r="AU89" s="214" t="s">
        <v>466</v>
      </c>
      <c r="AV89" s="215"/>
      <c r="AW89" s="215"/>
      <c r="AX89" s="215"/>
      <c r="AY89" s="10"/>
      <c r="AZ89" s="10"/>
      <c r="BA89" s="10"/>
      <c r="BB89" s="10"/>
      <c r="BC89" s="10"/>
      <c r="BD89" s="10"/>
      <c r="BE89" s="10"/>
      <c r="BF89" s="10"/>
      <c r="BG89" s="10"/>
      <c r="BH89" s="10"/>
    </row>
    <row r="90" spans="1:60" ht="18.75" customHeight="1">
      <c r="A90" s="85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1"/>
      <c r="Z90" s="162"/>
      <c r="AA90" s="163"/>
      <c r="AB90" s="550" t="s">
        <v>11</v>
      </c>
      <c r="AC90" s="551"/>
      <c r="AD90" s="552"/>
      <c r="AE90" s="240" t="s">
        <v>357</v>
      </c>
      <c r="AF90" s="241"/>
      <c r="AG90" s="241"/>
      <c r="AH90" s="242"/>
      <c r="AI90" s="240" t="s">
        <v>363</v>
      </c>
      <c r="AJ90" s="241"/>
      <c r="AK90" s="241"/>
      <c r="AL90" s="242"/>
      <c r="AM90" s="246" t="s">
        <v>472</v>
      </c>
      <c r="AN90" s="246"/>
      <c r="AO90" s="246"/>
      <c r="AP90" s="240"/>
      <c r="AQ90" s="156" t="s">
        <v>355</v>
      </c>
      <c r="AR90" s="123"/>
      <c r="AS90" s="123"/>
      <c r="AT90" s="124"/>
      <c r="AU90" s="529" t="s">
        <v>253</v>
      </c>
      <c r="AV90" s="529"/>
      <c r="AW90" s="529"/>
      <c r="AX90" s="530"/>
    </row>
    <row r="91" spans="1:60" ht="18.75" customHeight="1">
      <c r="A91" s="85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1"/>
      <c r="Z91" s="162"/>
      <c r="AA91" s="163"/>
      <c r="AB91" s="243"/>
      <c r="AC91" s="244"/>
      <c r="AD91" s="245"/>
      <c r="AE91" s="243"/>
      <c r="AF91" s="244"/>
      <c r="AG91" s="244"/>
      <c r="AH91" s="245"/>
      <c r="AI91" s="243"/>
      <c r="AJ91" s="244"/>
      <c r="AK91" s="244"/>
      <c r="AL91" s="245"/>
      <c r="AM91" s="247"/>
      <c r="AN91" s="247"/>
      <c r="AO91" s="247"/>
      <c r="AP91" s="243"/>
      <c r="AQ91" s="194">
        <v>30</v>
      </c>
      <c r="AR91" s="195"/>
      <c r="AS91" s="126" t="s">
        <v>356</v>
      </c>
      <c r="AT91" s="127"/>
      <c r="AU91" s="195"/>
      <c r="AV91" s="195"/>
      <c r="AW91" s="394" t="s">
        <v>300</v>
      </c>
      <c r="AX91" s="395"/>
      <c r="AY91" s="10"/>
      <c r="AZ91" s="10"/>
      <c r="BA91" s="10"/>
      <c r="BB91" s="10"/>
      <c r="BC91" s="10"/>
    </row>
    <row r="92" spans="1:60" ht="23.25" customHeight="1">
      <c r="A92" s="859"/>
      <c r="B92" s="424"/>
      <c r="C92" s="424"/>
      <c r="D92" s="424"/>
      <c r="E92" s="424"/>
      <c r="F92" s="425"/>
      <c r="G92" s="97" t="s">
        <v>563</v>
      </c>
      <c r="H92" s="98"/>
      <c r="I92" s="98"/>
      <c r="J92" s="98"/>
      <c r="K92" s="98"/>
      <c r="L92" s="98"/>
      <c r="M92" s="98"/>
      <c r="N92" s="98"/>
      <c r="O92" s="99"/>
      <c r="P92" s="98" t="s">
        <v>564</v>
      </c>
      <c r="Q92" s="510"/>
      <c r="R92" s="510"/>
      <c r="S92" s="510"/>
      <c r="T92" s="510"/>
      <c r="U92" s="510"/>
      <c r="V92" s="510"/>
      <c r="W92" s="510"/>
      <c r="X92" s="511"/>
      <c r="Y92" s="554" t="s">
        <v>62</v>
      </c>
      <c r="Z92" s="555"/>
      <c r="AA92" s="556"/>
      <c r="AB92" s="457" t="s">
        <v>569</v>
      </c>
      <c r="AC92" s="457"/>
      <c r="AD92" s="457"/>
      <c r="AE92" s="214">
        <v>46</v>
      </c>
      <c r="AF92" s="215"/>
      <c r="AG92" s="215"/>
      <c r="AH92" s="215"/>
      <c r="AI92" s="214">
        <v>34</v>
      </c>
      <c r="AJ92" s="215"/>
      <c r="AK92" s="215"/>
      <c r="AL92" s="215"/>
      <c r="AM92" s="214">
        <v>26</v>
      </c>
      <c r="AN92" s="215"/>
      <c r="AO92" s="215"/>
      <c r="AP92" s="215"/>
      <c r="AQ92" s="214" t="s">
        <v>466</v>
      </c>
      <c r="AR92" s="215"/>
      <c r="AS92" s="215"/>
      <c r="AT92" s="215"/>
      <c r="AU92" s="214" t="s">
        <v>466</v>
      </c>
      <c r="AV92" s="215"/>
      <c r="AW92" s="215"/>
      <c r="AX92" s="215"/>
      <c r="AY92" s="10"/>
      <c r="AZ92" s="10"/>
      <c r="BA92" s="10"/>
      <c r="BB92" s="10"/>
      <c r="BC92" s="10"/>
      <c r="BD92" s="10"/>
      <c r="BE92" s="10"/>
      <c r="BF92" s="10"/>
      <c r="BG92" s="10"/>
      <c r="BH92" s="10"/>
    </row>
    <row r="93" spans="1:60" ht="23.25" customHeight="1">
      <c r="A93" s="85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569</v>
      </c>
      <c r="AC93" s="519"/>
      <c r="AD93" s="519"/>
      <c r="AE93" s="214" t="s">
        <v>466</v>
      </c>
      <c r="AF93" s="215"/>
      <c r="AG93" s="215"/>
      <c r="AH93" s="215"/>
      <c r="AI93" s="214" t="s">
        <v>466</v>
      </c>
      <c r="AJ93" s="215"/>
      <c r="AK93" s="215"/>
      <c r="AL93" s="215"/>
      <c r="AM93" s="214" t="s">
        <v>466</v>
      </c>
      <c r="AN93" s="215"/>
      <c r="AO93" s="215"/>
      <c r="AP93" s="215"/>
      <c r="AQ93" s="333">
        <v>30</v>
      </c>
      <c r="AR93" s="203"/>
      <c r="AS93" s="203"/>
      <c r="AT93" s="334"/>
      <c r="AU93" s="214" t="s">
        <v>466</v>
      </c>
      <c r="AV93" s="215"/>
      <c r="AW93" s="215"/>
      <c r="AX93" s="215"/>
    </row>
    <row r="94" spans="1:60" ht="23.25" customHeight="1" thickBot="1">
      <c r="A94" s="859"/>
      <c r="B94" s="525"/>
      <c r="C94" s="525"/>
      <c r="D94" s="525"/>
      <c r="E94" s="525"/>
      <c r="F94" s="526"/>
      <c r="G94" s="103"/>
      <c r="H94" s="104"/>
      <c r="I94" s="104"/>
      <c r="J94" s="104"/>
      <c r="K94" s="104"/>
      <c r="L94" s="104"/>
      <c r="M94" s="104"/>
      <c r="N94" s="104"/>
      <c r="O94" s="105"/>
      <c r="P94" s="514"/>
      <c r="Q94" s="514"/>
      <c r="R94" s="514"/>
      <c r="S94" s="514"/>
      <c r="T94" s="514"/>
      <c r="U94" s="514"/>
      <c r="V94" s="514"/>
      <c r="W94" s="514"/>
      <c r="X94" s="515"/>
      <c r="Y94" s="454" t="s">
        <v>13</v>
      </c>
      <c r="Z94" s="455"/>
      <c r="AA94" s="456"/>
      <c r="AB94" s="588" t="s">
        <v>14</v>
      </c>
      <c r="AC94" s="588"/>
      <c r="AD94" s="588"/>
      <c r="AE94" s="214" t="s">
        <v>466</v>
      </c>
      <c r="AF94" s="215"/>
      <c r="AG94" s="215"/>
      <c r="AH94" s="215"/>
      <c r="AI94" s="214" t="s">
        <v>466</v>
      </c>
      <c r="AJ94" s="215"/>
      <c r="AK94" s="215"/>
      <c r="AL94" s="215"/>
      <c r="AM94" s="214" t="s">
        <v>466</v>
      </c>
      <c r="AN94" s="215"/>
      <c r="AO94" s="215"/>
      <c r="AP94" s="215"/>
      <c r="AQ94" s="214" t="s">
        <v>466</v>
      </c>
      <c r="AR94" s="215"/>
      <c r="AS94" s="215"/>
      <c r="AT94" s="215"/>
      <c r="AU94" s="214" t="s">
        <v>466</v>
      </c>
      <c r="AV94" s="215"/>
      <c r="AW94" s="215"/>
      <c r="AX94" s="215"/>
      <c r="AY94" s="10"/>
      <c r="AZ94" s="10"/>
      <c r="BA94" s="10"/>
      <c r="BB94" s="10"/>
      <c r="BC94" s="10"/>
    </row>
    <row r="95" spans="1:60" ht="18.75" customHeight="1">
      <c r="A95" s="85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1"/>
      <c r="Z95" s="162"/>
      <c r="AA95" s="163"/>
      <c r="AB95" s="550" t="s">
        <v>11</v>
      </c>
      <c r="AC95" s="551"/>
      <c r="AD95" s="552"/>
      <c r="AE95" s="240" t="s">
        <v>357</v>
      </c>
      <c r="AF95" s="241"/>
      <c r="AG95" s="241"/>
      <c r="AH95" s="242"/>
      <c r="AI95" s="240" t="s">
        <v>363</v>
      </c>
      <c r="AJ95" s="241"/>
      <c r="AK95" s="241"/>
      <c r="AL95" s="242"/>
      <c r="AM95" s="246" t="s">
        <v>472</v>
      </c>
      <c r="AN95" s="246"/>
      <c r="AO95" s="246"/>
      <c r="AP95" s="240"/>
      <c r="AQ95" s="156" t="s">
        <v>355</v>
      </c>
      <c r="AR95" s="123"/>
      <c r="AS95" s="123"/>
      <c r="AT95" s="124"/>
      <c r="AU95" s="529" t="s">
        <v>253</v>
      </c>
      <c r="AV95" s="529"/>
      <c r="AW95" s="529"/>
      <c r="AX95" s="530"/>
      <c r="AY95" s="10"/>
      <c r="AZ95" s="10"/>
      <c r="BA95" s="10"/>
      <c r="BB95" s="10"/>
      <c r="BC95" s="10"/>
      <c r="BD95" s="10"/>
      <c r="BE95" s="10"/>
      <c r="BF95" s="10"/>
      <c r="BG95" s="10"/>
      <c r="BH95" s="10"/>
    </row>
    <row r="96" spans="1:60" ht="18.75" customHeight="1">
      <c r="A96" s="85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1"/>
      <c r="Z96" s="162"/>
      <c r="AA96" s="163"/>
      <c r="AB96" s="243"/>
      <c r="AC96" s="244"/>
      <c r="AD96" s="245"/>
      <c r="AE96" s="243"/>
      <c r="AF96" s="244"/>
      <c r="AG96" s="244"/>
      <c r="AH96" s="245"/>
      <c r="AI96" s="243"/>
      <c r="AJ96" s="244"/>
      <c r="AK96" s="244"/>
      <c r="AL96" s="245"/>
      <c r="AM96" s="247"/>
      <c r="AN96" s="247"/>
      <c r="AO96" s="247"/>
      <c r="AP96" s="243"/>
      <c r="AQ96" s="194">
        <v>30</v>
      </c>
      <c r="AR96" s="195"/>
      <c r="AS96" s="126" t="s">
        <v>356</v>
      </c>
      <c r="AT96" s="127"/>
      <c r="AU96" s="195"/>
      <c r="AV96" s="195"/>
      <c r="AW96" s="394" t="s">
        <v>300</v>
      </c>
      <c r="AX96" s="395"/>
    </row>
    <row r="97" spans="1:60" ht="23.25" customHeight="1">
      <c r="A97" s="859"/>
      <c r="B97" s="424"/>
      <c r="C97" s="424"/>
      <c r="D97" s="424"/>
      <c r="E97" s="424"/>
      <c r="F97" s="425"/>
      <c r="G97" s="97" t="s">
        <v>565</v>
      </c>
      <c r="H97" s="98"/>
      <c r="I97" s="98"/>
      <c r="J97" s="98"/>
      <c r="K97" s="98"/>
      <c r="L97" s="98"/>
      <c r="M97" s="98"/>
      <c r="N97" s="98"/>
      <c r="O97" s="99"/>
      <c r="P97" s="98" t="s">
        <v>566</v>
      </c>
      <c r="Q97" s="510"/>
      <c r="R97" s="510"/>
      <c r="S97" s="510"/>
      <c r="T97" s="510"/>
      <c r="U97" s="510"/>
      <c r="V97" s="510"/>
      <c r="W97" s="510"/>
      <c r="X97" s="511"/>
      <c r="Y97" s="554" t="s">
        <v>62</v>
      </c>
      <c r="Z97" s="555"/>
      <c r="AA97" s="556"/>
      <c r="AB97" s="464" t="s">
        <v>569</v>
      </c>
      <c r="AC97" s="465"/>
      <c r="AD97" s="466"/>
      <c r="AE97" s="214">
        <v>234</v>
      </c>
      <c r="AF97" s="215"/>
      <c r="AG97" s="215"/>
      <c r="AH97" s="216"/>
      <c r="AI97" s="214">
        <v>244</v>
      </c>
      <c r="AJ97" s="215"/>
      <c r="AK97" s="215"/>
      <c r="AL97" s="216"/>
      <c r="AM97" s="214">
        <v>218</v>
      </c>
      <c r="AN97" s="215"/>
      <c r="AO97" s="215"/>
      <c r="AP97" s="215"/>
      <c r="AQ97" s="214" t="s">
        <v>466</v>
      </c>
      <c r="AR97" s="215"/>
      <c r="AS97" s="215"/>
      <c r="AT97" s="215"/>
      <c r="AU97" s="214" t="s">
        <v>466</v>
      </c>
      <c r="AV97" s="215"/>
      <c r="AW97" s="215"/>
      <c r="AX97" s="215"/>
      <c r="AY97" s="10"/>
      <c r="AZ97" s="10"/>
      <c r="BA97" s="10"/>
      <c r="BB97" s="10"/>
      <c r="BC97" s="10"/>
    </row>
    <row r="98" spans="1:60" ht="23.25" customHeight="1">
      <c r="A98" s="85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t="s">
        <v>569</v>
      </c>
      <c r="AC98" s="574"/>
      <c r="AD98" s="575"/>
      <c r="AE98" s="214">
        <v>200</v>
      </c>
      <c r="AF98" s="215"/>
      <c r="AG98" s="215"/>
      <c r="AH98" s="216"/>
      <c r="AI98" s="214">
        <v>250</v>
      </c>
      <c r="AJ98" s="215"/>
      <c r="AK98" s="215"/>
      <c r="AL98" s="216"/>
      <c r="AM98" s="214">
        <v>250</v>
      </c>
      <c r="AN98" s="215"/>
      <c r="AO98" s="215"/>
      <c r="AP98" s="215"/>
      <c r="AQ98" s="333">
        <v>250</v>
      </c>
      <c r="AR98" s="203"/>
      <c r="AS98" s="203"/>
      <c r="AT98" s="334"/>
      <c r="AU98" s="214" t="s">
        <v>466</v>
      </c>
      <c r="AV98" s="215"/>
      <c r="AW98" s="215"/>
      <c r="AX98" s="215"/>
      <c r="AY98" s="10"/>
      <c r="AZ98" s="10"/>
      <c r="BA98" s="10"/>
      <c r="BB98" s="10"/>
      <c r="BC98" s="10"/>
      <c r="BD98" s="10"/>
      <c r="BE98" s="10"/>
      <c r="BF98" s="10"/>
      <c r="BG98" s="10"/>
      <c r="BH98" s="10"/>
    </row>
    <row r="99" spans="1:60" ht="23.25" customHeight="1" thickBot="1">
      <c r="A99" s="860"/>
      <c r="B99" s="426"/>
      <c r="C99" s="426"/>
      <c r="D99" s="426"/>
      <c r="E99" s="426"/>
      <c r="F99" s="427"/>
      <c r="G99" s="103"/>
      <c r="H99" s="104"/>
      <c r="I99" s="104"/>
      <c r="J99" s="104"/>
      <c r="K99" s="104"/>
      <c r="L99" s="104"/>
      <c r="M99" s="104"/>
      <c r="N99" s="104"/>
      <c r="O99" s="105"/>
      <c r="P99" s="514"/>
      <c r="Q99" s="514"/>
      <c r="R99" s="514"/>
      <c r="S99" s="514"/>
      <c r="T99" s="514"/>
      <c r="U99" s="514"/>
      <c r="V99" s="514"/>
      <c r="W99" s="514"/>
      <c r="X99" s="515"/>
      <c r="Y99" s="889" t="s">
        <v>13</v>
      </c>
      <c r="Z99" s="890"/>
      <c r="AA99" s="891"/>
      <c r="AB99" s="886" t="s">
        <v>14</v>
      </c>
      <c r="AC99" s="887"/>
      <c r="AD99" s="888"/>
      <c r="AE99" s="516">
        <v>117</v>
      </c>
      <c r="AF99" s="517"/>
      <c r="AG99" s="517"/>
      <c r="AH99" s="518"/>
      <c r="AI99" s="516">
        <v>98</v>
      </c>
      <c r="AJ99" s="517"/>
      <c r="AK99" s="517"/>
      <c r="AL99" s="518"/>
      <c r="AM99" s="516">
        <v>84</v>
      </c>
      <c r="AN99" s="517"/>
      <c r="AO99" s="517"/>
      <c r="AP99" s="517"/>
      <c r="AQ99" s="214" t="s">
        <v>466</v>
      </c>
      <c r="AR99" s="215"/>
      <c r="AS99" s="215"/>
      <c r="AT99" s="215"/>
      <c r="AU99" s="214" t="s">
        <v>466</v>
      </c>
      <c r="AV99" s="215"/>
      <c r="AW99" s="215"/>
      <c r="AX99" s="215"/>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1" t="s">
        <v>357</v>
      </c>
      <c r="AF100" s="532"/>
      <c r="AG100" s="532"/>
      <c r="AH100" s="533"/>
      <c r="AI100" s="531" t="s">
        <v>363</v>
      </c>
      <c r="AJ100" s="532"/>
      <c r="AK100" s="532"/>
      <c r="AL100" s="533"/>
      <c r="AM100" s="531" t="s">
        <v>472</v>
      </c>
      <c r="AN100" s="532"/>
      <c r="AO100" s="532"/>
      <c r="AP100" s="533"/>
      <c r="AQ100" s="313" t="s">
        <v>494</v>
      </c>
      <c r="AR100" s="314"/>
      <c r="AS100" s="314"/>
      <c r="AT100" s="315"/>
      <c r="AU100" s="313" t="s">
        <v>541</v>
      </c>
      <c r="AV100" s="314"/>
      <c r="AW100" s="314"/>
      <c r="AX100" s="316"/>
    </row>
    <row r="101" spans="1:60" ht="23.25" customHeight="1">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4" t="s">
        <v>55</v>
      </c>
      <c r="Z101" s="535"/>
      <c r="AA101" s="536"/>
      <c r="AB101" s="457" t="s">
        <v>568</v>
      </c>
      <c r="AC101" s="457"/>
      <c r="AD101" s="457"/>
      <c r="AE101" s="214">
        <v>111</v>
      </c>
      <c r="AF101" s="215"/>
      <c r="AG101" s="215"/>
      <c r="AH101" s="216"/>
      <c r="AI101" s="214">
        <v>115</v>
      </c>
      <c r="AJ101" s="215"/>
      <c r="AK101" s="215"/>
      <c r="AL101" s="216"/>
      <c r="AM101" s="214">
        <v>110</v>
      </c>
      <c r="AN101" s="215"/>
      <c r="AO101" s="215"/>
      <c r="AP101" s="216"/>
      <c r="AQ101" s="214" t="s">
        <v>466</v>
      </c>
      <c r="AR101" s="215"/>
      <c r="AS101" s="215"/>
      <c r="AT101" s="215"/>
      <c r="AU101" s="214" t="s">
        <v>466</v>
      </c>
      <c r="AV101" s="215"/>
      <c r="AW101" s="215"/>
      <c r="AX101" s="215"/>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214" t="s">
        <v>466</v>
      </c>
      <c r="AF102" s="215"/>
      <c r="AG102" s="215"/>
      <c r="AH102" s="215"/>
      <c r="AI102" s="214" t="s">
        <v>466</v>
      </c>
      <c r="AJ102" s="215"/>
      <c r="AK102" s="215"/>
      <c r="AL102" s="215"/>
      <c r="AM102" s="214" t="s">
        <v>466</v>
      </c>
      <c r="AN102" s="215"/>
      <c r="AO102" s="215"/>
      <c r="AP102" s="215"/>
      <c r="AQ102" s="269">
        <v>120</v>
      </c>
      <c r="AR102" s="270"/>
      <c r="AS102" s="270"/>
      <c r="AT102" s="312"/>
      <c r="AU102" s="269">
        <v>125</v>
      </c>
      <c r="AV102" s="270"/>
      <c r="AW102" s="270"/>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80" t="s">
        <v>494</v>
      </c>
      <c r="AR103" s="281"/>
      <c r="AS103" s="281"/>
      <c r="AT103" s="317"/>
      <c r="AU103" s="280" t="s">
        <v>541</v>
      </c>
      <c r="AV103" s="281"/>
      <c r="AW103" s="281"/>
      <c r="AX103" s="282"/>
    </row>
    <row r="104" spans="1:60" ht="23.25" customHeight="1">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39" t="s">
        <v>568</v>
      </c>
      <c r="AC104" s="540"/>
      <c r="AD104" s="541"/>
      <c r="AE104" s="214">
        <v>69</v>
      </c>
      <c r="AF104" s="215"/>
      <c r="AG104" s="215"/>
      <c r="AH104" s="216"/>
      <c r="AI104" s="214">
        <v>55</v>
      </c>
      <c r="AJ104" s="215"/>
      <c r="AK104" s="215"/>
      <c r="AL104" s="216"/>
      <c r="AM104" s="214">
        <v>42</v>
      </c>
      <c r="AN104" s="215"/>
      <c r="AO104" s="215"/>
      <c r="AP104" s="216"/>
      <c r="AQ104" s="214" t="s">
        <v>466</v>
      </c>
      <c r="AR104" s="215"/>
      <c r="AS104" s="215"/>
      <c r="AT104" s="215"/>
      <c r="AU104" s="214" t="s">
        <v>466</v>
      </c>
      <c r="AV104" s="215"/>
      <c r="AW104" s="215"/>
      <c r="AX104" s="215"/>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t="s">
        <v>568</v>
      </c>
      <c r="AC105" s="465"/>
      <c r="AD105" s="466"/>
      <c r="AE105" s="414">
        <v>120</v>
      </c>
      <c r="AF105" s="414"/>
      <c r="AG105" s="414"/>
      <c r="AH105" s="414"/>
      <c r="AI105" s="414">
        <v>100</v>
      </c>
      <c r="AJ105" s="414"/>
      <c r="AK105" s="414"/>
      <c r="AL105" s="414"/>
      <c r="AM105" s="414">
        <v>80</v>
      </c>
      <c r="AN105" s="414"/>
      <c r="AO105" s="414"/>
      <c r="AP105" s="414"/>
      <c r="AQ105" s="214">
        <v>60</v>
      </c>
      <c r="AR105" s="215"/>
      <c r="AS105" s="215"/>
      <c r="AT105" s="216"/>
      <c r="AU105" s="269">
        <v>60</v>
      </c>
      <c r="AV105" s="270"/>
      <c r="AW105" s="270"/>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80" t="s">
        <v>494</v>
      </c>
      <c r="AR106" s="281"/>
      <c r="AS106" s="281"/>
      <c r="AT106" s="317"/>
      <c r="AU106" s="280" t="s">
        <v>541</v>
      </c>
      <c r="AV106" s="281"/>
      <c r="AW106" s="281"/>
      <c r="AX106" s="282"/>
    </row>
    <row r="107" spans="1:60" ht="23.25" hidden="1" customHeight="1">
      <c r="A107" s="418"/>
      <c r="B107" s="419"/>
      <c r="C107" s="419"/>
      <c r="D107" s="419"/>
      <c r="E107" s="419"/>
      <c r="F107" s="420"/>
      <c r="G107" s="389"/>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539"/>
      <c r="AC107" s="540"/>
      <c r="AD107" s="541"/>
      <c r="AE107" s="414"/>
      <c r="AF107" s="414"/>
      <c r="AG107" s="414"/>
      <c r="AH107" s="414"/>
      <c r="AI107" s="414"/>
      <c r="AJ107" s="414"/>
      <c r="AK107" s="414"/>
      <c r="AL107" s="414"/>
      <c r="AM107" s="414"/>
      <c r="AN107" s="414"/>
      <c r="AO107" s="414"/>
      <c r="AP107" s="414"/>
      <c r="AQ107" s="214"/>
      <c r="AR107" s="215"/>
      <c r="AS107" s="215"/>
      <c r="AT107" s="216"/>
      <c r="AU107" s="214"/>
      <c r="AV107" s="215"/>
      <c r="AW107" s="215"/>
      <c r="AX107" s="216"/>
    </row>
    <row r="108" spans="1:60" ht="23.25" hidden="1" customHeight="1">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2"/>
      <c r="AA108" s="543"/>
      <c r="AB108" s="464"/>
      <c r="AC108" s="465"/>
      <c r="AD108" s="466"/>
      <c r="AE108" s="537"/>
      <c r="AF108" s="538"/>
      <c r="AG108" s="538"/>
      <c r="AH108" s="538"/>
      <c r="AI108" s="537"/>
      <c r="AJ108" s="538"/>
      <c r="AK108" s="538"/>
      <c r="AL108" s="538"/>
      <c r="AM108" s="414"/>
      <c r="AN108" s="414"/>
      <c r="AO108" s="414"/>
      <c r="AP108" s="414"/>
      <c r="AQ108" s="214"/>
      <c r="AR108" s="215"/>
      <c r="AS108" s="215"/>
      <c r="AT108" s="216"/>
      <c r="AU108" s="269"/>
      <c r="AV108" s="270"/>
      <c r="AW108" s="270"/>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80" t="s">
        <v>494</v>
      </c>
      <c r="AR109" s="281"/>
      <c r="AS109" s="281"/>
      <c r="AT109" s="317"/>
      <c r="AU109" s="280" t="s">
        <v>541</v>
      </c>
      <c r="AV109" s="281"/>
      <c r="AW109" s="281"/>
      <c r="AX109" s="282"/>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9"/>
      <c r="AC110" s="540"/>
      <c r="AD110" s="541"/>
      <c r="AE110" s="414"/>
      <c r="AF110" s="414"/>
      <c r="AG110" s="414"/>
      <c r="AH110" s="414"/>
      <c r="AI110" s="414"/>
      <c r="AJ110" s="414"/>
      <c r="AK110" s="414"/>
      <c r="AL110" s="414"/>
      <c r="AM110" s="414"/>
      <c r="AN110" s="414"/>
      <c r="AO110" s="414"/>
      <c r="AP110" s="414"/>
      <c r="AQ110" s="214"/>
      <c r="AR110" s="215"/>
      <c r="AS110" s="215"/>
      <c r="AT110" s="216"/>
      <c r="AU110" s="214"/>
      <c r="AV110" s="215"/>
      <c r="AW110" s="215"/>
      <c r="AX110" s="216"/>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4"/>
      <c r="AR111" s="215"/>
      <c r="AS111" s="215"/>
      <c r="AT111" s="216"/>
      <c r="AU111" s="269"/>
      <c r="AV111" s="270"/>
      <c r="AW111" s="270"/>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80" t="s">
        <v>494</v>
      </c>
      <c r="AR112" s="281"/>
      <c r="AS112" s="281"/>
      <c r="AT112" s="317"/>
      <c r="AU112" s="280" t="s">
        <v>541</v>
      </c>
      <c r="AV112" s="281"/>
      <c r="AW112" s="281"/>
      <c r="AX112" s="282"/>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9"/>
      <c r="AC113" s="540"/>
      <c r="AD113" s="541"/>
      <c r="AE113" s="414"/>
      <c r="AF113" s="414"/>
      <c r="AG113" s="414"/>
      <c r="AH113" s="414"/>
      <c r="AI113" s="414"/>
      <c r="AJ113" s="414"/>
      <c r="AK113" s="414"/>
      <c r="AL113" s="414"/>
      <c r="AM113" s="414"/>
      <c r="AN113" s="414"/>
      <c r="AO113" s="414"/>
      <c r="AP113" s="414"/>
      <c r="AQ113" s="214"/>
      <c r="AR113" s="215"/>
      <c r="AS113" s="215"/>
      <c r="AT113" s="216"/>
      <c r="AU113" s="214"/>
      <c r="AV113" s="215"/>
      <c r="AW113" s="215"/>
      <c r="AX113" s="216"/>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4"/>
      <c r="AR114" s="215"/>
      <c r="AS114" s="215"/>
      <c r="AT114" s="216"/>
      <c r="AU114" s="214"/>
      <c r="AV114" s="215"/>
      <c r="AW114" s="215"/>
      <c r="AX114" s="216"/>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5" t="s">
        <v>542</v>
      </c>
      <c r="AR115" s="586"/>
      <c r="AS115" s="586"/>
      <c r="AT115" s="586"/>
      <c r="AU115" s="586"/>
      <c r="AV115" s="586"/>
      <c r="AW115" s="586"/>
      <c r="AX115" s="587"/>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39" t="s">
        <v>572</v>
      </c>
      <c r="AC116" s="540"/>
      <c r="AD116" s="541"/>
      <c r="AE116" s="414">
        <v>1</v>
      </c>
      <c r="AF116" s="414"/>
      <c r="AG116" s="414"/>
      <c r="AH116" s="414"/>
      <c r="AI116" s="414">
        <v>0.9</v>
      </c>
      <c r="AJ116" s="414"/>
      <c r="AK116" s="414"/>
      <c r="AL116" s="414"/>
      <c r="AM116" s="414">
        <v>1</v>
      </c>
      <c r="AN116" s="414"/>
      <c r="AO116" s="414"/>
      <c r="AP116" s="414"/>
      <c r="AQ116" s="214">
        <v>1.2</v>
      </c>
      <c r="AR116" s="215"/>
      <c r="AS116" s="215"/>
      <c r="AT116" s="215"/>
      <c r="AU116" s="215"/>
      <c r="AV116" s="215"/>
      <c r="AW116" s="215"/>
      <c r="AX116" s="217"/>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37" t="s">
        <v>573</v>
      </c>
      <c r="AF117" s="538"/>
      <c r="AG117" s="538"/>
      <c r="AH117" s="538"/>
      <c r="AI117" s="537" t="s">
        <v>574</v>
      </c>
      <c r="AJ117" s="538"/>
      <c r="AK117" s="538"/>
      <c r="AL117" s="538"/>
      <c r="AM117" s="537" t="s">
        <v>695</v>
      </c>
      <c r="AN117" s="538"/>
      <c r="AO117" s="538"/>
      <c r="AP117" s="538"/>
      <c r="AQ117" s="537" t="s">
        <v>697</v>
      </c>
      <c r="AR117" s="538"/>
      <c r="AS117" s="538"/>
      <c r="AT117" s="538"/>
      <c r="AU117" s="538"/>
      <c r="AV117" s="538"/>
      <c r="AW117" s="538"/>
      <c r="AX117" s="545"/>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5" t="s">
        <v>542</v>
      </c>
      <c r="AR118" s="586"/>
      <c r="AS118" s="586"/>
      <c r="AT118" s="586"/>
      <c r="AU118" s="586"/>
      <c r="AV118" s="586"/>
      <c r="AW118" s="586"/>
      <c r="AX118" s="587"/>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38"/>
      <c r="AF120" s="538"/>
      <c r="AG120" s="538"/>
      <c r="AH120" s="538"/>
      <c r="AI120" s="538"/>
      <c r="AJ120" s="538"/>
      <c r="AK120" s="538"/>
      <c r="AL120" s="538"/>
      <c r="AM120" s="538"/>
      <c r="AN120" s="538"/>
      <c r="AO120" s="538"/>
      <c r="AP120" s="538"/>
      <c r="AQ120" s="538"/>
      <c r="AR120" s="538"/>
      <c r="AS120" s="538"/>
      <c r="AT120" s="538"/>
      <c r="AU120" s="538"/>
      <c r="AV120" s="538"/>
      <c r="AW120" s="538"/>
      <c r="AX120" s="545"/>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5" t="s">
        <v>542</v>
      </c>
      <c r="AR121" s="586"/>
      <c r="AS121" s="586"/>
      <c r="AT121" s="586"/>
      <c r="AU121" s="586"/>
      <c r="AV121" s="586"/>
      <c r="AW121" s="586"/>
      <c r="AX121" s="587"/>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38"/>
      <c r="AF123" s="538"/>
      <c r="AG123" s="538"/>
      <c r="AH123" s="538"/>
      <c r="AI123" s="538"/>
      <c r="AJ123" s="538"/>
      <c r="AK123" s="538"/>
      <c r="AL123" s="538"/>
      <c r="AM123" s="538"/>
      <c r="AN123" s="538"/>
      <c r="AO123" s="538"/>
      <c r="AP123" s="538"/>
      <c r="AQ123" s="538"/>
      <c r="AR123" s="538"/>
      <c r="AS123" s="538"/>
      <c r="AT123" s="538"/>
      <c r="AU123" s="538"/>
      <c r="AV123" s="538"/>
      <c r="AW123" s="538"/>
      <c r="AX123" s="545"/>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5" t="s">
        <v>542</v>
      </c>
      <c r="AR124" s="586"/>
      <c r="AS124" s="586"/>
      <c r="AT124" s="586"/>
      <c r="AU124" s="586"/>
      <c r="AV124" s="586"/>
      <c r="AW124" s="586"/>
      <c r="AX124" s="587"/>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3"/>
      <c r="Y126" s="467" t="s">
        <v>49</v>
      </c>
      <c r="Z126" s="442"/>
      <c r="AA126" s="443"/>
      <c r="AB126" s="468" t="s">
        <v>502</v>
      </c>
      <c r="AC126" s="469"/>
      <c r="AD126" s="470"/>
      <c r="AE126" s="538"/>
      <c r="AF126" s="538"/>
      <c r="AG126" s="538"/>
      <c r="AH126" s="538"/>
      <c r="AI126" s="538"/>
      <c r="AJ126" s="538"/>
      <c r="AK126" s="538"/>
      <c r="AL126" s="538"/>
      <c r="AM126" s="538"/>
      <c r="AN126" s="538"/>
      <c r="AO126" s="538"/>
      <c r="AP126" s="538"/>
      <c r="AQ126" s="538"/>
      <c r="AR126" s="538"/>
      <c r="AS126" s="538"/>
      <c r="AT126" s="538"/>
      <c r="AU126" s="538"/>
      <c r="AV126" s="538"/>
      <c r="AW126" s="538"/>
      <c r="AX126" s="545"/>
    </row>
    <row r="127" spans="1:50" ht="23.25" hidden="1" customHeight="1">
      <c r="A127" s="625" t="s">
        <v>15</v>
      </c>
      <c r="B127" s="436"/>
      <c r="C127" s="436"/>
      <c r="D127" s="436"/>
      <c r="E127" s="436"/>
      <c r="F127" s="437"/>
      <c r="G127" s="244" t="s">
        <v>16</v>
      </c>
      <c r="H127" s="244"/>
      <c r="I127" s="244"/>
      <c r="J127" s="244"/>
      <c r="K127" s="244"/>
      <c r="L127" s="244"/>
      <c r="M127" s="244"/>
      <c r="N127" s="244"/>
      <c r="O127" s="244"/>
      <c r="P127" s="244"/>
      <c r="Q127" s="244"/>
      <c r="R127" s="244"/>
      <c r="S127" s="244"/>
      <c r="T127" s="244"/>
      <c r="U127" s="244"/>
      <c r="V127" s="244"/>
      <c r="W127" s="244"/>
      <c r="X127" s="245"/>
      <c r="Y127" s="919"/>
      <c r="Z127" s="920"/>
      <c r="AA127" s="921"/>
      <c r="AB127" s="243" t="s">
        <v>11</v>
      </c>
      <c r="AC127" s="244"/>
      <c r="AD127" s="245"/>
      <c r="AE127" s="411" t="s">
        <v>357</v>
      </c>
      <c r="AF127" s="412"/>
      <c r="AG127" s="412"/>
      <c r="AH127" s="413"/>
      <c r="AI127" s="411" t="s">
        <v>363</v>
      </c>
      <c r="AJ127" s="412"/>
      <c r="AK127" s="412"/>
      <c r="AL127" s="413"/>
      <c r="AM127" s="411" t="s">
        <v>472</v>
      </c>
      <c r="AN127" s="412"/>
      <c r="AO127" s="412"/>
      <c r="AP127" s="413"/>
      <c r="AQ127" s="585" t="s">
        <v>542</v>
      </c>
      <c r="AR127" s="586"/>
      <c r="AS127" s="586"/>
      <c r="AT127" s="586"/>
      <c r="AU127" s="586"/>
      <c r="AV127" s="586"/>
      <c r="AW127" s="586"/>
      <c r="AX127" s="587"/>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38"/>
      <c r="AF129" s="538"/>
      <c r="AG129" s="538"/>
      <c r="AH129" s="538"/>
      <c r="AI129" s="538"/>
      <c r="AJ129" s="538"/>
      <c r="AK129" s="538"/>
      <c r="AL129" s="538"/>
      <c r="AM129" s="538"/>
      <c r="AN129" s="538"/>
      <c r="AO129" s="538"/>
      <c r="AP129" s="538"/>
      <c r="AQ129" s="538"/>
      <c r="AR129" s="538"/>
      <c r="AS129" s="538"/>
      <c r="AT129" s="538"/>
      <c r="AU129" s="538"/>
      <c r="AV129" s="538"/>
      <c r="AW129" s="538"/>
      <c r="AX129" s="545"/>
    </row>
    <row r="130" spans="1:50" ht="45" customHeight="1">
      <c r="A130" s="184" t="s">
        <v>369</v>
      </c>
      <c r="B130" s="181"/>
      <c r="C130" s="180" t="s">
        <v>366</v>
      </c>
      <c r="D130" s="181"/>
      <c r="E130" s="165" t="s">
        <v>399</v>
      </c>
      <c r="F130" s="166"/>
      <c r="G130" s="167" t="s">
        <v>575</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c r="A131" s="185"/>
      <c r="B131" s="182"/>
      <c r="C131" s="176"/>
      <c r="D131" s="182"/>
      <c r="E131" s="170" t="s">
        <v>398</v>
      </c>
      <c r="F131" s="171"/>
      <c r="G131" s="103" t="s">
        <v>576</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hidden="1" customHeight="1">
      <c r="A132" s="185"/>
      <c r="B132" s="182"/>
      <c r="C132" s="176"/>
      <c r="D132" s="182"/>
      <c r="E132" s="174" t="s">
        <v>367</v>
      </c>
      <c r="F132" s="175"/>
      <c r="G132" s="157" t="s">
        <v>378</v>
      </c>
      <c r="H132" s="145"/>
      <c r="I132" s="145"/>
      <c r="J132" s="145"/>
      <c r="K132" s="145"/>
      <c r="L132" s="145"/>
      <c r="M132" s="145"/>
      <c r="N132" s="145"/>
      <c r="O132" s="145"/>
      <c r="P132" s="145"/>
      <c r="Q132" s="145"/>
      <c r="R132" s="145"/>
      <c r="S132" s="145"/>
      <c r="T132" s="145"/>
      <c r="U132" s="145"/>
      <c r="V132" s="145"/>
      <c r="W132" s="145"/>
      <c r="X132" s="146"/>
      <c r="Y132" s="158"/>
      <c r="Z132" s="159"/>
      <c r="AA132" s="160"/>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92" t="s">
        <v>380</v>
      </c>
      <c r="AV132" s="192"/>
      <c r="AW132" s="192"/>
      <c r="AX132" s="193"/>
    </row>
    <row r="133" spans="1:50" ht="18.75" hidden="1" customHeight="1">
      <c r="A133" s="185"/>
      <c r="B133" s="182"/>
      <c r="C133" s="176"/>
      <c r="D133" s="182"/>
      <c r="E133" s="176"/>
      <c r="F133" s="177"/>
      <c r="G133" s="155"/>
      <c r="H133" s="126"/>
      <c r="I133" s="126"/>
      <c r="J133" s="126"/>
      <c r="K133" s="126"/>
      <c r="L133" s="126"/>
      <c r="M133" s="126"/>
      <c r="N133" s="126"/>
      <c r="O133" s="126"/>
      <c r="P133" s="126"/>
      <c r="Q133" s="126"/>
      <c r="R133" s="126"/>
      <c r="S133" s="126"/>
      <c r="T133" s="126"/>
      <c r="U133" s="126"/>
      <c r="V133" s="126"/>
      <c r="W133" s="126"/>
      <c r="X133" s="127"/>
      <c r="Y133" s="161"/>
      <c r="Z133" s="162"/>
      <c r="AA133" s="163"/>
      <c r="AB133" s="147"/>
      <c r="AC133" s="126"/>
      <c r="AD133" s="127"/>
      <c r="AE133" s="149"/>
      <c r="AF133" s="149"/>
      <c r="AG133" s="149"/>
      <c r="AH133" s="149"/>
      <c r="AI133" s="149"/>
      <c r="AJ133" s="149"/>
      <c r="AK133" s="149"/>
      <c r="AL133" s="149"/>
      <c r="AM133" s="149"/>
      <c r="AN133" s="149"/>
      <c r="AO133" s="149"/>
      <c r="AP133" s="147"/>
      <c r="AQ133" s="194"/>
      <c r="AR133" s="195"/>
      <c r="AS133" s="126" t="s">
        <v>356</v>
      </c>
      <c r="AT133" s="127"/>
      <c r="AU133" s="196"/>
      <c r="AV133" s="196"/>
      <c r="AW133" s="126" t="s">
        <v>300</v>
      </c>
      <c r="AX133" s="191"/>
    </row>
    <row r="134" spans="1:50" ht="39.75" hidden="1" customHeight="1">
      <c r="A134" s="185"/>
      <c r="B134" s="182"/>
      <c r="C134" s="176"/>
      <c r="D134" s="182"/>
      <c r="E134" s="176"/>
      <c r="F134" s="177"/>
      <c r="G134" s="97"/>
      <c r="H134" s="98"/>
      <c r="I134" s="98"/>
      <c r="J134" s="98"/>
      <c r="K134" s="98"/>
      <c r="L134" s="98"/>
      <c r="M134" s="98"/>
      <c r="N134" s="98"/>
      <c r="O134" s="98"/>
      <c r="P134" s="98"/>
      <c r="Q134" s="98"/>
      <c r="R134" s="98"/>
      <c r="S134" s="98"/>
      <c r="T134" s="98"/>
      <c r="U134" s="98"/>
      <c r="V134" s="98"/>
      <c r="W134" s="98"/>
      <c r="X134" s="99"/>
      <c r="Y134" s="197" t="s">
        <v>379</v>
      </c>
      <c r="Z134" s="198"/>
      <c r="AA134" s="199"/>
      <c r="AB134" s="200"/>
      <c r="AC134" s="201"/>
      <c r="AD134" s="201"/>
      <c r="AE134" s="202"/>
      <c r="AF134" s="203"/>
      <c r="AG134" s="203"/>
      <c r="AH134" s="203"/>
      <c r="AI134" s="202"/>
      <c r="AJ134" s="203"/>
      <c r="AK134" s="203"/>
      <c r="AL134" s="203"/>
      <c r="AM134" s="202"/>
      <c r="AN134" s="203"/>
      <c r="AO134" s="203"/>
      <c r="AP134" s="203"/>
      <c r="AQ134" s="202"/>
      <c r="AR134" s="203"/>
      <c r="AS134" s="203"/>
      <c r="AT134" s="203"/>
      <c r="AU134" s="202"/>
      <c r="AV134" s="203"/>
      <c r="AW134" s="203"/>
      <c r="AX134" s="204"/>
    </row>
    <row r="135" spans="1:50" ht="39.75" hidden="1" customHeight="1">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c r="AC135" s="209"/>
      <c r="AD135" s="209"/>
      <c r="AE135" s="202"/>
      <c r="AF135" s="203"/>
      <c r="AG135" s="203"/>
      <c r="AH135" s="203"/>
      <c r="AI135" s="202"/>
      <c r="AJ135" s="203"/>
      <c r="AK135" s="203"/>
      <c r="AL135" s="203"/>
      <c r="AM135" s="202"/>
      <c r="AN135" s="203"/>
      <c r="AO135" s="203"/>
      <c r="AP135" s="203"/>
      <c r="AQ135" s="202"/>
      <c r="AR135" s="203"/>
      <c r="AS135" s="203"/>
      <c r="AT135" s="203"/>
      <c r="AU135" s="202"/>
      <c r="AV135" s="203"/>
      <c r="AW135" s="203"/>
      <c r="AX135" s="204"/>
    </row>
    <row r="136" spans="1:50" ht="18.75" hidden="1" customHeight="1">
      <c r="A136" s="185"/>
      <c r="B136" s="182"/>
      <c r="C136" s="176"/>
      <c r="D136" s="182"/>
      <c r="E136" s="176"/>
      <c r="F136" s="177"/>
      <c r="G136" s="157" t="s">
        <v>378</v>
      </c>
      <c r="H136" s="145"/>
      <c r="I136" s="145"/>
      <c r="J136" s="145"/>
      <c r="K136" s="145"/>
      <c r="L136" s="145"/>
      <c r="M136" s="145"/>
      <c r="N136" s="145"/>
      <c r="O136" s="145"/>
      <c r="P136" s="145"/>
      <c r="Q136" s="145"/>
      <c r="R136" s="145"/>
      <c r="S136" s="145"/>
      <c r="T136" s="145"/>
      <c r="U136" s="145"/>
      <c r="V136" s="145"/>
      <c r="W136" s="145"/>
      <c r="X136" s="146"/>
      <c r="Y136" s="158"/>
      <c r="Z136" s="159"/>
      <c r="AA136" s="160"/>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92" t="s">
        <v>380</v>
      </c>
      <c r="AV136" s="192"/>
      <c r="AW136" s="192"/>
      <c r="AX136" s="193"/>
    </row>
    <row r="137" spans="1:50" ht="18.75" hidden="1" customHeight="1">
      <c r="A137" s="185"/>
      <c r="B137" s="182"/>
      <c r="C137" s="176"/>
      <c r="D137" s="182"/>
      <c r="E137" s="176"/>
      <c r="F137" s="177"/>
      <c r="G137" s="155"/>
      <c r="H137" s="126"/>
      <c r="I137" s="126"/>
      <c r="J137" s="126"/>
      <c r="K137" s="126"/>
      <c r="L137" s="126"/>
      <c r="M137" s="126"/>
      <c r="N137" s="126"/>
      <c r="O137" s="126"/>
      <c r="P137" s="126"/>
      <c r="Q137" s="126"/>
      <c r="R137" s="126"/>
      <c r="S137" s="126"/>
      <c r="T137" s="126"/>
      <c r="U137" s="126"/>
      <c r="V137" s="126"/>
      <c r="W137" s="126"/>
      <c r="X137" s="127"/>
      <c r="Y137" s="161"/>
      <c r="Z137" s="162"/>
      <c r="AA137" s="163"/>
      <c r="AB137" s="147"/>
      <c r="AC137" s="126"/>
      <c r="AD137" s="127"/>
      <c r="AE137" s="149"/>
      <c r="AF137" s="149"/>
      <c r="AG137" s="149"/>
      <c r="AH137" s="149"/>
      <c r="AI137" s="149"/>
      <c r="AJ137" s="149"/>
      <c r="AK137" s="149"/>
      <c r="AL137" s="149"/>
      <c r="AM137" s="149"/>
      <c r="AN137" s="149"/>
      <c r="AO137" s="149"/>
      <c r="AP137" s="147"/>
      <c r="AQ137" s="194"/>
      <c r="AR137" s="195"/>
      <c r="AS137" s="126" t="s">
        <v>356</v>
      </c>
      <c r="AT137" s="127"/>
      <c r="AU137" s="196"/>
      <c r="AV137" s="196"/>
      <c r="AW137" s="126" t="s">
        <v>300</v>
      </c>
      <c r="AX137" s="191"/>
    </row>
    <row r="138" spans="1:50" ht="39.75" hidden="1" customHeight="1">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85"/>
      <c r="B140" s="182"/>
      <c r="C140" s="176"/>
      <c r="D140" s="182"/>
      <c r="E140" s="176"/>
      <c r="F140" s="177"/>
      <c r="G140" s="157" t="s">
        <v>378</v>
      </c>
      <c r="H140" s="145"/>
      <c r="I140" s="145"/>
      <c r="J140" s="145"/>
      <c r="K140" s="145"/>
      <c r="L140" s="145"/>
      <c r="M140" s="145"/>
      <c r="N140" s="145"/>
      <c r="O140" s="145"/>
      <c r="P140" s="145"/>
      <c r="Q140" s="145"/>
      <c r="R140" s="145"/>
      <c r="S140" s="145"/>
      <c r="T140" s="145"/>
      <c r="U140" s="145"/>
      <c r="V140" s="145"/>
      <c r="W140" s="145"/>
      <c r="X140" s="146"/>
      <c r="Y140" s="158"/>
      <c r="Z140" s="159"/>
      <c r="AA140" s="160"/>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92" t="s">
        <v>380</v>
      </c>
      <c r="AV140" s="192"/>
      <c r="AW140" s="192"/>
      <c r="AX140" s="193"/>
    </row>
    <row r="141" spans="1:50" ht="18.75" hidden="1" customHeight="1">
      <c r="A141" s="185"/>
      <c r="B141" s="182"/>
      <c r="C141" s="176"/>
      <c r="D141" s="182"/>
      <c r="E141" s="176"/>
      <c r="F141" s="177"/>
      <c r="G141" s="155"/>
      <c r="H141" s="126"/>
      <c r="I141" s="126"/>
      <c r="J141" s="126"/>
      <c r="K141" s="126"/>
      <c r="L141" s="126"/>
      <c r="M141" s="126"/>
      <c r="N141" s="126"/>
      <c r="O141" s="126"/>
      <c r="P141" s="126"/>
      <c r="Q141" s="126"/>
      <c r="R141" s="126"/>
      <c r="S141" s="126"/>
      <c r="T141" s="126"/>
      <c r="U141" s="126"/>
      <c r="V141" s="126"/>
      <c r="W141" s="126"/>
      <c r="X141" s="127"/>
      <c r="Y141" s="161"/>
      <c r="Z141" s="162"/>
      <c r="AA141" s="163"/>
      <c r="AB141" s="147"/>
      <c r="AC141" s="126"/>
      <c r="AD141" s="127"/>
      <c r="AE141" s="149"/>
      <c r="AF141" s="149"/>
      <c r="AG141" s="149"/>
      <c r="AH141" s="149"/>
      <c r="AI141" s="149"/>
      <c r="AJ141" s="149"/>
      <c r="AK141" s="149"/>
      <c r="AL141" s="149"/>
      <c r="AM141" s="149"/>
      <c r="AN141" s="149"/>
      <c r="AO141" s="149"/>
      <c r="AP141" s="147"/>
      <c r="AQ141" s="194"/>
      <c r="AR141" s="195"/>
      <c r="AS141" s="126" t="s">
        <v>356</v>
      </c>
      <c r="AT141" s="127"/>
      <c r="AU141" s="196"/>
      <c r="AV141" s="196"/>
      <c r="AW141" s="126" t="s">
        <v>300</v>
      </c>
      <c r="AX141" s="191"/>
    </row>
    <row r="142" spans="1:50" ht="39.75" hidden="1" customHeight="1">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85"/>
      <c r="B144" s="182"/>
      <c r="C144" s="176"/>
      <c r="D144" s="182"/>
      <c r="E144" s="176"/>
      <c r="F144" s="177"/>
      <c r="G144" s="157" t="s">
        <v>378</v>
      </c>
      <c r="H144" s="145"/>
      <c r="I144" s="145"/>
      <c r="J144" s="145"/>
      <c r="K144" s="145"/>
      <c r="L144" s="145"/>
      <c r="M144" s="145"/>
      <c r="N144" s="145"/>
      <c r="O144" s="145"/>
      <c r="P144" s="145"/>
      <c r="Q144" s="145"/>
      <c r="R144" s="145"/>
      <c r="S144" s="145"/>
      <c r="T144" s="145"/>
      <c r="U144" s="145"/>
      <c r="V144" s="145"/>
      <c r="W144" s="145"/>
      <c r="X144" s="146"/>
      <c r="Y144" s="158"/>
      <c r="Z144" s="159"/>
      <c r="AA144" s="160"/>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92" t="s">
        <v>380</v>
      </c>
      <c r="AV144" s="192"/>
      <c r="AW144" s="192"/>
      <c r="AX144" s="193"/>
    </row>
    <row r="145" spans="1:50" ht="18.75" hidden="1" customHeight="1">
      <c r="A145" s="185"/>
      <c r="B145" s="182"/>
      <c r="C145" s="176"/>
      <c r="D145" s="182"/>
      <c r="E145" s="176"/>
      <c r="F145" s="177"/>
      <c r="G145" s="155"/>
      <c r="H145" s="126"/>
      <c r="I145" s="126"/>
      <c r="J145" s="126"/>
      <c r="K145" s="126"/>
      <c r="L145" s="126"/>
      <c r="M145" s="126"/>
      <c r="N145" s="126"/>
      <c r="O145" s="126"/>
      <c r="P145" s="126"/>
      <c r="Q145" s="126"/>
      <c r="R145" s="126"/>
      <c r="S145" s="126"/>
      <c r="T145" s="126"/>
      <c r="U145" s="126"/>
      <c r="V145" s="126"/>
      <c r="W145" s="126"/>
      <c r="X145" s="127"/>
      <c r="Y145" s="161"/>
      <c r="Z145" s="162"/>
      <c r="AA145" s="163"/>
      <c r="AB145" s="147"/>
      <c r="AC145" s="126"/>
      <c r="AD145" s="127"/>
      <c r="AE145" s="149"/>
      <c r="AF145" s="149"/>
      <c r="AG145" s="149"/>
      <c r="AH145" s="149"/>
      <c r="AI145" s="149"/>
      <c r="AJ145" s="149"/>
      <c r="AK145" s="149"/>
      <c r="AL145" s="149"/>
      <c r="AM145" s="149"/>
      <c r="AN145" s="149"/>
      <c r="AO145" s="149"/>
      <c r="AP145" s="147"/>
      <c r="AQ145" s="194"/>
      <c r="AR145" s="195"/>
      <c r="AS145" s="126" t="s">
        <v>356</v>
      </c>
      <c r="AT145" s="127"/>
      <c r="AU145" s="196"/>
      <c r="AV145" s="196"/>
      <c r="AW145" s="126" t="s">
        <v>300</v>
      </c>
      <c r="AX145" s="191"/>
    </row>
    <row r="146" spans="1:50" ht="39.75" hidden="1" customHeight="1">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85"/>
      <c r="B148" s="182"/>
      <c r="C148" s="176"/>
      <c r="D148" s="182"/>
      <c r="E148" s="176"/>
      <c r="F148" s="177"/>
      <c r="G148" s="157" t="s">
        <v>378</v>
      </c>
      <c r="H148" s="145"/>
      <c r="I148" s="145"/>
      <c r="J148" s="145"/>
      <c r="K148" s="145"/>
      <c r="L148" s="145"/>
      <c r="M148" s="145"/>
      <c r="N148" s="145"/>
      <c r="O148" s="145"/>
      <c r="P148" s="145"/>
      <c r="Q148" s="145"/>
      <c r="R148" s="145"/>
      <c r="S148" s="145"/>
      <c r="T148" s="145"/>
      <c r="U148" s="145"/>
      <c r="V148" s="145"/>
      <c r="W148" s="145"/>
      <c r="X148" s="146"/>
      <c r="Y148" s="158"/>
      <c r="Z148" s="159"/>
      <c r="AA148" s="160"/>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92" t="s">
        <v>380</v>
      </c>
      <c r="AV148" s="192"/>
      <c r="AW148" s="192"/>
      <c r="AX148" s="193"/>
    </row>
    <row r="149" spans="1:50" ht="18.75" hidden="1" customHeight="1">
      <c r="A149" s="185"/>
      <c r="B149" s="182"/>
      <c r="C149" s="176"/>
      <c r="D149" s="182"/>
      <c r="E149" s="176"/>
      <c r="F149" s="177"/>
      <c r="G149" s="155"/>
      <c r="H149" s="126"/>
      <c r="I149" s="126"/>
      <c r="J149" s="126"/>
      <c r="K149" s="126"/>
      <c r="L149" s="126"/>
      <c r="M149" s="126"/>
      <c r="N149" s="126"/>
      <c r="O149" s="126"/>
      <c r="P149" s="126"/>
      <c r="Q149" s="126"/>
      <c r="R149" s="126"/>
      <c r="S149" s="126"/>
      <c r="T149" s="126"/>
      <c r="U149" s="126"/>
      <c r="V149" s="126"/>
      <c r="W149" s="126"/>
      <c r="X149" s="127"/>
      <c r="Y149" s="161"/>
      <c r="Z149" s="162"/>
      <c r="AA149" s="163"/>
      <c r="AB149" s="147"/>
      <c r="AC149" s="126"/>
      <c r="AD149" s="127"/>
      <c r="AE149" s="149"/>
      <c r="AF149" s="149"/>
      <c r="AG149" s="149"/>
      <c r="AH149" s="149"/>
      <c r="AI149" s="149"/>
      <c r="AJ149" s="149"/>
      <c r="AK149" s="149"/>
      <c r="AL149" s="149"/>
      <c r="AM149" s="149"/>
      <c r="AN149" s="149"/>
      <c r="AO149" s="149"/>
      <c r="AP149" s="147"/>
      <c r="AQ149" s="194"/>
      <c r="AR149" s="195"/>
      <c r="AS149" s="126" t="s">
        <v>356</v>
      </c>
      <c r="AT149" s="127"/>
      <c r="AU149" s="196"/>
      <c r="AV149" s="196"/>
      <c r="AW149" s="126" t="s">
        <v>300</v>
      </c>
      <c r="AX149" s="191"/>
    </row>
    <row r="150" spans="1:50" ht="39.75" hidden="1" customHeight="1">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c r="A152" s="185"/>
      <c r="B152" s="182"/>
      <c r="C152" s="176"/>
      <c r="D152" s="182"/>
      <c r="E152" s="176"/>
      <c r="F152" s="177"/>
      <c r="G152" s="154" t="s">
        <v>381</v>
      </c>
      <c r="H152" s="123"/>
      <c r="I152" s="123"/>
      <c r="J152" s="123"/>
      <c r="K152" s="123"/>
      <c r="L152" s="123"/>
      <c r="M152" s="123"/>
      <c r="N152" s="123"/>
      <c r="O152" s="123"/>
      <c r="P152" s="124"/>
      <c r="Q152" s="156" t="s">
        <v>476</v>
      </c>
      <c r="R152" s="123"/>
      <c r="S152" s="123"/>
      <c r="T152" s="123"/>
      <c r="U152" s="123"/>
      <c r="V152" s="123"/>
      <c r="W152" s="123"/>
      <c r="X152" s="123"/>
      <c r="Y152" s="123"/>
      <c r="Z152" s="123"/>
      <c r="AA152" s="123"/>
      <c r="AB152" s="122" t="s">
        <v>477</v>
      </c>
      <c r="AC152" s="123"/>
      <c r="AD152" s="124"/>
      <c r="AE152" s="156" t="s">
        <v>382</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customHeight="1">
      <c r="A153" s="185"/>
      <c r="B153" s="182"/>
      <c r="C153" s="176"/>
      <c r="D153" s="182"/>
      <c r="E153" s="176"/>
      <c r="F153" s="177"/>
      <c r="G153" s="15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customHeight="1">
      <c r="A154" s="185"/>
      <c r="B154" s="182"/>
      <c r="C154" s="176"/>
      <c r="D154" s="182"/>
      <c r="E154" s="176"/>
      <c r="F154" s="177"/>
      <c r="G154" s="97" t="s">
        <v>577</v>
      </c>
      <c r="H154" s="98"/>
      <c r="I154" s="98"/>
      <c r="J154" s="98"/>
      <c r="K154" s="98"/>
      <c r="L154" s="98"/>
      <c r="M154" s="98"/>
      <c r="N154" s="98"/>
      <c r="O154" s="98"/>
      <c r="P154" s="99"/>
      <c r="Q154" s="118" t="s">
        <v>578</v>
      </c>
      <c r="R154" s="98"/>
      <c r="S154" s="98"/>
      <c r="T154" s="98"/>
      <c r="U154" s="98"/>
      <c r="V154" s="98"/>
      <c r="W154" s="98"/>
      <c r="X154" s="98"/>
      <c r="Y154" s="98"/>
      <c r="Z154" s="98"/>
      <c r="AA154" s="150"/>
      <c r="AB154" s="134" t="s">
        <v>579</v>
      </c>
      <c r="AC154" s="135"/>
      <c r="AD154" s="135"/>
      <c r="AE154" s="140" t="s">
        <v>704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5.25" customHeight="1">
      <c r="A155" s="185"/>
      <c r="B155" s="182"/>
      <c r="C155" s="176"/>
      <c r="D155" s="182"/>
      <c r="E155" s="176"/>
      <c r="F155" s="177"/>
      <c r="G155" s="100"/>
      <c r="H155" s="101"/>
      <c r="I155" s="101"/>
      <c r="J155" s="101"/>
      <c r="K155" s="101"/>
      <c r="L155" s="101"/>
      <c r="M155" s="101"/>
      <c r="N155" s="101"/>
      <c r="O155" s="101"/>
      <c r="P155" s="102"/>
      <c r="Q155" s="151"/>
      <c r="R155" s="101"/>
      <c r="S155" s="101"/>
      <c r="T155" s="101"/>
      <c r="U155" s="101"/>
      <c r="V155" s="101"/>
      <c r="W155" s="101"/>
      <c r="X155" s="101"/>
      <c r="Y155" s="101"/>
      <c r="Z155" s="101"/>
      <c r="AA155" s="15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5"/>
      <c r="B156" s="182"/>
      <c r="C156" s="176"/>
      <c r="D156" s="182"/>
      <c r="E156" s="176"/>
      <c r="F156" s="177"/>
      <c r="G156" s="100"/>
      <c r="H156" s="101"/>
      <c r="I156" s="101"/>
      <c r="J156" s="101"/>
      <c r="K156" s="101"/>
      <c r="L156" s="101"/>
      <c r="M156" s="101"/>
      <c r="N156" s="101"/>
      <c r="O156" s="101"/>
      <c r="P156" s="102"/>
      <c r="Q156" s="151"/>
      <c r="R156" s="101"/>
      <c r="S156" s="101"/>
      <c r="T156" s="101"/>
      <c r="U156" s="101"/>
      <c r="V156" s="101"/>
      <c r="W156" s="101"/>
      <c r="X156" s="101"/>
      <c r="Y156" s="101"/>
      <c r="Z156" s="101"/>
      <c r="AA156" s="152"/>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5"/>
      <c r="B157" s="182"/>
      <c r="C157" s="176"/>
      <c r="D157" s="182"/>
      <c r="E157" s="176"/>
      <c r="F157" s="177"/>
      <c r="G157" s="100"/>
      <c r="H157" s="101"/>
      <c r="I157" s="101"/>
      <c r="J157" s="101"/>
      <c r="K157" s="101"/>
      <c r="L157" s="101"/>
      <c r="M157" s="101"/>
      <c r="N157" s="101"/>
      <c r="O157" s="101"/>
      <c r="P157" s="102"/>
      <c r="Q157" s="151"/>
      <c r="R157" s="101"/>
      <c r="S157" s="101"/>
      <c r="T157" s="101"/>
      <c r="U157" s="101"/>
      <c r="V157" s="101"/>
      <c r="W157" s="101"/>
      <c r="X157" s="101"/>
      <c r="Y157" s="101"/>
      <c r="Z157" s="101"/>
      <c r="AA157" s="152"/>
      <c r="AB157" s="136"/>
      <c r="AC157" s="137"/>
      <c r="AD157" s="137"/>
      <c r="AE157" s="118" t="s">
        <v>694</v>
      </c>
      <c r="AF157" s="98"/>
      <c r="AG157" s="98"/>
      <c r="AH157" s="98"/>
      <c r="AI157" s="98"/>
      <c r="AJ157" s="98"/>
      <c r="AK157" s="98"/>
      <c r="AL157" s="98"/>
      <c r="AM157" s="98"/>
      <c r="AN157" s="98"/>
      <c r="AO157" s="98"/>
      <c r="AP157" s="98"/>
      <c r="AQ157" s="98"/>
      <c r="AR157" s="98"/>
      <c r="AS157" s="98"/>
      <c r="AT157" s="98"/>
      <c r="AU157" s="98"/>
      <c r="AV157" s="98"/>
      <c r="AW157" s="98"/>
      <c r="AX157" s="119"/>
    </row>
    <row r="158" spans="1:50" ht="42.75" customHeight="1" thickBot="1">
      <c r="A158" s="185"/>
      <c r="B158" s="182"/>
      <c r="C158" s="176"/>
      <c r="D158" s="182"/>
      <c r="E158" s="176"/>
      <c r="F158" s="177"/>
      <c r="G158" s="103"/>
      <c r="H158" s="104"/>
      <c r="I158" s="104"/>
      <c r="J158" s="104"/>
      <c r="K158" s="104"/>
      <c r="L158" s="104"/>
      <c r="M158" s="104"/>
      <c r="N158" s="104"/>
      <c r="O158" s="104"/>
      <c r="P158" s="105"/>
      <c r="Q158" s="120"/>
      <c r="R158" s="104"/>
      <c r="S158" s="104"/>
      <c r="T158" s="104"/>
      <c r="U158" s="104"/>
      <c r="V158" s="104"/>
      <c r="W158" s="104"/>
      <c r="X158" s="104"/>
      <c r="Y158" s="104"/>
      <c r="Z158" s="104"/>
      <c r="AA158" s="153"/>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5"/>
      <c r="B159" s="182"/>
      <c r="C159" s="176"/>
      <c r="D159" s="182"/>
      <c r="E159" s="176"/>
      <c r="F159" s="177"/>
      <c r="G159" s="154" t="s">
        <v>381</v>
      </c>
      <c r="H159" s="123"/>
      <c r="I159" s="123"/>
      <c r="J159" s="123"/>
      <c r="K159" s="123"/>
      <c r="L159" s="123"/>
      <c r="M159" s="123"/>
      <c r="N159" s="123"/>
      <c r="O159" s="123"/>
      <c r="P159" s="124"/>
      <c r="Q159" s="156"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5"/>
      <c r="B160" s="182"/>
      <c r="C160" s="176"/>
      <c r="D160" s="182"/>
      <c r="E160" s="176"/>
      <c r="F160" s="177"/>
      <c r="G160" s="15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15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5"/>
      <c r="B162" s="182"/>
      <c r="C162" s="176"/>
      <c r="D162" s="182"/>
      <c r="E162" s="176"/>
      <c r="F162" s="177"/>
      <c r="G162" s="100"/>
      <c r="H162" s="101"/>
      <c r="I162" s="101"/>
      <c r="J162" s="101"/>
      <c r="K162" s="101"/>
      <c r="L162" s="101"/>
      <c r="M162" s="101"/>
      <c r="N162" s="101"/>
      <c r="O162" s="101"/>
      <c r="P162" s="102"/>
      <c r="Q162" s="151"/>
      <c r="R162" s="101"/>
      <c r="S162" s="101"/>
      <c r="T162" s="101"/>
      <c r="U162" s="101"/>
      <c r="V162" s="101"/>
      <c r="W162" s="101"/>
      <c r="X162" s="101"/>
      <c r="Y162" s="101"/>
      <c r="Z162" s="101"/>
      <c r="AA162" s="15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5"/>
      <c r="B163" s="182"/>
      <c r="C163" s="176"/>
      <c r="D163" s="182"/>
      <c r="E163" s="176"/>
      <c r="F163" s="177"/>
      <c r="G163" s="100"/>
      <c r="H163" s="101"/>
      <c r="I163" s="101"/>
      <c r="J163" s="101"/>
      <c r="K163" s="101"/>
      <c r="L163" s="101"/>
      <c r="M163" s="101"/>
      <c r="N163" s="101"/>
      <c r="O163" s="101"/>
      <c r="P163" s="102"/>
      <c r="Q163" s="151"/>
      <c r="R163" s="101"/>
      <c r="S163" s="101"/>
      <c r="T163" s="101"/>
      <c r="U163" s="101"/>
      <c r="V163" s="101"/>
      <c r="W163" s="101"/>
      <c r="X163" s="101"/>
      <c r="Y163" s="101"/>
      <c r="Z163" s="101"/>
      <c r="AA163" s="15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5"/>
      <c r="B164" s="182"/>
      <c r="C164" s="176"/>
      <c r="D164" s="182"/>
      <c r="E164" s="176"/>
      <c r="F164" s="177"/>
      <c r="G164" s="100"/>
      <c r="H164" s="101"/>
      <c r="I164" s="101"/>
      <c r="J164" s="101"/>
      <c r="K164" s="101"/>
      <c r="L164" s="101"/>
      <c r="M164" s="101"/>
      <c r="N164" s="101"/>
      <c r="O164" s="101"/>
      <c r="P164" s="102"/>
      <c r="Q164" s="151"/>
      <c r="R164" s="101"/>
      <c r="S164" s="101"/>
      <c r="T164" s="101"/>
      <c r="U164" s="101"/>
      <c r="V164" s="101"/>
      <c r="W164" s="101"/>
      <c r="X164" s="101"/>
      <c r="Y164" s="101"/>
      <c r="Z164" s="101"/>
      <c r="AA164" s="15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5"/>
      <c r="B165" s="182"/>
      <c r="C165" s="176"/>
      <c r="D165" s="182"/>
      <c r="E165" s="176"/>
      <c r="F165" s="177"/>
      <c r="G165" s="103"/>
      <c r="H165" s="104"/>
      <c r="I165" s="104"/>
      <c r="J165" s="104"/>
      <c r="K165" s="104"/>
      <c r="L165" s="104"/>
      <c r="M165" s="104"/>
      <c r="N165" s="104"/>
      <c r="O165" s="104"/>
      <c r="P165" s="105"/>
      <c r="Q165" s="120"/>
      <c r="R165" s="104"/>
      <c r="S165" s="104"/>
      <c r="T165" s="104"/>
      <c r="U165" s="104"/>
      <c r="V165" s="104"/>
      <c r="W165" s="104"/>
      <c r="X165" s="104"/>
      <c r="Y165" s="104"/>
      <c r="Z165" s="104"/>
      <c r="AA165" s="15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5"/>
      <c r="B166" s="182"/>
      <c r="C166" s="176"/>
      <c r="D166" s="182"/>
      <c r="E166" s="176"/>
      <c r="F166" s="177"/>
      <c r="G166" s="154" t="s">
        <v>381</v>
      </c>
      <c r="H166" s="123"/>
      <c r="I166" s="123"/>
      <c r="J166" s="123"/>
      <c r="K166" s="123"/>
      <c r="L166" s="123"/>
      <c r="M166" s="123"/>
      <c r="N166" s="123"/>
      <c r="O166" s="123"/>
      <c r="P166" s="124"/>
      <c r="Q166" s="156"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5"/>
      <c r="B167" s="182"/>
      <c r="C167" s="176"/>
      <c r="D167" s="182"/>
      <c r="E167" s="176"/>
      <c r="F167" s="177"/>
      <c r="G167" s="15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15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5"/>
      <c r="B169" s="182"/>
      <c r="C169" s="176"/>
      <c r="D169" s="182"/>
      <c r="E169" s="176"/>
      <c r="F169" s="177"/>
      <c r="G169" s="100"/>
      <c r="H169" s="101"/>
      <c r="I169" s="101"/>
      <c r="J169" s="101"/>
      <c r="K169" s="101"/>
      <c r="L169" s="101"/>
      <c r="M169" s="101"/>
      <c r="N169" s="101"/>
      <c r="O169" s="101"/>
      <c r="P169" s="102"/>
      <c r="Q169" s="151"/>
      <c r="R169" s="101"/>
      <c r="S169" s="101"/>
      <c r="T169" s="101"/>
      <c r="U169" s="101"/>
      <c r="V169" s="101"/>
      <c r="W169" s="101"/>
      <c r="X169" s="101"/>
      <c r="Y169" s="101"/>
      <c r="Z169" s="101"/>
      <c r="AA169" s="15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5"/>
      <c r="B170" s="182"/>
      <c r="C170" s="176"/>
      <c r="D170" s="182"/>
      <c r="E170" s="176"/>
      <c r="F170" s="177"/>
      <c r="G170" s="100"/>
      <c r="H170" s="101"/>
      <c r="I170" s="101"/>
      <c r="J170" s="101"/>
      <c r="K170" s="101"/>
      <c r="L170" s="101"/>
      <c r="M170" s="101"/>
      <c r="N170" s="101"/>
      <c r="O170" s="101"/>
      <c r="P170" s="102"/>
      <c r="Q170" s="151"/>
      <c r="R170" s="101"/>
      <c r="S170" s="101"/>
      <c r="T170" s="101"/>
      <c r="U170" s="101"/>
      <c r="V170" s="101"/>
      <c r="W170" s="101"/>
      <c r="X170" s="101"/>
      <c r="Y170" s="101"/>
      <c r="Z170" s="101"/>
      <c r="AA170" s="15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5"/>
      <c r="B171" s="182"/>
      <c r="C171" s="176"/>
      <c r="D171" s="182"/>
      <c r="E171" s="176"/>
      <c r="F171" s="177"/>
      <c r="G171" s="100"/>
      <c r="H171" s="101"/>
      <c r="I171" s="101"/>
      <c r="J171" s="101"/>
      <c r="K171" s="101"/>
      <c r="L171" s="101"/>
      <c r="M171" s="101"/>
      <c r="N171" s="101"/>
      <c r="O171" s="101"/>
      <c r="P171" s="102"/>
      <c r="Q171" s="151"/>
      <c r="R171" s="101"/>
      <c r="S171" s="101"/>
      <c r="T171" s="101"/>
      <c r="U171" s="101"/>
      <c r="V171" s="101"/>
      <c r="W171" s="101"/>
      <c r="X171" s="101"/>
      <c r="Y171" s="101"/>
      <c r="Z171" s="101"/>
      <c r="AA171" s="15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5"/>
      <c r="B172" s="182"/>
      <c r="C172" s="176"/>
      <c r="D172" s="182"/>
      <c r="E172" s="176"/>
      <c r="F172" s="177"/>
      <c r="G172" s="103"/>
      <c r="H172" s="104"/>
      <c r="I172" s="104"/>
      <c r="J172" s="104"/>
      <c r="K172" s="104"/>
      <c r="L172" s="104"/>
      <c r="M172" s="104"/>
      <c r="N172" s="104"/>
      <c r="O172" s="104"/>
      <c r="P172" s="105"/>
      <c r="Q172" s="120"/>
      <c r="R172" s="104"/>
      <c r="S172" s="104"/>
      <c r="T172" s="104"/>
      <c r="U172" s="104"/>
      <c r="V172" s="104"/>
      <c r="W172" s="104"/>
      <c r="X172" s="104"/>
      <c r="Y172" s="104"/>
      <c r="Z172" s="104"/>
      <c r="AA172" s="15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5"/>
      <c r="B173" s="182"/>
      <c r="C173" s="176"/>
      <c r="D173" s="182"/>
      <c r="E173" s="176"/>
      <c r="F173" s="177"/>
      <c r="G173" s="154" t="s">
        <v>381</v>
      </c>
      <c r="H173" s="123"/>
      <c r="I173" s="123"/>
      <c r="J173" s="123"/>
      <c r="K173" s="123"/>
      <c r="L173" s="123"/>
      <c r="M173" s="123"/>
      <c r="N173" s="123"/>
      <c r="O173" s="123"/>
      <c r="P173" s="124"/>
      <c r="Q173" s="156"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5"/>
      <c r="B174" s="182"/>
      <c r="C174" s="176"/>
      <c r="D174" s="182"/>
      <c r="E174" s="176"/>
      <c r="F174" s="177"/>
      <c r="G174" s="15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15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5"/>
      <c r="B176" s="182"/>
      <c r="C176" s="176"/>
      <c r="D176" s="182"/>
      <c r="E176" s="176"/>
      <c r="F176" s="177"/>
      <c r="G176" s="100"/>
      <c r="H176" s="101"/>
      <c r="I176" s="101"/>
      <c r="J176" s="101"/>
      <c r="K176" s="101"/>
      <c r="L176" s="101"/>
      <c r="M176" s="101"/>
      <c r="N176" s="101"/>
      <c r="O176" s="101"/>
      <c r="P176" s="102"/>
      <c r="Q176" s="151"/>
      <c r="R176" s="101"/>
      <c r="S176" s="101"/>
      <c r="T176" s="101"/>
      <c r="U176" s="101"/>
      <c r="V176" s="101"/>
      <c r="W176" s="101"/>
      <c r="X176" s="101"/>
      <c r="Y176" s="101"/>
      <c r="Z176" s="101"/>
      <c r="AA176" s="15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5"/>
      <c r="B177" s="182"/>
      <c r="C177" s="176"/>
      <c r="D177" s="182"/>
      <c r="E177" s="176"/>
      <c r="F177" s="177"/>
      <c r="G177" s="100"/>
      <c r="H177" s="101"/>
      <c r="I177" s="101"/>
      <c r="J177" s="101"/>
      <c r="K177" s="101"/>
      <c r="L177" s="101"/>
      <c r="M177" s="101"/>
      <c r="N177" s="101"/>
      <c r="O177" s="101"/>
      <c r="P177" s="102"/>
      <c r="Q177" s="151"/>
      <c r="R177" s="101"/>
      <c r="S177" s="101"/>
      <c r="T177" s="101"/>
      <c r="U177" s="101"/>
      <c r="V177" s="101"/>
      <c r="W177" s="101"/>
      <c r="X177" s="101"/>
      <c r="Y177" s="101"/>
      <c r="Z177" s="101"/>
      <c r="AA177" s="15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5"/>
      <c r="B178" s="182"/>
      <c r="C178" s="176"/>
      <c r="D178" s="182"/>
      <c r="E178" s="176"/>
      <c r="F178" s="177"/>
      <c r="G178" s="100"/>
      <c r="H178" s="101"/>
      <c r="I178" s="101"/>
      <c r="J178" s="101"/>
      <c r="K178" s="101"/>
      <c r="L178" s="101"/>
      <c r="M178" s="101"/>
      <c r="N178" s="101"/>
      <c r="O178" s="101"/>
      <c r="P178" s="102"/>
      <c r="Q178" s="151"/>
      <c r="R178" s="101"/>
      <c r="S178" s="101"/>
      <c r="T178" s="101"/>
      <c r="U178" s="101"/>
      <c r="V178" s="101"/>
      <c r="W178" s="101"/>
      <c r="X178" s="101"/>
      <c r="Y178" s="101"/>
      <c r="Z178" s="101"/>
      <c r="AA178" s="15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5"/>
      <c r="B179" s="182"/>
      <c r="C179" s="176"/>
      <c r="D179" s="182"/>
      <c r="E179" s="176"/>
      <c r="F179" s="177"/>
      <c r="G179" s="103"/>
      <c r="H179" s="104"/>
      <c r="I179" s="104"/>
      <c r="J179" s="104"/>
      <c r="K179" s="104"/>
      <c r="L179" s="104"/>
      <c r="M179" s="104"/>
      <c r="N179" s="104"/>
      <c r="O179" s="104"/>
      <c r="P179" s="105"/>
      <c r="Q179" s="120"/>
      <c r="R179" s="104"/>
      <c r="S179" s="104"/>
      <c r="T179" s="104"/>
      <c r="U179" s="104"/>
      <c r="V179" s="104"/>
      <c r="W179" s="104"/>
      <c r="X179" s="104"/>
      <c r="Y179" s="104"/>
      <c r="Z179" s="104"/>
      <c r="AA179" s="15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5"/>
      <c r="B180" s="182"/>
      <c r="C180" s="176"/>
      <c r="D180" s="182"/>
      <c r="E180" s="176"/>
      <c r="F180" s="177"/>
      <c r="G180" s="154" t="s">
        <v>381</v>
      </c>
      <c r="H180" s="123"/>
      <c r="I180" s="123"/>
      <c r="J180" s="123"/>
      <c r="K180" s="123"/>
      <c r="L180" s="123"/>
      <c r="M180" s="123"/>
      <c r="N180" s="123"/>
      <c r="O180" s="123"/>
      <c r="P180" s="124"/>
      <c r="Q180" s="156"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5"/>
      <c r="B181" s="182"/>
      <c r="C181" s="176"/>
      <c r="D181" s="182"/>
      <c r="E181" s="176"/>
      <c r="F181" s="177"/>
      <c r="G181" s="15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15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5"/>
      <c r="B183" s="182"/>
      <c r="C183" s="176"/>
      <c r="D183" s="182"/>
      <c r="E183" s="176"/>
      <c r="F183" s="177"/>
      <c r="G183" s="100"/>
      <c r="H183" s="101"/>
      <c r="I183" s="101"/>
      <c r="J183" s="101"/>
      <c r="K183" s="101"/>
      <c r="L183" s="101"/>
      <c r="M183" s="101"/>
      <c r="N183" s="101"/>
      <c r="O183" s="101"/>
      <c r="P183" s="102"/>
      <c r="Q183" s="151"/>
      <c r="R183" s="101"/>
      <c r="S183" s="101"/>
      <c r="T183" s="101"/>
      <c r="U183" s="101"/>
      <c r="V183" s="101"/>
      <c r="W183" s="101"/>
      <c r="X183" s="101"/>
      <c r="Y183" s="101"/>
      <c r="Z183" s="101"/>
      <c r="AA183" s="15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5"/>
      <c r="B184" s="182"/>
      <c r="C184" s="176"/>
      <c r="D184" s="182"/>
      <c r="E184" s="176"/>
      <c r="F184" s="177"/>
      <c r="G184" s="100"/>
      <c r="H184" s="101"/>
      <c r="I184" s="101"/>
      <c r="J184" s="101"/>
      <c r="K184" s="101"/>
      <c r="L184" s="101"/>
      <c r="M184" s="101"/>
      <c r="N184" s="101"/>
      <c r="O184" s="101"/>
      <c r="P184" s="102"/>
      <c r="Q184" s="151"/>
      <c r="R184" s="101"/>
      <c r="S184" s="101"/>
      <c r="T184" s="101"/>
      <c r="U184" s="101"/>
      <c r="V184" s="101"/>
      <c r="W184" s="101"/>
      <c r="X184" s="101"/>
      <c r="Y184" s="101"/>
      <c r="Z184" s="101"/>
      <c r="AA184" s="152"/>
      <c r="AB184" s="136"/>
      <c r="AC184" s="137"/>
      <c r="AD184" s="137"/>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2"/>
      <c r="C185" s="176"/>
      <c r="D185" s="182"/>
      <c r="E185" s="176"/>
      <c r="F185" s="177"/>
      <c r="G185" s="100"/>
      <c r="H185" s="101"/>
      <c r="I185" s="101"/>
      <c r="J185" s="101"/>
      <c r="K185" s="101"/>
      <c r="L185" s="101"/>
      <c r="M185" s="101"/>
      <c r="N185" s="101"/>
      <c r="O185" s="101"/>
      <c r="P185" s="102"/>
      <c r="Q185" s="151"/>
      <c r="R185" s="101"/>
      <c r="S185" s="101"/>
      <c r="T185" s="101"/>
      <c r="U185" s="101"/>
      <c r="V185" s="101"/>
      <c r="W185" s="101"/>
      <c r="X185" s="101"/>
      <c r="Y185" s="101"/>
      <c r="Z185" s="101"/>
      <c r="AA185" s="15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5"/>
      <c r="B186" s="182"/>
      <c r="C186" s="176"/>
      <c r="D186" s="182"/>
      <c r="E186" s="178"/>
      <c r="F186" s="179"/>
      <c r="G186" s="103"/>
      <c r="H186" s="104"/>
      <c r="I186" s="104"/>
      <c r="J186" s="104"/>
      <c r="K186" s="104"/>
      <c r="L186" s="104"/>
      <c r="M186" s="104"/>
      <c r="N186" s="104"/>
      <c r="O186" s="104"/>
      <c r="P186" s="105"/>
      <c r="Q186" s="120"/>
      <c r="R186" s="104"/>
      <c r="S186" s="104"/>
      <c r="T186" s="104"/>
      <c r="U186" s="104"/>
      <c r="V186" s="104"/>
      <c r="W186" s="104"/>
      <c r="X186" s="104"/>
      <c r="Y186" s="104"/>
      <c r="Z186" s="104"/>
      <c r="AA186" s="15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5"/>
      <c r="B187" s="182"/>
      <c r="C187" s="176"/>
      <c r="D187" s="182"/>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5"/>
      <c r="B188" s="182"/>
      <c r="C188" s="176"/>
      <c r="D188" s="182"/>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5"/>
      <c r="B189" s="182"/>
      <c r="C189" s="176"/>
      <c r="D189" s="182"/>
      <c r="E189" s="15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4"/>
    </row>
    <row r="190" spans="1:50" ht="45" hidden="1" customHeight="1">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185"/>
      <c r="B191" s="182"/>
      <c r="C191" s="176"/>
      <c r="D191" s="182"/>
      <c r="E191" s="170" t="s">
        <v>398</v>
      </c>
      <c r="F191" s="171"/>
      <c r="G191" s="103"/>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c r="A192" s="185"/>
      <c r="B192" s="182"/>
      <c r="C192" s="176"/>
      <c r="D192" s="182"/>
      <c r="E192" s="174" t="s">
        <v>367</v>
      </c>
      <c r="F192" s="175"/>
      <c r="G192" s="157" t="s">
        <v>378</v>
      </c>
      <c r="H192" s="145"/>
      <c r="I192" s="145"/>
      <c r="J192" s="145"/>
      <c r="K192" s="145"/>
      <c r="L192" s="145"/>
      <c r="M192" s="145"/>
      <c r="N192" s="145"/>
      <c r="O192" s="145"/>
      <c r="P192" s="145"/>
      <c r="Q192" s="145"/>
      <c r="R192" s="145"/>
      <c r="S192" s="145"/>
      <c r="T192" s="145"/>
      <c r="U192" s="145"/>
      <c r="V192" s="145"/>
      <c r="W192" s="145"/>
      <c r="X192" s="146"/>
      <c r="Y192" s="158"/>
      <c r="Z192" s="159"/>
      <c r="AA192" s="160"/>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92" t="s">
        <v>380</v>
      </c>
      <c r="AV192" s="192"/>
      <c r="AW192" s="192"/>
      <c r="AX192" s="193"/>
    </row>
    <row r="193" spans="1:50" ht="18.75" hidden="1" customHeight="1">
      <c r="A193" s="185"/>
      <c r="B193" s="182"/>
      <c r="C193" s="176"/>
      <c r="D193" s="182"/>
      <c r="E193" s="176"/>
      <c r="F193" s="177"/>
      <c r="G193" s="155"/>
      <c r="H193" s="126"/>
      <c r="I193" s="126"/>
      <c r="J193" s="126"/>
      <c r="K193" s="126"/>
      <c r="L193" s="126"/>
      <c r="M193" s="126"/>
      <c r="N193" s="126"/>
      <c r="O193" s="126"/>
      <c r="P193" s="126"/>
      <c r="Q193" s="126"/>
      <c r="R193" s="126"/>
      <c r="S193" s="126"/>
      <c r="T193" s="126"/>
      <c r="U193" s="126"/>
      <c r="V193" s="126"/>
      <c r="W193" s="126"/>
      <c r="X193" s="127"/>
      <c r="Y193" s="161"/>
      <c r="Z193" s="162"/>
      <c r="AA193" s="163"/>
      <c r="AB193" s="147"/>
      <c r="AC193" s="126"/>
      <c r="AD193" s="127"/>
      <c r="AE193" s="149"/>
      <c r="AF193" s="149"/>
      <c r="AG193" s="149"/>
      <c r="AH193" s="149"/>
      <c r="AI193" s="149"/>
      <c r="AJ193" s="149"/>
      <c r="AK193" s="149"/>
      <c r="AL193" s="149"/>
      <c r="AM193" s="149"/>
      <c r="AN193" s="149"/>
      <c r="AO193" s="149"/>
      <c r="AP193" s="147"/>
      <c r="AQ193" s="194"/>
      <c r="AR193" s="195"/>
      <c r="AS193" s="126" t="s">
        <v>356</v>
      </c>
      <c r="AT193" s="127"/>
      <c r="AU193" s="196"/>
      <c r="AV193" s="196"/>
      <c r="AW193" s="126" t="s">
        <v>300</v>
      </c>
      <c r="AX193" s="191"/>
    </row>
    <row r="194" spans="1:50" ht="39.75" hidden="1" customHeight="1">
      <c r="A194" s="185"/>
      <c r="B194" s="182"/>
      <c r="C194" s="176"/>
      <c r="D194" s="182"/>
      <c r="E194" s="176"/>
      <c r="F194" s="177"/>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85"/>
      <c r="B196" s="182"/>
      <c r="C196" s="176"/>
      <c r="D196" s="182"/>
      <c r="E196" s="176"/>
      <c r="F196" s="177"/>
      <c r="G196" s="157" t="s">
        <v>378</v>
      </c>
      <c r="H196" s="145"/>
      <c r="I196" s="145"/>
      <c r="J196" s="145"/>
      <c r="K196" s="145"/>
      <c r="L196" s="145"/>
      <c r="M196" s="145"/>
      <c r="N196" s="145"/>
      <c r="O196" s="145"/>
      <c r="P196" s="145"/>
      <c r="Q196" s="145"/>
      <c r="R196" s="145"/>
      <c r="S196" s="145"/>
      <c r="T196" s="145"/>
      <c r="U196" s="145"/>
      <c r="V196" s="145"/>
      <c r="W196" s="145"/>
      <c r="X196" s="146"/>
      <c r="Y196" s="158"/>
      <c r="Z196" s="159"/>
      <c r="AA196" s="160"/>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92" t="s">
        <v>380</v>
      </c>
      <c r="AV196" s="192"/>
      <c r="AW196" s="192"/>
      <c r="AX196" s="193"/>
    </row>
    <row r="197" spans="1:50" ht="18.75" hidden="1" customHeight="1">
      <c r="A197" s="185"/>
      <c r="B197" s="182"/>
      <c r="C197" s="176"/>
      <c r="D197" s="182"/>
      <c r="E197" s="176"/>
      <c r="F197" s="177"/>
      <c r="G197" s="155"/>
      <c r="H197" s="126"/>
      <c r="I197" s="126"/>
      <c r="J197" s="126"/>
      <c r="K197" s="126"/>
      <c r="L197" s="126"/>
      <c r="M197" s="126"/>
      <c r="N197" s="126"/>
      <c r="O197" s="126"/>
      <c r="P197" s="126"/>
      <c r="Q197" s="126"/>
      <c r="R197" s="126"/>
      <c r="S197" s="126"/>
      <c r="T197" s="126"/>
      <c r="U197" s="126"/>
      <c r="V197" s="126"/>
      <c r="W197" s="126"/>
      <c r="X197" s="127"/>
      <c r="Y197" s="161"/>
      <c r="Z197" s="162"/>
      <c r="AA197" s="163"/>
      <c r="AB197" s="147"/>
      <c r="AC197" s="126"/>
      <c r="AD197" s="127"/>
      <c r="AE197" s="149"/>
      <c r="AF197" s="149"/>
      <c r="AG197" s="149"/>
      <c r="AH197" s="149"/>
      <c r="AI197" s="149"/>
      <c r="AJ197" s="149"/>
      <c r="AK197" s="149"/>
      <c r="AL197" s="149"/>
      <c r="AM197" s="149"/>
      <c r="AN197" s="149"/>
      <c r="AO197" s="149"/>
      <c r="AP197" s="147"/>
      <c r="AQ197" s="194"/>
      <c r="AR197" s="195"/>
      <c r="AS197" s="126" t="s">
        <v>356</v>
      </c>
      <c r="AT197" s="127"/>
      <c r="AU197" s="196"/>
      <c r="AV197" s="196"/>
      <c r="AW197" s="126" t="s">
        <v>300</v>
      </c>
      <c r="AX197" s="191"/>
    </row>
    <row r="198" spans="1:50" ht="39.75" hidden="1" customHeight="1">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85"/>
      <c r="B200" s="182"/>
      <c r="C200" s="176"/>
      <c r="D200" s="182"/>
      <c r="E200" s="176"/>
      <c r="F200" s="177"/>
      <c r="G200" s="157" t="s">
        <v>378</v>
      </c>
      <c r="H200" s="145"/>
      <c r="I200" s="145"/>
      <c r="J200" s="145"/>
      <c r="K200" s="145"/>
      <c r="L200" s="145"/>
      <c r="M200" s="145"/>
      <c r="N200" s="145"/>
      <c r="O200" s="145"/>
      <c r="P200" s="145"/>
      <c r="Q200" s="145"/>
      <c r="R200" s="145"/>
      <c r="S200" s="145"/>
      <c r="T200" s="145"/>
      <c r="U200" s="145"/>
      <c r="V200" s="145"/>
      <c r="W200" s="145"/>
      <c r="X200" s="146"/>
      <c r="Y200" s="158"/>
      <c r="Z200" s="159"/>
      <c r="AA200" s="160"/>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92" t="s">
        <v>380</v>
      </c>
      <c r="AV200" s="192"/>
      <c r="AW200" s="192"/>
      <c r="AX200" s="193"/>
    </row>
    <row r="201" spans="1:50" ht="18.75" hidden="1" customHeight="1">
      <c r="A201" s="185"/>
      <c r="B201" s="182"/>
      <c r="C201" s="176"/>
      <c r="D201" s="182"/>
      <c r="E201" s="176"/>
      <c r="F201" s="177"/>
      <c r="G201" s="155"/>
      <c r="H201" s="126"/>
      <c r="I201" s="126"/>
      <c r="J201" s="126"/>
      <c r="K201" s="126"/>
      <c r="L201" s="126"/>
      <c r="M201" s="126"/>
      <c r="N201" s="126"/>
      <c r="O201" s="126"/>
      <c r="P201" s="126"/>
      <c r="Q201" s="126"/>
      <c r="R201" s="126"/>
      <c r="S201" s="126"/>
      <c r="T201" s="126"/>
      <c r="U201" s="126"/>
      <c r="V201" s="126"/>
      <c r="W201" s="126"/>
      <c r="X201" s="127"/>
      <c r="Y201" s="161"/>
      <c r="Z201" s="162"/>
      <c r="AA201" s="163"/>
      <c r="AB201" s="147"/>
      <c r="AC201" s="126"/>
      <c r="AD201" s="127"/>
      <c r="AE201" s="149"/>
      <c r="AF201" s="149"/>
      <c r="AG201" s="149"/>
      <c r="AH201" s="149"/>
      <c r="AI201" s="149"/>
      <c r="AJ201" s="149"/>
      <c r="AK201" s="149"/>
      <c r="AL201" s="149"/>
      <c r="AM201" s="149"/>
      <c r="AN201" s="149"/>
      <c r="AO201" s="149"/>
      <c r="AP201" s="147"/>
      <c r="AQ201" s="194"/>
      <c r="AR201" s="195"/>
      <c r="AS201" s="126" t="s">
        <v>356</v>
      </c>
      <c r="AT201" s="127"/>
      <c r="AU201" s="196"/>
      <c r="AV201" s="196"/>
      <c r="AW201" s="126" t="s">
        <v>300</v>
      </c>
      <c r="AX201" s="191"/>
    </row>
    <row r="202" spans="1:50" ht="39.75" hidden="1" customHeight="1">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85"/>
      <c r="B204" s="182"/>
      <c r="C204" s="176"/>
      <c r="D204" s="182"/>
      <c r="E204" s="176"/>
      <c r="F204" s="177"/>
      <c r="G204" s="157" t="s">
        <v>378</v>
      </c>
      <c r="H204" s="145"/>
      <c r="I204" s="145"/>
      <c r="J204" s="145"/>
      <c r="K204" s="145"/>
      <c r="L204" s="145"/>
      <c r="M204" s="145"/>
      <c r="N204" s="145"/>
      <c r="O204" s="145"/>
      <c r="P204" s="145"/>
      <c r="Q204" s="145"/>
      <c r="R204" s="145"/>
      <c r="S204" s="145"/>
      <c r="T204" s="145"/>
      <c r="U204" s="145"/>
      <c r="V204" s="145"/>
      <c r="W204" s="145"/>
      <c r="X204" s="146"/>
      <c r="Y204" s="158"/>
      <c r="Z204" s="159"/>
      <c r="AA204" s="160"/>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92" t="s">
        <v>380</v>
      </c>
      <c r="AV204" s="192"/>
      <c r="AW204" s="192"/>
      <c r="AX204" s="193"/>
    </row>
    <row r="205" spans="1:50" ht="18.75" hidden="1" customHeight="1">
      <c r="A205" s="185"/>
      <c r="B205" s="182"/>
      <c r="C205" s="176"/>
      <c r="D205" s="182"/>
      <c r="E205" s="176"/>
      <c r="F205" s="177"/>
      <c r="G205" s="155"/>
      <c r="H205" s="126"/>
      <c r="I205" s="126"/>
      <c r="J205" s="126"/>
      <c r="K205" s="126"/>
      <c r="L205" s="126"/>
      <c r="M205" s="126"/>
      <c r="N205" s="126"/>
      <c r="O205" s="126"/>
      <c r="P205" s="126"/>
      <c r="Q205" s="126"/>
      <c r="R205" s="126"/>
      <c r="S205" s="126"/>
      <c r="T205" s="126"/>
      <c r="U205" s="126"/>
      <c r="V205" s="126"/>
      <c r="W205" s="126"/>
      <c r="X205" s="127"/>
      <c r="Y205" s="161"/>
      <c r="Z205" s="162"/>
      <c r="AA205" s="163"/>
      <c r="AB205" s="147"/>
      <c r="AC205" s="126"/>
      <c r="AD205" s="127"/>
      <c r="AE205" s="149"/>
      <c r="AF205" s="149"/>
      <c r="AG205" s="149"/>
      <c r="AH205" s="149"/>
      <c r="AI205" s="149"/>
      <c r="AJ205" s="149"/>
      <c r="AK205" s="149"/>
      <c r="AL205" s="149"/>
      <c r="AM205" s="149"/>
      <c r="AN205" s="149"/>
      <c r="AO205" s="149"/>
      <c r="AP205" s="147"/>
      <c r="AQ205" s="194"/>
      <c r="AR205" s="195"/>
      <c r="AS205" s="126" t="s">
        <v>356</v>
      </c>
      <c r="AT205" s="127"/>
      <c r="AU205" s="196"/>
      <c r="AV205" s="196"/>
      <c r="AW205" s="126" t="s">
        <v>300</v>
      </c>
      <c r="AX205" s="191"/>
    </row>
    <row r="206" spans="1:50" ht="39.75" hidden="1" customHeight="1">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85"/>
      <c r="B208" s="182"/>
      <c r="C208" s="176"/>
      <c r="D208" s="182"/>
      <c r="E208" s="176"/>
      <c r="F208" s="177"/>
      <c r="G208" s="157" t="s">
        <v>378</v>
      </c>
      <c r="H208" s="145"/>
      <c r="I208" s="145"/>
      <c r="J208" s="145"/>
      <c r="K208" s="145"/>
      <c r="L208" s="145"/>
      <c r="M208" s="145"/>
      <c r="N208" s="145"/>
      <c r="O208" s="145"/>
      <c r="P208" s="145"/>
      <c r="Q208" s="145"/>
      <c r="R208" s="145"/>
      <c r="S208" s="145"/>
      <c r="T208" s="145"/>
      <c r="U208" s="145"/>
      <c r="V208" s="145"/>
      <c r="W208" s="145"/>
      <c r="X208" s="146"/>
      <c r="Y208" s="158"/>
      <c r="Z208" s="159"/>
      <c r="AA208" s="160"/>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92" t="s">
        <v>380</v>
      </c>
      <c r="AV208" s="192"/>
      <c r="AW208" s="192"/>
      <c r="AX208" s="193"/>
    </row>
    <row r="209" spans="1:50" ht="18.75" hidden="1" customHeight="1">
      <c r="A209" s="185"/>
      <c r="B209" s="182"/>
      <c r="C209" s="176"/>
      <c r="D209" s="182"/>
      <c r="E209" s="176"/>
      <c r="F209" s="177"/>
      <c r="G209" s="155"/>
      <c r="H209" s="126"/>
      <c r="I209" s="126"/>
      <c r="J209" s="126"/>
      <c r="K209" s="126"/>
      <c r="L209" s="126"/>
      <c r="M209" s="126"/>
      <c r="N209" s="126"/>
      <c r="O209" s="126"/>
      <c r="P209" s="126"/>
      <c r="Q209" s="126"/>
      <c r="R209" s="126"/>
      <c r="S209" s="126"/>
      <c r="T209" s="126"/>
      <c r="U209" s="126"/>
      <c r="V209" s="126"/>
      <c r="W209" s="126"/>
      <c r="X209" s="127"/>
      <c r="Y209" s="161"/>
      <c r="Z209" s="162"/>
      <c r="AA209" s="163"/>
      <c r="AB209" s="147"/>
      <c r="AC209" s="126"/>
      <c r="AD209" s="127"/>
      <c r="AE209" s="149"/>
      <c r="AF209" s="149"/>
      <c r="AG209" s="149"/>
      <c r="AH209" s="149"/>
      <c r="AI209" s="149"/>
      <c r="AJ209" s="149"/>
      <c r="AK209" s="149"/>
      <c r="AL209" s="149"/>
      <c r="AM209" s="149"/>
      <c r="AN209" s="149"/>
      <c r="AO209" s="149"/>
      <c r="AP209" s="147"/>
      <c r="AQ209" s="194"/>
      <c r="AR209" s="195"/>
      <c r="AS209" s="126" t="s">
        <v>356</v>
      </c>
      <c r="AT209" s="127"/>
      <c r="AU209" s="196"/>
      <c r="AV209" s="196"/>
      <c r="AW209" s="126" t="s">
        <v>300</v>
      </c>
      <c r="AX209" s="191"/>
    </row>
    <row r="210" spans="1:50" ht="39.75" hidden="1" customHeight="1">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185"/>
      <c r="B212" s="182"/>
      <c r="C212" s="176"/>
      <c r="D212" s="182"/>
      <c r="E212" s="176"/>
      <c r="F212" s="177"/>
      <c r="G212" s="154" t="s">
        <v>381</v>
      </c>
      <c r="H212" s="123"/>
      <c r="I212" s="123"/>
      <c r="J212" s="123"/>
      <c r="K212" s="123"/>
      <c r="L212" s="123"/>
      <c r="M212" s="123"/>
      <c r="N212" s="123"/>
      <c r="O212" s="123"/>
      <c r="P212" s="124"/>
      <c r="Q212" s="156" t="s">
        <v>476</v>
      </c>
      <c r="R212" s="123"/>
      <c r="S212" s="123"/>
      <c r="T212" s="123"/>
      <c r="U212" s="123"/>
      <c r="V212" s="123"/>
      <c r="W212" s="123"/>
      <c r="X212" s="123"/>
      <c r="Y212" s="123"/>
      <c r="Z212" s="123"/>
      <c r="AA212" s="123"/>
      <c r="AB212" s="122" t="s">
        <v>477</v>
      </c>
      <c r="AC212" s="123"/>
      <c r="AD212" s="124"/>
      <c r="AE212" s="156" t="s">
        <v>382</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hidden="1" customHeight="1">
      <c r="A213" s="185"/>
      <c r="B213" s="182"/>
      <c r="C213" s="176"/>
      <c r="D213" s="182"/>
      <c r="E213" s="176"/>
      <c r="F213" s="177"/>
      <c r="G213" s="15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hidden="1" customHeight="1">
      <c r="A214" s="185"/>
      <c r="B214" s="182"/>
      <c r="C214" s="176"/>
      <c r="D214" s="182"/>
      <c r="E214" s="176"/>
      <c r="F214" s="177"/>
      <c r="G214" s="97"/>
      <c r="H214" s="98"/>
      <c r="I214" s="98"/>
      <c r="J214" s="98"/>
      <c r="K214" s="98"/>
      <c r="L214" s="98"/>
      <c r="M214" s="98"/>
      <c r="N214" s="98"/>
      <c r="O214" s="98"/>
      <c r="P214" s="99"/>
      <c r="Q214" s="118"/>
      <c r="R214" s="98"/>
      <c r="S214" s="98"/>
      <c r="T214" s="98"/>
      <c r="U214" s="98"/>
      <c r="V214" s="98"/>
      <c r="W214" s="98"/>
      <c r="X214" s="98"/>
      <c r="Y214" s="98"/>
      <c r="Z214" s="98"/>
      <c r="AA214" s="150"/>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5"/>
      <c r="B215" s="182"/>
      <c r="C215" s="176"/>
      <c r="D215" s="182"/>
      <c r="E215" s="176"/>
      <c r="F215" s="177"/>
      <c r="G215" s="100"/>
      <c r="H215" s="101"/>
      <c r="I215" s="101"/>
      <c r="J215" s="101"/>
      <c r="K215" s="101"/>
      <c r="L215" s="101"/>
      <c r="M215" s="101"/>
      <c r="N215" s="101"/>
      <c r="O215" s="101"/>
      <c r="P215" s="102"/>
      <c r="Q215" s="151"/>
      <c r="R215" s="101"/>
      <c r="S215" s="101"/>
      <c r="T215" s="101"/>
      <c r="U215" s="101"/>
      <c r="V215" s="101"/>
      <c r="W215" s="101"/>
      <c r="X215" s="101"/>
      <c r="Y215" s="101"/>
      <c r="Z215" s="101"/>
      <c r="AA215" s="152"/>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5"/>
      <c r="B216" s="182"/>
      <c r="C216" s="176"/>
      <c r="D216" s="182"/>
      <c r="E216" s="176"/>
      <c r="F216" s="177"/>
      <c r="G216" s="100"/>
      <c r="H216" s="101"/>
      <c r="I216" s="101"/>
      <c r="J216" s="101"/>
      <c r="K216" s="101"/>
      <c r="L216" s="101"/>
      <c r="M216" s="101"/>
      <c r="N216" s="101"/>
      <c r="O216" s="101"/>
      <c r="P216" s="102"/>
      <c r="Q216" s="151"/>
      <c r="R216" s="101"/>
      <c r="S216" s="101"/>
      <c r="T216" s="101"/>
      <c r="U216" s="101"/>
      <c r="V216" s="101"/>
      <c r="W216" s="101"/>
      <c r="X216" s="101"/>
      <c r="Y216" s="101"/>
      <c r="Z216" s="101"/>
      <c r="AA216" s="152"/>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5"/>
      <c r="B217" s="182"/>
      <c r="C217" s="176"/>
      <c r="D217" s="182"/>
      <c r="E217" s="176"/>
      <c r="F217" s="177"/>
      <c r="G217" s="100"/>
      <c r="H217" s="101"/>
      <c r="I217" s="101"/>
      <c r="J217" s="101"/>
      <c r="K217" s="101"/>
      <c r="L217" s="101"/>
      <c r="M217" s="101"/>
      <c r="N217" s="101"/>
      <c r="O217" s="101"/>
      <c r="P217" s="102"/>
      <c r="Q217" s="151"/>
      <c r="R217" s="101"/>
      <c r="S217" s="101"/>
      <c r="T217" s="101"/>
      <c r="U217" s="101"/>
      <c r="V217" s="101"/>
      <c r="W217" s="101"/>
      <c r="X217" s="101"/>
      <c r="Y217" s="101"/>
      <c r="Z217" s="101"/>
      <c r="AA217" s="152"/>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5"/>
      <c r="B218" s="182"/>
      <c r="C218" s="176"/>
      <c r="D218" s="182"/>
      <c r="E218" s="176"/>
      <c r="F218" s="177"/>
      <c r="G218" s="103"/>
      <c r="H218" s="104"/>
      <c r="I218" s="104"/>
      <c r="J218" s="104"/>
      <c r="K218" s="104"/>
      <c r="L218" s="104"/>
      <c r="M218" s="104"/>
      <c r="N218" s="104"/>
      <c r="O218" s="104"/>
      <c r="P218" s="105"/>
      <c r="Q218" s="120"/>
      <c r="R218" s="104"/>
      <c r="S218" s="104"/>
      <c r="T218" s="104"/>
      <c r="U218" s="104"/>
      <c r="V218" s="104"/>
      <c r="W218" s="104"/>
      <c r="X218" s="104"/>
      <c r="Y218" s="104"/>
      <c r="Z218" s="104"/>
      <c r="AA218" s="153"/>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5"/>
      <c r="B219" s="182"/>
      <c r="C219" s="176"/>
      <c r="D219" s="182"/>
      <c r="E219" s="176"/>
      <c r="F219" s="177"/>
      <c r="G219" s="154" t="s">
        <v>381</v>
      </c>
      <c r="H219" s="123"/>
      <c r="I219" s="123"/>
      <c r="J219" s="123"/>
      <c r="K219" s="123"/>
      <c r="L219" s="123"/>
      <c r="M219" s="123"/>
      <c r="N219" s="123"/>
      <c r="O219" s="123"/>
      <c r="P219" s="124"/>
      <c r="Q219" s="156"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5"/>
      <c r="B220" s="182"/>
      <c r="C220" s="176"/>
      <c r="D220" s="182"/>
      <c r="E220" s="176"/>
      <c r="F220" s="177"/>
      <c r="G220" s="15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5"/>
      <c r="B221" s="182"/>
      <c r="C221" s="176"/>
      <c r="D221" s="182"/>
      <c r="E221" s="176"/>
      <c r="F221" s="177"/>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5"/>
      <c r="B226" s="182"/>
      <c r="C226" s="176"/>
      <c r="D226" s="182"/>
      <c r="E226" s="176"/>
      <c r="F226" s="177"/>
      <c r="G226" s="154" t="s">
        <v>381</v>
      </c>
      <c r="H226" s="123"/>
      <c r="I226" s="123"/>
      <c r="J226" s="123"/>
      <c r="K226" s="123"/>
      <c r="L226" s="123"/>
      <c r="M226" s="123"/>
      <c r="N226" s="123"/>
      <c r="O226" s="123"/>
      <c r="P226" s="124"/>
      <c r="Q226" s="156"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5"/>
      <c r="B227" s="182"/>
      <c r="C227" s="176"/>
      <c r="D227" s="182"/>
      <c r="E227" s="176"/>
      <c r="F227" s="177"/>
      <c r="G227" s="15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5"/>
      <c r="B228" s="182"/>
      <c r="C228" s="176"/>
      <c r="D228" s="182"/>
      <c r="E228" s="176"/>
      <c r="F228" s="177"/>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5"/>
      <c r="B233" s="182"/>
      <c r="C233" s="176"/>
      <c r="D233" s="182"/>
      <c r="E233" s="176"/>
      <c r="F233" s="177"/>
      <c r="G233" s="154" t="s">
        <v>381</v>
      </c>
      <c r="H233" s="123"/>
      <c r="I233" s="123"/>
      <c r="J233" s="123"/>
      <c r="K233" s="123"/>
      <c r="L233" s="123"/>
      <c r="M233" s="123"/>
      <c r="N233" s="123"/>
      <c r="O233" s="123"/>
      <c r="P233" s="124"/>
      <c r="Q233" s="156"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5"/>
      <c r="B234" s="182"/>
      <c r="C234" s="176"/>
      <c r="D234" s="182"/>
      <c r="E234" s="176"/>
      <c r="F234" s="177"/>
      <c r="G234" s="15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5"/>
      <c r="B235" s="182"/>
      <c r="C235" s="176"/>
      <c r="D235" s="182"/>
      <c r="E235" s="176"/>
      <c r="F235" s="177"/>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5"/>
      <c r="B240" s="182"/>
      <c r="C240" s="176"/>
      <c r="D240" s="182"/>
      <c r="E240" s="176"/>
      <c r="F240" s="177"/>
      <c r="G240" s="154" t="s">
        <v>381</v>
      </c>
      <c r="H240" s="123"/>
      <c r="I240" s="123"/>
      <c r="J240" s="123"/>
      <c r="K240" s="123"/>
      <c r="L240" s="123"/>
      <c r="M240" s="123"/>
      <c r="N240" s="123"/>
      <c r="O240" s="123"/>
      <c r="P240" s="124"/>
      <c r="Q240" s="156"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5"/>
      <c r="B241" s="182"/>
      <c r="C241" s="176"/>
      <c r="D241" s="182"/>
      <c r="E241" s="176"/>
      <c r="F241" s="177"/>
      <c r="G241" s="15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5"/>
      <c r="B247" s="182"/>
      <c r="C247" s="176"/>
      <c r="D247" s="182"/>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5"/>
      <c r="B248" s="182"/>
      <c r="C248" s="176"/>
      <c r="D248" s="182"/>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5"/>
      <c r="B249" s="182"/>
      <c r="C249" s="176"/>
      <c r="D249" s="182"/>
      <c r="E249" s="15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4"/>
    </row>
    <row r="250" spans="1:50" ht="45" hidden="1" customHeight="1">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185"/>
      <c r="B251" s="182"/>
      <c r="C251" s="176"/>
      <c r="D251" s="182"/>
      <c r="E251" s="170" t="s">
        <v>398</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c r="A252" s="185"/>
      <c r="B252" s="182"/>
      <c r="C252" s="176"/>
      <c r="D252" s="182"/>
      <c r="E252" s="174" t="s">
        <v>367</v>
      </c>
      <c r="F252" s="175"/>
      <c r="G252" s="157" t="s">
        <v>378</v>
      </c>
      <c r="H252" s="145"/>
      <c r="I252" s="145"/>
      <c r="J252" s="145"/>
      <c r="K252" s="145"/>
      <c r="L252" s="145"/>
      <c r="M252" s="145"/>
      <c r="N252" s="145"/>
      <c r="O252" s="145"/>
      <c r="P252" s="145"/>
      <c r="Q252" s="145"/>
      <c r="R252" s="145"/>
      <c r="S252" s="145"/>
      <c r="T252" s="145"/>
      <c r="U252" s="145"/>
      <c r="V252" s="145"/>
      <c r="W252" s="145"/>
      <c r="X252" s="146"/>
      <c r="Y252" s="158"/>
      <c r="Z252" s="159"/>
      <c r="AA252" s="160"/>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92" t="s">
        <v>380</v>
      </c>
      <c r="AV252" s="192"/>
      <c r="AW252" s="192"/>
      <c r="AX252" s="193"/>
    </row>
    <row r="253" spans="1:50" ht="18.75" hidden="1" customHeight="1">
      <c r="A253" s="185"/>
      <c r="B253" s="182"/>
      <c r="C253" s="176"/>
      <c r="D253" s="182"/>
      <c r="E253" s="176"/>
      <c r="F253" s="177"/>
      <c r="G253" s="155"/>
      <c r="H253" s="126"/>
      <c r="I253" s="126"/>
      <c r="J253" s="126"/>
      <c r="K253" s="126"/>
      <c r="L253" s="126"/>
      <c r="M253" s="126"/>
      <c r="N253" s="126"/>
      <c r="O253" s="126"/>
      <c r="P253" s="126"/>
      <c r="Q253" s="126"/>
      <c r="R253" s="126"/>
      <c r="S253" s="126"/>
      <c r="T253" s="126"/>
      <c r="U253" s="126"/>
      <c r="V253" s="126"/>
      <c r="W253" s="126"/>
      <c r="X253" s="127"/>
      <c r="Y253" s="161"/>
      <c r="Z253" s="162"/>
      <c r="AA253" s="163"/>
      <c r="AB253" s="147"/>
      <c r="AC253" s="126"/>
      <c r="AD253" s="127"/>
      <c r="AE253" s="149"/>
      <c r="AF253" s="149"/>
      <c r="AG253" s="149"/>
      <c r="AH253" s="149"/>
      <c r="AI253" s="149"/>
      <c r="AJ253" s="149"/>
      <c r="AK253" s="149"/>
      <c r="AL253" s="149"/>
      <c r="AM253" s="149"/>
      <c r="AN253" s="149"/>
      <c r="AO253" s="149"/>
      <c r="AP253" s="147"/>
      <c r="AQ253" s="194"/>
      <c r="AR253" s="195"/>
      <c r="AS253" s="126" t="s">
        <v>356</v>
      </c>
      <c r="AT253" s="127"/>
      <c r="AU253" s="196"/>
      <c r="AV253" s="196"/>
      <c r="AW253" s="126" t="s">
        <v>300</v>
      </c>
      <c r="AX253" s="191"/>
    </row>
    <row r="254" spans="1:50" ht="39.75" hidden="1" customHeight="1">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85"/>
      <c r="B256" s="182"/>
      <c r="C256" s="176"/>
      <c r="D256" s="182"/>
      <c r="E256" s="176"/>
      <c r="F256" s="177"/>
      <c r="G256" s="157" t="s">
        <v>378</v>
      </c>
      <c r="H256" s="145"/>
      <c r="I256" s="145"/>
      <c r="J256" s="145"/>
      <c r="K256" s="145"/>
      <c r="L256" s="145"/>
      <c r="M256" s="145"/>
      <c r="N256" s="145"/>
      <c r="O256" s="145"/>
      <c r="P256" s="145"/>
      <c r="Q256" s="145"/>
      <c r="R256" s="145"/>
      <c r="S256" s="145"/>
      <c r="T256" s="145"/>
      <c r="U256" s="145"/>
      <c r="V256" s="145"/>
      <c r="W256" s="145"/>
      <c r="X256" s="146"/>
      <c r="Y256" s="158"/>
      <c r="Z256" s="159"/>
      <c r="AA256" s="160"/>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92" t="s">
        <v>380</v>
      </c>
      <c r="AV256" s="192"/>
      <c r="AW256" s="192"/>
      <c r="AX256" s="193"/>
    </row>
    <row r="257" spans="1:50" ht="18.75" hidden="1" customHeight="1">
      <c r="A257" s="185"/>
      <c r="B257" s="182"/>
      <c r="C257" s="176"/>
      <c r="D257" s="182"/>
      <c r="E257" s="176"/>
      <c r="F257" s="177"/>
      <c r="G257" s="155"/>
      <c r="H257" s="126"/>
      <c r="I257" s="126"/>
      <c r="J257" s="126"/>
      <c r="K257" s="126"/>
      <c r="L257" s="126"/>
      <c r="M257" s="126"/>
      <c r="N257" s="126"/>
      <c r="O257" s="126"/>
      <c r="P257" s="126"/>
      <c r="Q257" s="126"/>
      <c r="R257" s="126"/>
      <c r="S257" s="126"/>
      <c r="T257" s="126"/>
      <c r="U257" s="126"/>
      <c r="V257" s="126"/>
      <c r="W257" s="126"/>
      <c r="X257" s="127"/>
      <c r="Y257" s="161"/>
      <c r="Z257" s="162"/>
      <c r="AA257" s="163"/>
      <c r="AB257" s="147"/>
      <c r="AC257" s="126"/>
      <c r="AD257" s="127"/>
      <c r="AE257" s="149"/>
      <c r="AF257" s="149"/>
      <c r="AG257" s="149"/>
      <c r="AH257" s="149"/>
      <c r="AI257" s="149"/>
      <c r="AJ257" s="149"/>
      <c r="AK257" s="149"/>
      <c r="AL257" s="149"/>
      <c r="AM257" s="149"/>
      <c r="AN257" s="149"/>
      <c r="AO257" s="149"/>
      <c r="AP257" s="147"/>
      <c r="AQ257" s="194"/>
      <c r="AR257" s="195"/>
      <c r="AS257" s="126" t="s">
        <v>356</v>
      </c>
      <c r="AT257" s="127"/>
      <c r="AU257" s="196"/>
      <c r="AV257" s="196"/>
      <c r="AW257" s="126" t="s">
        <v>300</v>
      </c>
      <c r="AX257" s="191"/>
    </row>
    <row r="258" spans="1:50" ht="39.75" hidden="1" customHeight="1">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85"/>
      <c r="B260" s="182"/>
      <c r="C260" s="176"/>
      <c r="D260" s="182"/>
      <c r="E260" s="176"/>
      <c r="F260" s="177"/>
      <c r="G260" s="157" t="s">
        <v>378</v>
      </c>
      <c r="H260" s="145"/>
      <c r="I260" s="145"/>
      <c r="J260" s="145"/>
      <c r="K260" s="145"/>
      <c r="L260" s="145"/>
      <c r="M260" s="145"/>
      <c r="N260" s="145"/>
      <c r="O260" s="145"/>
      <c r="P260" s="145"/>
      <c r="Q260" s="145"/>
      <c r="R260" s="145"/>
      <c r="S260" s="145"/>
      <c r="T260" s="145"/>
      <c r="U260" s="145"/>
      <c r="V260" s="145"/>
      <c r="W260" s="145"/>
      <c r="X260" s="146"/>
      <c r="Y260" s="158"/>
      <c r="Z260" s="159"/>
      <c r="AA260" s="160"/>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92" t="s">
        <v>380</v>
      </c>
      <c r="AV260" s="192"/>
      <c r="AW260" s="192"/>
      <c r="AX260" s="193"/>
    </row>
    <row r="261" spans="1:50" ht="18.75" hidden="1" customHeight="1">
      <c r="A261" s="185"/>
      <c r="B261" s="182"/>
      <c r="C261" s="176"/>
      <c r="D261" s="182"/>
      <c r="E261" s="176"/>
      <c r="F261" s="177"/>
      <c r="G261" s="155"/>
      <c r="H261" s="126"/>
      <c r="I261" s="126"/>
      <c r="J261" s="126"/>
      <c r="K261" s="126"/>
      <c r="L261" s="126"/>
      <c r="M261" s="126"/>
      <c r="N261" s="126"/>
      <c r="O261" s="126"/>
      <c r="P261" s="126"/>
      <c r="Q261" s="126"/>
      <c r="R261" s="126"/>
      <c r="S261" s="126"/>
      <c r="T261" s="126"/>
      <c r="U261" s="126"/>
      <c r="V261" s="126"/>
      <c r="W261" s="126"/>
      <c r="X261" s="127"/>
      <c r="Y261" s="161"/>
      <c r="Z261" s="162"/>
      <c r="AA261" s="163"/>
      <c r="AB261" s="147"/>
      <c r="AC261" s="126"/>
      <c r="AD261" s="127"/>
      <c r="AE261" s="149"/>
      <c r="AF261" s="149"/>
      <c r="AG261" s="149"/>
      <c r="AH261" s="149"/>
      <c r="AI261" s="149"/>
      <c r="AJ261" s="149"/>
      <c r="AK261" s="149"/>
      <c r="AL261" s="149"/>
      <c r="AM261" s="149"/>
      <c r="AN261" s="149"/>
      <c r="AO261" s="149"/>
      <c r="AP261" s="147"/>
      <c r="AQ261" s="194"/>
      <c r="AR261" s="195"/>
      <c r="AS261" s="126" t="s">
        <v>356</v>
      </c>
      <c r="AT261" s="127"/>
      <c r="AU261" s="196"/>
      <c r="AV261" s="196"/>
      <c r="AW261" s="126" t="s">
        <v>300</v>
      </c>
      <c r="AX261" s="191"/>
    </row>
    <row r="262" spans="1:50" ht="39.75" hidden="1" customHeight="1">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85"/>
      <c r="B264" s="182"/>
      <c r="C264" s="176"/>
      <c r="D264" s="182"/>
      <c r="E264" s="176"/>
      <c r="F264" s="177"/>
      <c r="G264" s="154" t="s">
        <v>378</v>
      </c>
      <c r="H264" s="123"/>
      <c r="I264" s="123"/>
      <c r="J264" s="123"/>
      <c r="K264" s="123"/>
      <c r="L264" s="123"/>
      <c r="M264" s="123"/>
      <c r="N264" s="123"/>
      <c r="O264" s="123"/>
      <c r="P264" s="123"/>
      <c r="Q264" s="123"/>
      <c r="R264" s="123"/>
      <c r="S264" s="123"/>
      <c r="T264" s="123"/>
      <c r="U264" s="123"/>
      <c r="V264" s="123"/>
      <c r="W264" s="123"/>
      <c r="X264" s="124"/>
      <c r="Y264" s="161"/>
      <c r="Z264" s="162"/>
      <c r="AA264" s="163"/>
      <c r="AB264" s="156" t="s">
        <v>11</v>
      </c>
      <c r="AC264" s="123"/>
      <c r="AD264" s="124"/>
      <c r="AE264" s="213" t="s">
        <v>357</v>
      </c>
      <c r="AF264" s="213"/>
      <c r="AG264" s="213"/>
      <c r="AH264" s="213"/>
      <c r="AI264" s="213" t="s">
        <v>363</v>
      </c>
      <c r="AJ264" s="213"/>
      <c r="AK264" s="213"/>
      <c r="AL264" s="213"/>
      <c r="AM264" s="213" t="s">
        <v>472</v>
      </c>
      <c r="AN264" s="213"/>
      <c r="AO264" s="213"/>
      <c r="AP264" s="156"/>
      <c r="AQ264" s="156" t="s">
        <v>355</v>
      </c>
      <c r="AR264" s="123"/>
      <c r="AS264" s="123"/>
      <c r="AT264" s="124"/>
      <c r="AU264" s="129" t="s">
        <v>380</v>
      </c>
      <c r="AV264" s="129"/>
      <c r="AW264" s="129"/>
      <c r="AX264" s="130"/>
    </row>
    <row r="265" spans="1:50" ht="18.75" hidden="1" customHeight="1">
      <c r="A265" s="185"/>
      <c r="B265" s="182"/>
      <c r="C265" s="176"/>
      <c r="D265" s="182"/>
      <c r="E265" s="176"/>
      <c r="F265" s="177"/>
      <c r="G265" s="155"/>
      <c r="H265" s="126"/>
      <c r="I265" s="126"/>
      <c r="J265" s="126"/>
      <c r="K265" s="126"/>
      <c r="L265" s="126"/>
      <c r="M265" s="126"/>
      <c r="N265" s="126"/>
      <c r="O265" s="126"/>
      <c r="P265" s="126"/>
      <c r="Q265" s="126"/>
      <c r="R265" s="126"/>
      <c r="S265" s="126"/>
      <c r="T265" s="126"/>
      <c r="U265" s="126"/>
      <c r="V265" s="126"/>
      <c r="W265" s="126"/>
      <c r="X265" s="127"/>
      <c r="Y265" s="161"/>
      <c r="Z265" s="162"/>
      <c r="AA265" s="163"/>
      <c r="AB265" s="147"/>
      <c r="AC265" s="126"/>
      <c r="AD265" s="127"/>
      <c r="AE265" s="149"/>
      <c r="AF265" s="149"/>
      <c r="AG265" s="149"/>
      <c r="AH265" s="149"/>
      <c r="AI265" s="149"/>
      <c r="AJ265" s="149"/>
      <c r="AK265" s="149"/>
      <c r="AL265" s="149"/>
      <c r="AM265" s="149"/>
      <c r="AN265" s="149"/>
      <c r="AO265" s="149"/>
      <c r="AP265" s="147"/>
      <c r="AQ265" s="194"/>
      <c r="AR265" s="195"/>
      <c r="AS265" s="126" t="s">
        <v>356</v>
      </c>
      <c r="AT265" s="127"/>
      <c r="AU265" s="196"/>
      <c r="AV265" s="196"/>
      <c r="AW265" s="126" t="s">
        <v>300</v>
      </c>
      <c r="AX265" s="191"/>
    </row>
    <row r="266" spans="1:50" ht="39.75" hidden="1" customHeight="1">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85"/>
      <c r="B268" s="182"/>
      <c r="C268" s="176"/>
      <c r="D268" s="182"/>
      <c r="E268" s="176"/>
      <c r="F268" s="177"/>
      <c r="G268" s="157" t="s">
        <v>378</v>
      </c>
      <c r="H268" s="145"/>
      <c r="I268" s="145"/>
      <c r="J268" s="145"/>
      <c r="K268" s="145"/>
      <c r="L268" s="145"/>
      <c r="M268" s="145"/>
      <c r="N268" s="145"/>
      <c r="O268" s="145"/>
      <c r="P268" s="145"/>
      <c r="Q268" s="145"/>
      <c r="R268" s="145"/>
      <c r="S268" s="145"/>
      <c r="T268" s="145"/>
      <c r="U268" s="145"/>
      <c r="V268" s="145"/>
      <c r="W268" s="145"/>
      <c r="X268" s="146"/>
      <c r="Y268" s="158"/>
      <c r="Z268" s="159"/>
      <c r="AA268" s="160"/>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92" t="s">
        <v>380</v>
      </c>
      <c r="AV268" s="192"/>
      <c r="AW268" s="192"/>
      <c r="AX268" s="193"/>
    </row>
    <row r="269" spans="1:50" ht="18.75" hidden="1" customHeight="1">
      <c r="A269" s="185"/>
      <c r="B269" s="182"/>
      <c r="C269" s="176"/>
      <c r="D269" s="182"/>
      <c r="E269" s="176"/>
      <c r="F269" s="177"/>
      <c r="G269" s="155"/>
      <c r="H269" s="126"/>
      <c r="I269" s="126"/>
      <c r="J269" s="126"/>
      <c r="K269" s="126"/>
      <c r="L269" s="126"/>
      <c r="M269" s="126"/>
      <c r="N269" s="126"/>
      <c r="O269" s="126"/>
      <c r="P269" s="126"/>
      <c r="Q269" s="126"/>
      <c r="R269" s="126"/>
      <c r="S269" s="126"/>
      <c r="T269" s="126"/>
      <c r="U269" s="126"/>
      <c r="V269" s="126"/>
      <c r="W269" s="126"/>
      <c r="X269" s="127"/>
      <c r="Y269" s="161"/>
      <c r="Z269" s="162"/>
      <c r="AA269" s="163"/>
      <c r="AB269" s="147"/>
      <c r="AC269" s="126"/>
      <c r="AD269" s="127"/>
      <c r="AE269" s="149"/>
      <c r="AF269" s="149"/>
      <c r="AG269" s="149"/>
      <c r="AH269" s="149"/>
      <c r="AI269" s="149"/>
      <c r="AJ269" s="149"/>
      <c r="AK269" s="149"/>
      <c r="AL269" s="149"/>
      <c r="AM269" s="149"/>
      <c r="AN269" s="149"/>
      <c r="AO269" s="149"/>
      <c r="AP269" s="147"/>
      <c r="AQ269" s="194"/>
      <c r="AR269" s="195"/>
      <c r="AS269" s="126" t="s">
        <v>356</v>
      </c>
      <c r="AT269" s="127"/>
      <c r="AU269" s="196"/>
      <c r="AV269" s="196"/>
      <c r="AW269" s="126" t="s">
        <v>300</v>
      </c>
      <c r="AX269" s="191"/>
    </row>
    <row r="270" spans="1:50" ht="39.75" hidden="1" customHeight="1">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85"/>
      <c r="B272" s="182"/>
      <c r="C272" s="176"/>
      <c r="D272" s="182"/>
      <c r="E272" s="176"/>
      <c r="F272" s="177"/>
      <c r="G272" s="154" t="s">
        <v>381</v>
      </c>
      <c r="H272" s="123"/>
      <c r="I272" s="123"/>
      <c r="J272" s="123"/>
      <c r="K272" s="123"/>
      <c r="L272" s="123"/>
      <c r="M272" s="123"/>
      <c r="N272" s="123"/>
      <c r="O272" s="123"/>
      <c r="P272" s="124"/>
      <c r="Q272" s="156" t="s">
        <v>476</v>
      </c>
      <c r="R272" s="123"/>
      <c r="S272" s="123"/>
      <c r="T272" s="123"/>
      <c r="U272" s="123"/>
      <c r="V272" s="123"/>
      <c r="W272" s="123"/>
      <c r="X272" s="123"/>
      <c r="Y272" s="123"/>
      <c r="Z272" s="123"/>
      <c r="AA272" s="123"/>
      <c r="AB272" s="122" t="s">
        <v>477</v>
      </c>
      <c r="AC272" s="123"/>
      <c r="AD272" s="124"/>
      <c r="AE272" s="156" t="s">
        <v>382</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c r="A273" s="185"/>
      <c r="B273" s="182"/>
      <c r="C273" s="176"/>
      <c r="D273" s="182"/>
      <c r="E273" s="176"/>
      <c r="F273" s="177"/>
      <c r="G273" s="15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5"/>
      <c r="B279" s="182"/>
      <c r="C279" s="176"/>
      <c r="D279" s="182"/>
      <c r="E279" s="176"/>
      <c r="F279" s="177"/>
      <c r="G279" s="154" t="s">
        <v>381</v>
      </c>
      <c r="H279" s="123"/>
      <c r="I279" s="123"/>
      <c r="J279" s="123"/>
      <c r="K279" s="123"/>
      <c r="L279" s="123"/>
      <c r="M279" s="123"/>
      <c r="N279" s="123"/>
      <c r="O279" s="123"/>
      <c r="P279" s="124"/>
      <c r="Q279" s="156"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5"/>
      <c r="B280" s="182"/>
      <c r="C280" s="176"/>
      <c r="D280" s="182"/>
      <c r="E280" s="176"/>
      <c r="F280" s="177"/>
      <c r="G280" s="15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5"/>
      <c r="B286" s="182"/>
      <c r="C286" s="176"/>
      <c r="D286" s="182"/>
      <c r="E286" s="176"/>
      <c r="F286" s="177"/>
      <c r="G286" s="154" t="s">
        <v>381</v>
      </c>
      <c r="H286" s="123"/>
      <c r="I286" s="123"/>
      <c r="J286" s="123"/>
      <c r="K286" s="123"/>
      <c r="L286" s="123"/>
      <c r="M286" s="123"/>
      <c r="N286" s="123"/>
      <c r="O286" s="123"/>
      <c r="P286" s="124"/>
      <c r="Q286" s="156"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5"/>
      <c r="B287" s="182"/>
      <c r="C287" s="176"/>
      <c r="D287" s="182"/>
      <c r="E287" s="176"/>
      <c r="F287" s="177"/>
      <c r="G287" s="15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5"/>
      <c r="B293" s="182"/>
      <c r="C293" s="176"/>
      <c r="D293" s="182"/>
      <c r="E293" s="176"/>
      <c r="F293" s="177"/>
      <c r="G293" s="154" t="s">
        <v>381</v>
      </c>
      <c r="H293" s="123"/>
      <c r="I293" s="123"/>
      <c r="J293" s="123"/>
      <c r="K293" s="123"/>
      <c r="L293" s="123"/>
      <c r="M293" s="123"/>
      <c r="N293" s="123"/>
      <c r="O293" s="123"/>
      <c r="P293" s="124"/>
      <c r="Q293" s="156"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5"/>
      <c r="B294" s="182"/>
      <c r="C294" s="176"/>
      <c r="D294" s="182"/>
      <c r="E294" s="176"/>
      <c r="F294" s="177"/>
      <c r="G294" s="15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5"/>
      <c r="B300" s="182"/>
      <c r="C300" s="176"/>
      <c r="D300" s="182"/>
      <c r="E300" s="176"/>
      <c r="F300" s="177"/>
      <c r="G300" s="154" t="s">
        <v>381</v>
      </c>
      <c r="H300" s="123"/>
      <c r="I300" s="123"/>
      <c r="J300" s="123"/>
      <c r="K300" s="123"/>
      <c r="L300" s="123"/>
      <c r="M300" s="123"/>
      <c r="N300" s="123"/>
      <c r="O300" s="123"/>
      <c r="P300" s="124"/>
      <c r="Q300" s="156"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5"/>
      <c r="B301" s="182"/>
      <c r="C301" s="176"/>
      <c r="D301" s="182"/>
      <c r="E301" s="176"/>
      <c r="F301" s="177"/>
      <c r="G301" s="15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5"/>
      <c r="B307" s="182"/>
      <c r="C307" s="176"/>
      <c r="D307" s="182"/>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185"/>
      <c r="B311" s="182"/>
      <c r="C311" s="176"/>
      <c r="D311" s="182"/>
      <c r="E311" s="170" t="s">
        <v>398</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c r="A312" s="185"/>
      <c r="B312" s="182"/>
      <c r="C312" s="176"/>
      <c r="D312" s="182"/>
      <c r="E312" s="174" t="s">
        <v>367</v>
      </c>
      <c r="F312" s="175"/>
      <c r="G312" s="157" t="s">
        <v>378</v>
      </c>
      <c r="H312" s="145"/>
      <c r="I312" s="145"/>
      <c r="J312" s="145"/>
      <c r="K312" s="145"/>
      <c r="L312" s="145"/>
      <c r="M312" s="145"/>
      <c r="N312" s="145"/>
      <c r="O312" s="145"/>
      <c r="P312" s="145"/>
      <c r="Q312" s="145"/>
      <c r="R312" s="145"/>
      <c r="S312" s="145"/>
      <c r="T312" s="145"/>
      <c r="U312" s="145"/>
      <c r="V312" s="145"/>
      <c r="W312" s="145"/>
      <c r="X312" s="146"/>
      <c r="Y312" s="158"/>
      <c r="Z312" s="159"/>
      <c r="AA312" s="160"/>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92" t="s">
        <v>380</v>
      </c>
      <c r="AV312" s="192"/>
      <c r="AW312" s="192"/>
      <c r="AX312" s="193"/>
    </row>
    <row r="313" spans="1:50" ht="18.75" hidden="1" customHeight="1">
      <c r="A313" s="185"/>
      <c r="B313" s="182"/>
      <c r="C313" s="176"/>
      <c r="D313" s="182"/>
      <c r="E313" s="176"/>
      <c r="F313" s="177"/>
      <c r="G313" s="155"/>
      <c r="H313" s="126"/>
      <c r="I313" s="126"/>
      <c r="J313" s="126"/>
      <c r="K313" s="126"/>
      <c r="L313" s="126"/>
      <c r="M313" s="126"/>
      <c r="N313" s="126"/>
      <c r="O313" s="126"/>
      <c r="P313" s="126"/>
      <c r="Q313" s="126"/>
      <c r="R313" s="126"/>
      <c r="S313" s="126"/>
      <c r="T313" s="126"/>
      <c r="U313" s="126"/>
      <c r="V313" s="126"/>
      <c r="W313" s="126"/>
      <c r="X313" s="127"/>
      <c r="Y313" s="161"/>
      <c r="Z313" s="162"/>
      <c r="AA313" s="163"/>
      <c r="AB313" s="147"/>
      <c r="AC313" s="126"/>
      <c r="AD313" s="127"/>
      <c r="AE313" s="149"/>
      <c r="AF313" s="149"/>
      <c r="AG313" s="149"/>
      <c r="AH313" s="149"/>
      <c r="AI313" s="149"/>
      <c r="AJ313" s="149"/>
      <c r="AK313" s="149"/>
      <c r="AL313" s="149"/>
      <c r="AM313" s="149"/>
      <c r="AN313" s="149"/>
      <c r="AO313" s="149"/>
      <c r="AP313" s="147"/>
      <c r="AQ313" s="194"/>
      <c r="AR313" s="195"/>
      <c r="AS313" s="126" t="s">
        <v>356</v>
      </c>
      <c r="AT313" s="127"/>
      <c r="AU313" s="196"/>
      <c r="AV313" s="196"/>
      <c r="AW313" s="126" t="s">
        <v>300</v>
      </c>
      <c r="AX313" s="191"/>
    </row>
    <row r="314" spans="1:50" ht="39.75" hidden="1" customHeight="1">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85"/>
      <c r="B316" s="182"/>
      <c r="C316" s="176"/>
      <c r="D316" s="182"/>
      <c r="E316" s="176"/>
      <c r="F316" s="177"/>
      <c r="G316" s="157" t="s">
        <v>378</v>
      </c>
      <c r="H316" s="145"/>
      <c r="I316" s="145"/>
      <c r="J316" s="145"/>
      <c r="K316" s="145"/>
      <c r="L316" s="145"/>
      <c r="M316" s="145"/>
      <c r="N316" s="145"/>
      <c r="O316" s="145"/>
      <c r="P316" s="145"/>
      <c r="Q316" s="145"/>
      <c r="R316" s="145"/>
      <c r="S316" s="145"/>
      <c r="T316" s="145"/>
      <c r="U316" s="145"/>
      <c r="V316" s="145"/>
      <c r="W316" s="145"/>
      <c r="X316" s="146"/>
      <c r="Y316" s="158"/>
      <c r="Z316" s="159"/>
      <c r="AA316" s="160"/>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92" t="s">
        <v>380</v>
      </c>
      <c r="AV316" s="192"/>
      <c r="AW316" s="192"/>
      <c r="AX316" s="193"/>
    </row>
    <row r="317" spans="1:50" ht="18.75" hidden="1" customHeight="1">
      <c r="A317" s="185"/>
      <c r="B317" s="182"/>
      <c r="C317" s="176"/>
      <c r="D317" s="182"/>
      <c r="E317" s="176"/>
      <c r="F317" s="177"/>
      <c r="G317" s="155"/>
      <c r="H317" s="126"/>
      <c r="I317" s="126"/>
      <c r="J317" s="126"/>
      <c r="K317" s="126"/>
      <c r="L317" s="126"/>
      <c r="M317" s="126"/>
      <c r="N317" s="126"/>
      <c r="O317" s="126"/>
      <c r="P317" s="126"/>
      <c r="Q317" s="126"/>
      <c r="R317" s="126"/>
      <c r="S317" s="126"/>
      <c r="T317" s="126"/>
      <c r="U317" s="126"/>
      <c r="V317" s="126"/>
      <c r="W317" s="126"/>
      <c r="X317" s="127"/>
      <c r="Y317" s="161"/>
      <c r="Z317" s="162"/>
      <c r="AA317" s="163"/>
      <c r="AB317" s="147"/>
      <c r="AC317" s="126"/>
      <c r="AD317" s="127"/>
      <c r="AE317" s="149"/>
      <c r="AF317" s="149"/>
      <c r="AG317" s="149"/>
      <c r="AH317" s="149"/>
      <c r="AI317" s="149"/>
      <c r="AJ317" s="149"/>
      <c r="AK317" s="149"/>
      <c r="AL317" s="149"/>
      <c r="AM317" s="149"/>
      <c r="AN317" s="149"/>
      <c r="AO317" s="149"/>
      <c r="AP317" s="147"/>
      <c r="AQ317" s="194"/>
      <c r="AR317" s="195"/>
      <c r="AS317" s="126" t="s">
        <v>356</v>
      </c>
      <c r="AT317" s="127"/>
      <c r="AU317" s="196"/>
      <c r="AV317" s="196"/>
      <c r="AW317" s="126" t="s">
        <v>300</v>
      </c>
      <c r="AX317" s="191"/>
    </row>
    <row r="318" spans="1:50" ht="39.75" hidden="1" customHeight="1">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85"/>
      <c r="B320" s="182"/>
      <c r="C320" s="176"/>
      <c r="D320" s="182"/>
      <c r="E320" s="176"/>
      <c r="F320" s="177"/>
      <c r="G320" s="157" t="s">
        <v>378</v>
      </c>
      <c r="H320" s="145"/>
      <c r="I320" s="145"/>
      <c r="J320" s="145"/>
      <c r="K320" s="145"/>
      <c r="L320" s="145"/>
      <c r="M320" s="145"/>
      <c r="N320" s="145"/>
      <c r="O320" s="145"/>
      <c r="P320" s="145"/>
      <c r="Q320" s="145"/>
      <c r="R320" s="145"/>
      <c r="S320" s="145"/>
      <c r="T320" s="145"/>
      <c r="U320" s="145"/>
      <c r="V320" s="145"/>
      <c r="W320" s="145"/>
      <c r="X320" s="146"/>
      <c r="Y320" s="158"/>
      <c r="Z320" s="159"/>
      <c r="AA320" s="160"/>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92" t="s">
        <v>380</v>
      </c>
      <c r="AV320" s="192"/>
      <c r="AW320" s="192"/>
      <c r="AX320" s="193"/>
    </row>
    <row r="321" spans="1:50" ht="18.75" hidden="1" customHeight="1">
      <c r="A321" s="185"/>
      <c r="B321" s="182"/>
      <c r="C321" s="176"/>
      <c r="D321" s="182"/>
      <c r="E321" s="176"/>
      <c r="F321" s="177"/>
      <c r="G321" s="155"/>
      <c r="H321" s="126"/>
      <c r="I321" s="126"/>
      <c r="J321" s="126"/>
      <c r="K321" s="126"/>
      <c r="L321" s="126"/>
      <c r="M321" s="126"/>
      <c r="N321" s="126"/>
      <c r="O321" s="126"/>
      <c r="P321" s="126"/>
      <c r="Q321" s="126"/>
      <c r="R321" s="126"/>
      <c r="S321" s="126"/>
      <c r="T321" s="126"/>
      <c r="U321" s="126"/>
      <c r="V321" s="126"/>
      <c r="W321" s="126"/>
      <c r="X321" s="127"/>
      <c r="Y321" s="161"/>
      <c r="Z321" s="162"/>
      <c r="AA321" s="163"/>
      <c r="AB321" s="147"/>
      <c r="AC321" s="126"/>
      <c r="AD321" s="127"/>
      <c r="AE321" s="149"/>
      <c r="AF321" s="149"/>
      <c r="AG321" s="149"/>
      <c r="AH321" s="149"/>
      <c r="AI321" s="149"/>
      <c r="AJ321" s="149"/>
      <c r="AK321" s="149"/>
      <c r="AL321" s="149"/>
      <c r="AM321" s="149"/>
      <c r="AN321" s="149"/>
      <c r="AO321" s="149"/>
      <c r="AP321" s="147"/>
      <c r="AQ321" s="194"/>
      <c r="AR321" s="195"/>
      <c r="AS321" s="126" t="s">
        <v>356</v>
      </c>
      <c r="AT321" s="127"/>
      <c r="AU321" s="196"/>
      <c r="AV321" s="196"/>
      <c r="AW321" s="126" t="s">
        <v>300</v>
      </c>
      <c r="AX321" s="191"/>
    </row>
    <row r="322" spans="1:50" ht="39.75" hidden="1" customHeight="1">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85"/>
      <c r="B324" s="182"/>
      <c r="C324" s="176"/>
      <c r="D324" s="182"/>
      <c r="E324" s="176"/>
      <c r="F324" s="177"/>
      <c r="G324" s="157" t="s">
        <v>378</v>
      </c>
      <c r="H324" s="145"/>
      <c r="I324" s="145"/>
      <c r="J324" s="145"/>
      <c r="K324" s="145"/>
      <c r="L324" s="145"/>
      <c r="M324" s="145"/>
      <c r="N324" s="145"/>
      <c r="O324" s="145"/>
      <c r="P324" s="145"/>
      <c r="Q324" s="145"/>
      <c r="R324" s="145"/>
      <c r="S324" s="145"/>
      <c r="T324" s="145"/>
      <c r="U324" s="145"/>
      <c r="V324" s="145"/>
      <c r="W324" s="145"/>
      <c r="X324" s="146"/>
      <c r="Y324" s="158"/>
      <c r="Z324" s="159"/>
      <c r="AA324" s="160"/>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92" t="s">
        <v>380</v>
      </c>
      <c r="AV324" s="192"/>
      <c r="AW324" s="192"/>
      <c r="AX324" s="193"/>
    </row>
    <row r="325" spans="1:50" ht="18.75" hidden="1" customHeight="1">
      <c r="A325" s="185"/>
      <c r="B325" s="182"/>
      <c r="C325" s="176"/>
      <c r="D325" s="182"/>
      <c r="E325" s="176"/>
      <c r="F325" s="177"/>
      <c r="G325" s="155"/>
      <c r="H325" s="126"/>
      <c r="I325" s="126"/>
      <c r="J325" s="126"/>
      <c r="K325" s="126"/>
      <c r="L325" s="126"/>
      <c r="M325" s="126"/>
      <c r="N325" s="126"/>
      <c r="O325" s="126"/>
      <c r="P325" s="126"/>
      <c r="Q325" s="126"/>
      <c r="R325" s="126"/>
      <c r="S325" s="126"/>
      <c r="T325" s="126"/>
      <c r="U325" s="126"/>
      <c r="V325" s="126"/>
      <c r="W325" s="126"/>
      <c r="X325" s="127"/>
      <c r="Y325" s="161"/>
      <c r="Z325" s="162"/>
      <c r="AA325" s="163"/>
      <c r="AB325" s="147"/>
      <c r="AC325" s="126"/>
      <c r="AD325" s="127"/>
      <c r="AE325" s="149"/>
      <c r="AF325" s="149"/>
      <c r="AG325" s="149"/>
      <c r="AH325" s="149"/>
      <c r="AI325" s="149"/>
      <c r="AJ325" s="149"/>
      <c r="AK325" s="149"/>
      <c r="AL325" s="149"/>
      <c r="AM325" s="149"/>
      <c r="AN325" s="149"/>
      <c r="AO325" s="149"/>
      <c r="AP325" s="147"/>
      <c r="AQ325" s="194"/>
      <c r="AR325" s="195"/>
      <c r="AS325" s="126" t="s">
        <v>356</v>
      </c>
      <c r="AT325" s="127"/>
      <c r="AU325" s="196"/>
      <c r="AV325" s="196"/>
      <c r="AW325" s="126" t="s">
        <v>300</v>
      </c>
      <c r="AX325" s="191"/>
    </row>
    <row r="326" spans="1:50" ht="39.75" hidden="1" customHeight="1">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85"/>
      <c r="B328" s="182"/>
      <c r="C328" s="176"/>
      <c r="D328" s="182"/>
      <c r="E328" s="176"/>
      <c r="F328" s="177"/>
      <c r="G328" s="157" t="s">
        <v>378</v>
      </c>
      <c r="H328" s="145"/>
      <c r="I328" s="145"/>
      <c r="J328" s="145"/>
      <c r="K328" s="145"/>
      <c r="L328" s="145"/>
      <c r="M328" s="145"/>
      <c r="N328" s="145"/>
      <c r="O328" s="145"/>
      <c r="P328" s="145"/>
      <c r="Q328" s="145"/>
      <c r="R328" s="145"/>
      <c r="S328" s="145"/>
      <c r="T328" s="145"/>
      <c r="U328" s="145"/>
      <c r="V328" s="145"/>
      <c r="W328" s="145"/>
      <c r="X328" s="146"/>
      <c r="Y328" s="158"/>
      <c r="Z328" s="159"/>
      <c r="AA328" s="160"/>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92" t="s">
        <v>380</v>
      </c>
      <c r="AV328" s="192"/>
      <c r="AW328" s="192"/>
      <c r="AX328" s="193"/>
    </row>
    <row r="329" spans="1:50" ht="18.75" hidden="1" customHeight="1">
      <c r="A329" s="185"/>
      <c r="B329" s="182"/>
      <c r="C329" s="176"/>
      <c r="D329" s="182"/>
      <c r="E329" s="176"/>
      <c r="F329" s="177"/>
      <c r="G329" s="155"/>
      <c r="H329" s="126"/>
      <c r="I329" s="126"/>
      <c r="J329" s="126"/>
      <c r="K329" s="126"/>
      <c r="L329" s="126"/>
      <c r="M329" s="126"/>
      <c r="N329" s="126"/>
      <c r="O329" s="126"/>
      <c r="P329" s="126"/>
      <c r="Q329" s="126"/>
      <c r="R329" s="126"/>
      <c r="S329" s="126"/>
      <c r="T329" s="126"/>
      <c r="U329" s="126"/>
      <c r="V329" s="126"/>
      <c r="W329" s="126"/>
      <c r="X329" s="127"/>
      <c r="Y329" s="161"/>
      <c r="Z329" s="162"/>
      <c r="AA329" s="163"/>
      <c r="AB329" s="147"/>
      <c r="AC329" s="126"/>
      <c r="AD329" s="127"/>
      <c r="AE329" s="149"/>
      <c r="AF329" s="149"/>
      <c r="AG329" s="149"/>
      <c r="AH329" s="149"/>
      <c r="AI329" s="149"/>
      <c r="AJ329" s="149"/>
      <c r="AK329" s="149"/>
      <c r="AL329" s="149"/>
      <c r="AM329" s="149"/>
      <c r="AN329" s="149"/>
      <c r="AO329" s="149"/>
      <c r="AP329" s="147"/>
      <c r="AQ329" s="194"/>
      <c r="AR329" s="195"/>
      <c r="AS329" s="126" t="s">
        <v>356</v>
      </c>
      <c r="AT329" s="127"/>
      <c r="AU329" s="196"/>
      <c r="AV329" s="196"/>
      <c r="AW329" s="126" t="s">
        <v>300</v>
      </c>
      <c r="AX329" s="191"/>
    </row>
    <row r="330" spans="1:50" ht="39.75" hidden="1" customHeight="1">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85"/>
      <c r="B332" s="182"/>
      <c r="C332" s="176"/>
      <c r="D332" s="182"/>
      <c r="E332" s="176"/>
      <c r="F332" s="177"/>
      <c r="G332" s="154" t="s">
        <v>381</v>
      </c>
      <c r="H332" s="123"/>
      <c r="I332" s="123"/>
      <c r="J332" s="123"/>
      <c r="K332" s="123"/>
      <c r="L332" s="123"/>
      <c r="M332" s="123"/>
      <c r="N332" s="123"/>
      <c r="O332" s="123"/>
      <c r="P332" s="124"/>
      <c r="Q332" s="156" t="s">
        <v>476</v>
      </c>
      <c r="R332" s="123"/>
      <c r="S332" s="123"/>
      <c r="T332" s="123"/>
      <c r="U332" s="123"/>
      <c r="V332" s="123"/>
      <c r="W332" s="123"/>
      <c r="X332" s="123"/>
      <c r="Y332" s="123"/>
      <c r="Z332" s="123"/>
      <c r="AA332" s="123"/>
      <c r="AB332" s="122" t="s">
        <v>477</v>
      </c>
      <c r="AC332" s="123"/>
      <c r="AD332" s="124"/>
      <c r="AE332" s="156" t="s">
        <v>382</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c r="A333" s="185"/>
      <c r="B333" s="182"/>
      <c r="C333" s="176"/>
      <c r="D333" s="182"/>
      <c r="E333" s="176"/>
      <c r="F333" s="177"/>
      <c r="G333" s="15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5"/>
      <c r="B339" s="182"/>
      <c r="C339" s="176"/>
      <c r="D339" s="182"/>
      <c r="E339" s="176"/>
      <c r="F339" s="177"/>
      <c r="G339" s="154" t="s">
        <v>381</v>
      </c>
      <c r="H339" s="123"/>
      <c r="I339" s="123"/>
      <c r="J339" s="123"/>
      <c r="K339" s="123"/>
      <c r="L339" s="123"/>
      <c r="M339" s="123"/>
      <c r="N339" s="123"/>
      <c r="O339" s="123"/>
      <c r="P339" s="124"/>
      <c r="Q339" s="156"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5"/>
      <c r="B340" s="182"/>
      <c r="C340" s="176"/>
      <c r="D340" s="182"/>
      <c r="E340" s="176"/>
      <c r="F340" s="177"/>
      <c r="G340" s="15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5"/>
      <c r="B346" s="182"/>
      <c r="C346" s="176"/>
      <c r="D346" s="182"/>
      <c r="E346" s="176"/>
      <c r="F346" s="177"/>
      <c r="G346" s="154" t="s">
        <v>381</v>
      </c>
      <c r="H346" s="123"/>
      <c r="I346" s="123"/>
      <c r="J346" s="123"/>
      <c r="K346" s="123"/>
      <c r="L346" s="123"/>
      <c r="M346" s="123"/>
      <c r="N346" s="123"/>
      <c r="O346" s="123"/>
      <c r="P346" s="124"/>
      <c r="Q346" s="156"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5"/>
      <c r="B347" s="182"/>
      <c r="C347" s="176"/>
      <c r="D347" s="182"/>
      <c r="E347" s="176"/>
      <c r="F347" s="177"/>
      <c r="G347" s="15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5"/>
      <c r="B353" s="182"/>
      <c r="C353" s="176"/>
      <c r="D353" s="182"/>
      <c r="E353" s="176"/>
      <c r="F353" s="177"/>
      <c r="G353" s="154" t="s">
        <v>381</v>
      </c>
      <c r="H353" s="123"/>
      <c r="I353" s="123"/>
      <c r="J353" s="123"/>
      <c r="K353" s="123"/>
      <c r="L353" s="123"/>
      <c r="M353" s="123"/>
      <c r="N353" s="123"/>
      <c r="O353" s="123"/>
      <c r="P353" s="124"/>
      <c r="Q353" s="156"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5"/>
      <c r="B354" s="182"/>
      <c r="C354" s="176"/>
      <c r="D354" s="182"/>
      <c r="E354" s="176"/>
      <c r="F354" s="177"/>
      <c r="G354" s="15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5"/>
      <c r="B360" s="182"/>
      <c r="C360" s="176"/>
      <c r="D360" s="182"/>
      <c r="E360" s="176"/>
      <c r="F360" s="177"/>
      <c r="G360" s="154" t="s">
        <v>381</v>
      </c>
      <c r="H360" s="123"/>
      <c r="I360" s="123"/>
      <c r="J360" s="123"/>
      <c r="K360" s="123"/>
      <c r="L360" s="123"/>
      <c r="M360" s="123"/>
      <c r="N360" s="123"/>
      <c r="O360" s="123"/>
      <c r="P360" s="124"/>
      <c r="Q360" s="156"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5"/>
      <c r="B361" s="182"/>
      <c r="C361" s="176"/>
      <c r="D361" s="182"/>
      <c r="E361" s="176"/>
      <c r="F361" s="177"/>
      <c r="G361" s="15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5"/>
      <c r="B367" s="182"/>
      <c r="C367" s="176"/>
      <c r="D367" s="182"/>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5"/>
      <c r="B369" s="182"/>
      <c r="C369" s="176"/>
      <c r="D369" s="182"/>
      <c r="E369" s="15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4"/>
    </row>
    <row r="370" spans="1:50" ht="45" hidden="1" customHeight="1">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185"/>
      <c r="B371" s="182"/>
      <c r="C371" s="176"/>
      <c r="D371" s="182"/>
      <c r="E371" s="170" t="s">
        <v>398</v>
      </c>
      <c r="F371" s="171"/>
      <c r="G371" s="103"/>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c r="A372" s="185"/>
      <c r="B372" s="182"/>
      <c r="C372" s="176"/>
      <c r="D372" s="182"/>
      <c r="E372" s="174" t="s">
        <v>367</v>
      </c>
      <c r="F372" s="175"/>
      <c r="G372" s="157" t="s">
        <v>378</v>
      </c>
      <c r="H372" s="145"/>
      <c r="I372" s="145"/>
      <c r="J372" s="145"/>
      <c r="K372" s="145"/>
      <c r="L372" s="145"/>
      <c r="M372" s="145"/>
      <c r="N372" s="145"/>
      <c r="O372" s="145"/>
      <c r="P372" s="145"/>
      <c r="Q372" s="145"/>
      <c r="R372" s="145"/>
      <c r="S372" s="145"/>
      <c r="T372" s="145"/>
      <c r="U372" s="145"/>
      <c r="V372" s="145"/>
      <c r="W372" s="145"/>
      <c r="X372" s="146"/>
      <c r="Y372" s="158"/>
      <c r="Z372" s="159"/>
      <c r="AA372" s="160"/>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92" t="s">
        <v>380</v>
      </c>
      <c r="AV372" s="192"/>
      <c r="AW372" s="192"/>
      <c r="AX372" s="193"/>
    </row>
    <row r="373" spans="1:50" ht="18.75" hidden="1" customHeight="1">
      <c r="A373" s="185"/>
      <c r="B373" s="182"/>
      <c r="C373" s="176"/>
      <c r="D373" s="182"/>
      <c r="E373" s="176"/>
      <c r="F373" s="177"/>
      <c r="G373" s="155"/>
      <c r="H373" s="126"/>
      <c r="I373" s="126"/>
      <c r="J373" s="126"/>
      <c r="K373" s="126"/>
      <c r="L373" s="126"/>
      <c r="M373" s="126"/>
      <c r="N373" s="126"/>
      <c r="O373" s="126"/>
      <c r="P373" s="126"/>
      <c r="Q373" s="126"/>
      <c r="R373" s="126"/>
      <c r="S373" s="126"/>
      <c r="T373" s="126"/>
      <c r="U373" s="126"/>
      <c r="V373" s="126"/>
      <c r="W373" s="126"/>
      <c r="X373" s="127"/>
      <c r="Y373" s="161"/>
      <c r="Z373" s="162"/>
      <c r="AA373" s="163"/>
      <c r="AB373" s="147"/>
      <c r="AC373" s="126"/>
      <c r="AD373" s="127"/>
      <c r="AE373" s="149"/>
      <c r="AF373" s="149"/>
      <c r="AG373" s="149"/>
      <c r="AH373" s="149"/>
      <c r="AI373" s="149"/>
      <c r="AJ373" s="149"/>
      <c r="AK373" s="149"/>
      <c r="AL373" s="149"/>
      <c r="AM373" s="149"/>
      <c r="AN373" s="149"/>
      <c r="AO373" s="149"/>
      <c r="AP373" s="147"/>
      <c r="AQ373" s="194"/>
      <c r="AR373" s="195"/>
      <c r="AS373" s="126" t="s">
        <v>356</v>
      </c>
      <c r="AT373" s="127"/>
      <c r="AU373" s="196"/>
      <c r="AV373" s="196"/>
      <c r="AW373" s="126" t="s">
        <v>300</v>
      </c>
      <c r="AX373" s="191"/>
    </row>
    <row r="374" spans="1:50" ht="39.75" hidden="1" customHeight="1">
      <c r="A374" s="185"/>
      <c r="B374" s="182"/>
      <c r="C374" s="176"/>
      <c r="D374" s="182"/>
      <c r="E374" s="176"/>
      <c r="F374" s="177"/>
      <c r="G374" s="97"/>
      <c r="H374" s="98"/>
      <c r="I374" s="98"/>
      <c r="J374" s="98"/>
      <c r="K374" s="98"/>
      <c r="L374" s="98"/>
      <c r="M374" s="98"/>
      <c r="N374" s="98"/>
      <c r="O374" s="98"/>
      <c r="P374" s="98"/>
      <c r="Q374" s="98"/>
      <c r="R374" s="98"/>
      <c r="S374" s="98"/>
      <c r="T374" s="98"/>
      <c r="U374" s="98"/>
      <c r="V374" s="98"/>
      <c r="W374" s="98"/>
      <c r="X374" s="99"/>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185"/>
      <c r="B376" s="182"/>
      <c r="C376" s="176"/>
      <c r="D376" s="182"/>
      <c r="E376" s="176"/>
      <c r="F376" s="177"/>
      <c r="G376" s="157" t="s">
        <v>378</v>
      </c>
      <c r="H376" s="145"/>
      <c r="I376" s="145"/>
      <c r="J376" s="145"/>
      <c r="K376" s="145"/>
      <c r="L376" s="145"/>
      <c r="M376" s="145"/>
      <c r="N376" s="145"/>
      <c r="O376" s="145"/>
      <c r="P376" s="145"/>
      <c r="Q376" s="145"/>
      <c r="R376" s="145"/>
      <c r="S376" s="145"/>
      <c r="T376" s="145"/>
      <c r="U376" s="145"/>
      <c r="V376" s="145"/>
      <c r="W376" s="145"/>
      <c r="X376" s="146"/>
      <c r="Y376" s="158"/>
      <c r="Z376" s="159"/>
      <c r="AA376" s="160"/>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92" t="s">
        <v>380</v>
      </c>
      <c r="AV376" s="192"/>
      <c r="AW376" s="192"/>
      <c r="AX376" s="193"/>
    </row>
    <row r="377" spans="1:50" ht="18.75" hidden="1" customHeight="1">
      <c r="A377" s="185"/>
      <c r="B377" s="182"/>
      <c r="C377" s="176"/>
      <c r="D377" s="182"/>
      <c r="E377" s="176"/>
      <c r="F377" s="177"/>
      <c r="G377" s="155"/>
      <c r="H377" s="126"/>
      <c r="I377" s="126"/>
      <c r="J377" s="126"/>
      <c r="K377" s="126"/>
      <c r="L377" s="126"/>
      <c r="M377" s="126"/>
      <c r="N377" s="126"/>
      <c r="O377" s="126"/>
      <c r="P377" s="126"/>
      <c r="Q377" s="126"/>
      <c r="R377" s="126"/>
      <c r="S377" s="126"/>
      <c r="T377" s="126"/>
      <c r="U377" s="126"/>
      <c r="V377" s="126"/>
      <c r="W377" s="126"/>
      <c r="X377" s="127"/>
      <c r="Y377" s="161"/>
      <c r="Z377" s="162"/>
      <c r="AA377" s="163"/>
      <c r="AB377" s="147"/>
      <c r="AC377" s="126"/>
      <c r="AD377" s="127"/>
      <c r="AE377" s="149"/>
      <c r="AF377" s="149"/>
      <c r="AG377" s="149"/>
      <c r="AH377" s="149"/>
      <c r="AI377" s="149"/>
      <c r="AJ377" s="149"/>
      <c r="AK377" s="149"/>
      <c r="AL377" s="149"/>
      <c r="AM377" s="149"/>
      <c r="AN377" s="149"/>
      <c r="AO377" s="149"/>
      <c r="AP377" s="147"/>
      <c r="AQ377" s="194"/>
      <c r="AR377" s="195"/>
      <c r="AS377" s="126" t="s">
        <v>356</v>
      </c>
      <c r="AT377" s="127"/>
      <c r="AU377" s="196"/>
      <c r="AV377" s="196"/>
      <c r="AW377" s="126" t="s">
        <v>300</v>
      </c>
      <c r="AX377" s="191"/>
    </row>
    <row r="378" spans="1:50" ht="39.75" hidden="1" customHeight="1">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85"/>
      <c r="B380" s="182"/>
      <c r="C380" s="176"/>
      <c r="D380" s="182"/>
      <c r="E380" s="176"/>
      <c r="F380" s="177"/>
      <c r="G380" s="157" t="s">
        <v>378</v>
      </c>
      <c r="H380" s="145"/>
      <c r="I380" s="145"/>
      <c r="J380" s="145"/>
      <c r="K380" s="145"/>
      <c r="L380" s="145"/>
      <c r="M380" s="145"/>
      <c r="N380" s="145"/>
      <c r="O380" s="145"/>
      <c r="P380" s="145"/>
      <c r="Q380" s="145"/>
      <c r="R380" s="145"/>
      <c r="S380" s="145"/>
      <c r="T380" s="145"/>
      <c r="U380" s="145"/>
      <c r="V380" s="145"/>
      <c r="W380" s="145"/>
      <c r="X380" s="146"/>
      <c r="Y380" s="158"/>
      <c r="Z380" s="159"/>
      <c r="AA380" s="160"/>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92" t="s">
        <v>380</v>
      </c>
      <c r="AV380" s="192"/>
      <c r="AW380" s="192"/>
      <c r="AX380" s="193"/>
    </row>
    <row r="381" spans="1:50" ht="18.75" hidden="1" customHeight="1">
      <c r="A381" s="185"/>
      <c r="B381" s="182"/>
      <c r="C381" s="176"/>
      <c r="D381" s="182"/>
      <c r="E381" s="176"/>
      <c r="F381" s="177"/>
      <c r="G381" s="155"/>
      <c r="H381" s="126"/>
      <c r="I381" s="126"/>
      <c r="J381" s="126"/>
      <c r="K381" s="126"/>
      <c r="L381" s="126"/>
      <c r="M381" s="126"/>
      <c r="N381" s="126"/>
      <c r="O381" s="126"/>
      <c r="P381" s="126"/>
      <c r="Q381" s="126"/>
      <c r="R381" s="126"/>
      <c r="S381" s="126"/>
      <c r="T381" s="126"/>
      <c r="U381" s="126"/>
      <c r="V381" s="126"/>
      <c r="W381" s="126"/>
      <c r="X381" s="127"/>
      <c r="Y381" s="161"/>
      <c r="Z381" s="162"/>
      <c r="AA381" s="163"/>
      <c r="AB381" s="147"/>
      <c r="AC381" s="126"/>
      <c r="AD381" s="127"/>
      <c r="AE381" s="149"/>
      <c r="AF381" s="149"/>
      <c r="AG381" s="149"/>
      <c r="AH381" s="149"/>
      <c r="AI381" s="149"/>
      <c r="AJ381" s="149"/>
      <c r="AK381" s="149"/>
      <c r="AL381" s="149"/>
      <c r="AM381" s="149"/>
      <c r="AN381" s="149"/>
      <c r="AO381" s="149"/>
      <c r="AP381" s="147"/>
      <c r="AQ381" s="194"/>
      <c r="AR381" s="195"/>
      <c r="AS381" s="126" t="s">
        <v>356</v>
      </c>
      <c r="AT381" s="127"/>
      <c r="AU381" s="196"/>
      <c r="AV381" s="196"/>
      <c r="AW381" s="126" t="s">
        <v>300</v>
      </c>
      <c r="AX381" s="191"/>
    </row>
    <row r="382" spans="1:50" ht="39.75" hidden="1" customHeight="1">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85"/>
      <c r="B384" s="182"/>
      <c r="C384" s="176"/>
      <c r="D384" s="182"/>
      <c r="E384" s="176"/>
      <c r="F384" s="177"/>
      <c r="G384" s="157" t="s">
        <v>378</v>
      </c>
      <c r="H384" s="145"/>
      <c r="I384" s="145"/>
      <c r="J384" s="145"/>
      <c r="K384" s="145"/>
      <c r="L384" s="145"/>
      <c r="M384" s="145"/>
      <c r="N384" s="145"/>
      <c r="O384" s="145"/>
      <c r="P384" s="145"/>
      <c r="Q384" s="145"/>
      <c r="R384" s="145"/>
      <c r="S384" s="145"/>
      <c r="T384" s="145"/>
      <c r="U384" s="145"/>
      <c r="V384" s="145"/>
      <c r="W384" s="145"/>
      <c r="X384" s="146"/>
      <c r="Y384" s="158"/>
      <c r="Z384" s="159"/>
      <c r="AA384" s="160"/>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92" t="s">
        <v>380</v>
      </c>
      <c r="AV384" s="192"/>
      <c r="AW384" s="192"/>
      <c r="AX384" s="193"/>
    </row>
    <row r="385" spans="1:50" ht="18.75" hidden="1" customHeight="1">
      <c r="A385" s="185"/>
      <c r="B385" s="182"/>
      <c r="C385" s="176"/>
      <c r="D385" s="182"/>
      <c r="E385" s="176"/>
      <c r="F385" s="177"/>
      <c r="G385" s="155"/>
      <c r="H385" s="126"/>
      <c r="I385" s="126"/>
      <c r="J385" s="126"/>
      <c r="K385" s="126"/>
      <c r="L385" s="126"/>
      <c r="M385" s="126"/>
      <c r="N385" s="126"/>
      <c r="O385" s="126"/>
      <c r="P385" s="126"/>
      <c r="Q385" s="126"/>
      <c r="R385" s="126"/>
      <c r="S385" s="126"/>
      <c r="T385" s="126"/>
      <c r="U385" s="126"/>
      <c r="V385" s="126"/>
      <c r="W385" s="126"/>
      <c r="X385" s="127"/>
      <c r="Y385" s="161"/>
      <c r="Z385" s="162"/>
      <c r="AA385" s="163"/>
      <c r="AB385" s="147"/>
      <c r="AC385" s="126"/>
      <c r="AD385" s="127"/>
      <c r="AE385" s="149"/>
      <c r="AF385" s="149"/>
      <c r="AG385" s="149"/>
      <c r="AH385" s="149"/>
      <c r="AI385" s="149"/>
      <c r="AJ385" s="149"/>
      <c r="AK385" s="149"/>
      <c r="AL385" s="149"/>
      <c r="AM385" s="149"/>
      <c r="AN385" s="149"/>
      <c r="AO385" s="149"/>
      <c r="AP385" s="147"/>
      <c r="AQ385" s="194"/>
      <c r="AR385" s="195"/>
      <c r="AS385" s="126" t="s">
        <v>356</v>
      </c>
      <c r="AT385" s="127"/>
      <c r="AU385" s="196"/>
      <c r="AV385" s="196"/>
      <c r="AW385" s="126" t="s">
        <v>300</v>
      </c>
      <c r="AX385" s="191"/>
    </row>
    <row r="386" spans="1:50" ht="39.75" hidden="1" customHeight="1">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85"/>
      <c r="B388" s="182"/>
      <c r="C388" s="176"/>
      <c r="D388" s="182"/>
      <c r="E388" s="176"/>
      <c r="F388" s="177"/>
      <c r="G388" s="157" t="s">
        <v>378</v>
      </c>
      <c r="H388" s="145"/>
      <c r="I388" s="145"/>
      <c r="J388" s="145"/>
      <c r="K388" s="145"/>
      <c r="L388" s="145"/>
      <c r="M388" s="145"/>
      <c r="N388" s="145"/>
      <c r="O388" s="145"/>
      <c r="P388" s="145"/>
      <c r="Q388" s="145"/>
      <c r="R388" s="145"/>
      <c r="S388" s="145"/>
      <c r="T388" s="145"/>
      <c r="U388" s="145"/>
      <c r="V388" s="145"/>
      <c r="W388" s="145"/>
      <c r="X388" s="146"/>
      <c r="Y388" s="158"/>
      <c r="Z388" s="159"/>
      <c r="AA388" s="160"/>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92" t="s">
        <v>380</v>
      </c>
      <c r="AV388" s="192"/>
      <c r="AW388" s="192"/>
      <c r="AX388" s="193"/>
    </row>
    <row r="389" spans="1:50" ht="18.75" hidden="1" customHeight="1">
      <c r="A389" s="185"/>
      <c r="B389" s="182"/>
      <c r="C389" s="176"/>
      <c r="D389" s="182"/>
      <c r="E389" s="176"/>
      <c r="F389" s="177"/>
      <c r="G389" s="155"/>
      <c r="H389" s="126"/>
      <c r="I389" s="126"/>
      <c r="J389" s="126"/>
      <c r="K389" s="126"/>
      <c r="L389" s="126"/>
      <c r="M389" s="126"/>
      <c r="N389" s="126"/>
      <c r="O389" s="126"/>
      <c r="P389" s="126"/>
      <c r="Q389" s="126"/>
      <c r="R389" s="126"/>
      <c r="S389" s="126"/>
      <c r="T389" s="126"/>
      <c r="U389" s="126"/>
      <c r="V389" s="126"/>
      <c r="W389" s="126"/>
      <c r="X389" s="127"/>
      <c r="Y389" s="161"/>
      <c r="Z389" s="162"/>
      <c r="AA389" s="163"/>
      <c r="AB389" s="147"/>
      <c r="AC389" s="126"/>
      <c r="AD389" s="127"/>
      <c r="AE389" s="149"/>
      <c r="AF389" s="149"/>
      <c r="AG389" s="149"/>
      <c r="AH389" s="149"/>
      <c r="AI389" s="149"/>
      <c r="AJ389" s="149"/>
      <c r="AK389" s="149"/>
      <c r="AL389" s="149"/>
      <c r="AM389" s="149"/>
      <c r="AN389" s="149"/>
      <c r="AO389" s="149"/>
      <c r="AP389" s="147"/>
      <c r="AQ389" s="194"/>
      <c r="AR389" s="195"/>
      <c r="AS389" s="126" t="s">
        <v>356</v>
      </c>
      <c r="AT389" s="127"/>
      <c r="AU389" s="196"/>
      <c r="AV389" s="196"/>
      <c r="AW389" s="126" t="s">
        <v>300</v>
      </c>
      <c r="AX389" s="191"/>
    </row>
    <row r="390" spans="1:50" ht="39.75" hidden="1" customHeight="1">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85"/>
      <c r="B392" s="182"/>
      <c r="C392" s="176"/>
      <c r="D392" s="182"/>
      <c r="E392" s="176"/>
      <c r="F392" s="177"/>
      <c r="G392" s="154" t="s">
        <v>381</v>
      </c>
      <c r="H392" s="123"/>
      <c r="I392" s="123"/>
      <c r="J392" s="123"/>
      <c r="K392" s="123"/>
      <c r="L392" s="123"/>
      <c r="M392" s="123"/>
      <c r="N392" s="123"/>
      <c r="O392" s="123"/>
      <c r="P392" s="124"/>
      <c r="Q392" s="156" t="s">
        <v>476</v>
      </c>
      <c r="R392" s="123"/>
      <c r="S392" s="123"/>
      <c r="T392" s="123"/>
      <c r="U392" s="123"/>
      <c r="V392" s="123"/>
      <c r="W392" s="123"/>
      <c r="X392" s="123"/>
      <c r="Y392" s="123"/>
      <c r="Z392" s="123"/>
      <c r="AA392" s="123"/>
      <c r="AB392" s="122" t="s">
        <v>477</v>
      </c>
      <c r="AC392" s="123"/>
      <c r="AD392" s="124"/>
      <c r="AE392" s="156" t="s">
        <v>382</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c r="A393" s="185"/>
      <c r="B393" s="182"/>
      <c r="C393" s="176"/>
      <c r="D393" s="182"/>
      <c r="E393" s="176"/>
      <c r="F393" s="177"/>
      <c r="G393" s="15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5"/>
      <c r="B399" s="182"/>
      <c r="C399" s="176"/>
      <c r="D399" s="182"/>
      <c r="E399" s="176"/>
      <c r="F399" s="177"/>
      <c r="G399" s="154" t="s">
        <v>381</v>
      </c>
      <c r="H399" s="123"/>
      <c r="I399" s="123"/>
      <c r="J399" s="123"/>
      <c r="K399" s="123"/>
      <c r="L399" s="123"/>
      <c r="M399" s="123"/>
      <c r="N399" s="123"/>
      <c r="O399" s="123"/>
      <c r="P399" s="124"/>
      <c r="Q399" s="156"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5"/>
      <c r="B400" s="182"/>
      <c r="C400" s="176"/>
      <c r="D400" s="182"/>
      <c r="E400" s="176"/>
      <c r="F400" s="177"/>
      <c r="G400" s="15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5"/>
      <c r="B406" s="182"/>
      <c r="C406" s="176"/>
      <c r="D406" s="182"/>
      <c r="E406" s="176"/>
      <c r="F406" s="177"/>
      <c r="G406" s="154" t="s">
        <v>381</v>
      </c>
      <c r="H406" s="123"/>
      <c r="I406" s="123"/>
      <c r="J406" s="123"/>
      <c r="K406" s="123"/>
      <c r="L406" s="123"/>
      <c r="M406" s="123"/>
      <c r="N406" s="123"/>
      <c r="O406" s="123"/>
      <c r="P406" s="124"/>
      <c r="Q406" s="156"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5"/>
      <c r="B407" s="182"/>
      <c r="C407" s="176"/>
      <c r="D407" s="182"/>
      <c r="E407" s="176"/>
      <c r="F407" s="177"/>
      <c r="G407" s="15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5"/>
      <c r="B413" s="182"/>
      <c r="C413" s="176"/>
      <c r="D413" s="182"/>
      <c r="E413" s="176"/>
      <c r="F413" s="177"/>
      <c r="G413" s="154" t="s">
        <v>381</v>
      </c>
      <c r="H413" s="123"/>
      <c r="I413" s="123"/>
      <c r="J413" s="123"/>
      <c r="K413" s="123"/>
      <c r="L413" s="123"/>
      <c r="M413" s="123"/>
      <c r="N413" s="123"/>
      <c r="O413" s="123"/>
      <c r="P413" s="124"/>
      <c r="Q413" s="156"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5"/>
      <c r="B414" s="182"/>
      <c r="C414" s="176"/>
      <c r="D414" s="182"/>
      <c r="E414" s="176"/>
      <c r="F414" s="177"/>
      <c r="G414" s="15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5"/>
      <c r="B420" s="182"/>
      <c r="C420" s="176"/>
      <c r="D420" s="182"/>
      <c r="E420" s="176"/>
      <c r="F420" s="177"/>
      <c r="G420" s="154" t="s">
        <v>381</v>
      </c>
      <c r="H420" s="123"/>
      <c r="I420" s="123"/>
      <c r="J420" s="123"/>
      <c r="K420" s="123"/>
      <c r="L420" s="123"/>
      <c r="M420" s="123"/>
      <c r="N420" s="123"/>
      <c r="O420" s="123"/>
      <c r="P420" s="124"/>
      <c r="Q420" s="156"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5"/>
      <c r="B421" s="182"/>
      <c r="C421" s="176"/>
      <c r="D421" s="182"/>
      <c r="E421" s="176"/>
      <c r="F421" s="177"/>
      <c r="G421" s="15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5"/>
      <c r="B422" s="182"/>
      <c r="C422" s="176"/>
      <c r="D422" s="182"/>
      <c r="E422" s="176"/>
      <c r="F422" s="177"/>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5"/>
      <c r="B423" s="182"/>
      <c r="C423" s="176"/>
      <c r="D423" s="182"/>
      <c r="E423" s="176"/>
      <c r="F423" s="177"/>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5"/>
      <c r="B424" s="182"/>
      <c r="C424" s="176"/>
      <c r="D424" s="182"/>
      <c r="E424" s="176"/>
      <c r="F424" s="177"/>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85"/>
      <c r="B425" s="182"/>
      <c r="C425" s="176"/>
      <c r="D425" s="182"/>
      <c r="E425" s="176"/>
      <c r="F425" s="177"/>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5"/>
      <c r="B426" s="182"/>
      <c r="C426" s="176"/>
      <c r="D426" s="182"/>
      <c r="E426" s="178"/>
      <c r="F426" s="179"/>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5"/>
      <c r="B427" s="182"/>
      <c r="C427" s="176"/>
      <c r="D427" s="182"/>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5"/>
      <c r="B428" s="182"/>
      <c r="C428" s="176"/>
      <c r="D428" s="182"/>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5"/>
      <c r="B429" s="182"/>
      <c r="C429" s="178"/>
      <c r="D429" s="183"/>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5"/>
      <c r="B430" s="182"/>
      <c r="C430" s="174" t="s">
        <v>368</v>
      </c>
      <c r="D430" s="924"/>
      <c r="E430" s="170" t="s">
        <v>388</v>
      </c>
      <c r="F430" s="171"/>
      <c r="G430" s="892" t="s">
        <v>384</v>
      </c>
      <c r="H430" s="116"/>
      <c r="I430" s="116"/>
      <c r="J430" s="893"/>
      <c r="K430" s="894"/>
      <c r="L430" s="894"/>
      <c r="M430" s="894"/>
      <c r="N430" s="894"/>
      <c r="O430" s="894"/>
      <c r="P430" s="894"/>
      <c r="Q430" s="894"/>
      <c r="R430" s="894"/>
      <c r="S430" s="894"/>
      <c r="T430" s="895"/>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6"/>
    </row>
    <row r="431" spans="1:50" ht="18.75" hidden="1" customHeight="1">
      <c r="A431" s="185"/>
      <c r="B431" s="182"/>
      <c r="C431" s="176"/>
      <c r="D431" s="182"/>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61"/>
      <c r="Z431" s="162"/>
      <c r="AA431" s="163"/>
      <c r="AB431" s="156" t="s">
        <v>11</v>
      </c>
      <c r="AC431" s="123"/>
      <c r="AD431" s="124"/>
      <c r="AE431" s="330" t="s">
        <v>372</v>
      </c>
      <c r="AF431" s="331"/>
      <c r="AG431" s="331"/>
      <c r="AH431" s="332"/>
      <c r="AI431" s="213" t="s">
        <v>472</v>
      </c>
      <c r="AJ431" s="213"/>
      <c r="AK431" s="213"/>
      <c r="AL431" s="156"/>
      <c r="AM431" s="213" t="s">
        <v>536</v>
      </c>
      <c r="AN431" s="213"/>
      <c r="AO431" s="213"/>
      <c r="AP431" s="156"/>
      <c r="AQ431" s="156" t="s">
        <v>355</v>
      </c>
      <c r="AR431" s="123"/>
      <c r="AS431" s="123"/>
      <c r="AT431" s="124"/>
      <c r="AU431" s="129" t="s">
        <v>253</v>
      </c>
      <c r="AV431" s="129"/>
      <c r="AW431" s="129"/>
      <c r="AX431" s="130"/>
    </row>
    <row r="432" spans="1:50" ht="18.75" hidden="1" customHeight="1">
      <c r="A432" s="185"/>
      <c r="B432" s="182"/>
      <c r="C432" s="176"/>
      <c r="D432" s="182"/>
      <c r="E432" s="335"/>
      <c r="F432" s="336"/>
      <c r="G432" s="155"/>
      <c r="H432" s="126"/>
      <c r="I432" s="126"/>
      <c r="J432" s="126"/>
      <c r="K432" s="126"/>
      <c r="L432" s="126"/>
      <c r="M432" s="126"/>
      <c r="N432" s="126"/>
      <c r="O432" s="126"/>
      <c r="P432" s="126"/>
      <c r="Q432" s="126"/>
      <c r="R432" s="126"/>
      <c r="S432" s="126"/>
      <c r="T432" s="126"/>
      <c r="U432" s="126"/>
      <c r="V432" s="126"/>
      <c r="W432" s="126"/>
      <c r="X432" s="127"/>
      <c r="Y432" s="161"/>
      <c r="Z432" s="162"/>
      <c r="AA432" s="163"/>
      <c r="AB432" s="147"/>
      <c r="AC432" s="126"/>
      <c r="AD432" s="127"/>
      <c r="AE432" s="196"/>
      <c r="AF432" s="196"/>
      <c r="AG432" s="126" t="s">
        <v>356</v>
      </c>
      <c r="AH432" s="127"/>
      <c r="AI432" s="149"/>
      <c r="AJ432" s="149"/>
      <c r="AK432" s="149"/>
      <c r="AL432" s="147"/>
      <c r="AM432" s="149"/>
      <c r="AN432" s="149"/>
      <c r="AO432" s="149"/>
      <c r="AP432" s="147"/>
      <c r="AQ432" s="584"/>
      <c r="AR432" s="196"/>
      <c r="AS432" s="126" t="s">
        <v>356</v>
      </c>
      <c r="AT432" s="127"/>
      <c r="AU432" s="196"/>
      <c r="AV432" s="196"/>
      <c r="AW432" s="126" t="s">
        <v>300</v>
      </c>
      <c r="AX432" s="191"/>
    </row>
    <row r="433" spans="1:50" ht="23.25" hidden="1" customHeight="1">
      <c r="A433" s="185"/>
      <c r="B433" s="182"/>
      <c r="C433" s="176"/>
      <c r="D433" s="182"/>
      <c r="E433" s="335"/>
      <c r="F433" s="336"/>
      <c r="G433" s="97"/>
      <c r="H433" s="98"/>
      <c r="I433" s="98"/>
      <c r="J433" s="98"/>
      <c r="K433" s="98"/>
      <c r="L433" s="98"/>
      <c r="M433" s="98"/>
      <c r="N433" s="98"/>
      <c r="O433" s="98"/>
      <c r="P433" s="98"/>
      <c r="Q433" s="98"/>
      <c r="R433" s="98"/>
      <c r="S433" s="98"/>
      <c r="T433" s="98"/>
      <c r="U433" s="98"/>
      <c r="V433" s="98"/>
      <c r="W433" s="98"/>
      <c r="X433" s="99"/>
      <c r="Y433" s="197" t="s">
        <v>12</v>
      </c>
      <c r="Z433" s="198"/>
      <c r="AA433" s="199"/>
      <c r="AB433" s="209"/>
      <c r="AC433" s="209"/>
      <c r="AD433" s="209"/>
      <c r="AE433" s="333"/>
      <c r="AF433" s="203"/>
      <c r="AG433" s="203"/>
      <c r="AH433" s="203"/>
      <c r="AI433" s="333"/>
      <c r="AJ433" s="203"/>
      <c r="AK433" s="203"/>
      <c r="AL433" s="203"/>
      <c r="AM433" s="333"/>
      <c r="AN433" s="203"/>
      <c r="AO433" s="203"/>
      <c r="AP433" s="334"/>
      <c r="AQ433" s="333"/>
      <c r="AR433" s="203"/>
      <c r="AS433" s="203"/>
      <c r="AT433" s="334"/>
      <c r="AU433" s="203"/>
      <c r="AV433" s="203"/>
      <c r="AW433" s="203"/>
      <c r="AX433" s="204"/>
    </row>
    <row r="434" spans="1:50" ht="23.25" hidden="1" customHeight="1">
      <c r="A434" s="185"/>
      <c r="B434" s="182"/>
      <c r="C434" s="176"/>
      <c r="D434" s="182"/>
      <c r="E434" s="335"/>
      <c r="F434" s="336"/>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c r="AC434" s="201"/>
      <c r="AD434" s="201"/>
      <c r="AE434" s="333"/>
      <c r="AF434" s="203"/>
      <c r="AG434" s="203"/>
      <c r="AH434" s="334"/>
      <c r="AI434" s="333"/>
      <c r="AJ434" s="203"/>
      <c r="AK434" s="203"/>
      <c r="AL434" s="203"/>
      <c r="AM434" s="333"/>
      <c r="AN434" s="203"/>
      <c r="AO434" s="203"/>
      <c r="AP434" s="334"/>
      <c r="AQ434" s="333"/>
      <c r="AR434" s="203"/>
      <c r="AS434" s="203"/>
      <c r="AT434" s="334"/>
      <c r="AU434" s="203"/>
      <c r="AV434" s="203"/>
      <c r="AW434" s="203"/>
      <c r="AX434" s="204"/>
    </row>
    <row r="435" spans="1:50" ht="23.25" hidden="1" customHeight="1">
      <c r="A435" s="185"/>
      <c r="B435" s="182"/>
      <c r="C435" s="176"/>
      <c r="D435" s="182"/>
      <c r="E435" s="335"/>
      <c r="F435" s="336"/>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2" t="s">
        <v>301</v>
      </c>
      <c r="AC435" s="572"/>
      <c r="AD435" s="572"/>
      <c r="AE435" s="333"/>
      <c r="AF435" s="203"/>
      <c r="AG435" s="203"/>
      <c r="AH435" s="334"/>
      <c r="AI435" s="333"/>
      <c r="AJ435" s="203"/>
      <c r="AK435" s="203"/>
      <c r="AL435" s="203"/>
      <c r="AM435" s="333"/>
      <c r="AN435" s="203"/>
      <c r="AO435" s="203"/>
      <c r="AP435" s="334"/>
      <c r="AQ435" s="333"/>
      <c r="AR435" s="203"/>
      <c r="AS435" s="203"/>
      <c r="AT435" s="334"/>
      <c r="AU435" s="203"/>
      <c r="AV435" s="203"/>
      <c r="AW435" s="203"/>
      <c r="AX435" s="204"/>
    </row>
    <row r="436" spans="1:50" ht="18.75" hidden="1" customHeight="1">
      <c r="A436" s="185"/>
      <c r="B436" s="182"/>
      <c r="C436" s="176"/>
      <c r="D436" s="182"/>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61"/>
      <c r="Z436" s="162"/>
      <c r="AA436" s="163"/>
      <c r="AB436" s="156" t="s">
        <v>11</v>
      </c>
      <c r="AC436" s="123"/>
      <c r="AD436" s="124"/>
      <c r="AE436" s="330" t="s">
        <v>372</v>
      </c>
      <c r="AF436" s="331"/>
      <c r="AG436" s="331"/>
      <c r="AH436" s="332"/>
      <c r="AI436" s="213" t="s">
        <v>472</v>
      </c>
      <c r="AJ436" s="213"/>
      <c r="AK436" s="213"/>
      <c r="AL436" s="156"/>
      <c r="AM436" s="213" t="s">
        <v>536</v>
      </c>
      <c r="AN436" s="213"/>
      <c r="AO436" s="213"/>
      <c r="AP436" s="156"/>
      <c r="AQ436" s="156" t="s">
        <v>355</v>
      </c>
      <c r="AR436" s="123"/>
      <c r="AS436" s="123"/>
      <c r="AT436" s="124"/>
      <c r="AU436" s="129" t="s">
        <v>253</v>
      </c>
      <c r="AV436" s="129"/>
      <c r="AW436" s="129"/>
      <c r="AX436" s="130"/>
    </row>
    <row r="437" spans="1:50" ht="18.75" hidden="1" customHeight="1">
      <c r="A437" s="185"/>
      <c r="B437" s="182"/>
      <c r="C437" s="176"/>
      <c r="D437" s="182"/>
      <c r="E437" s="335"/>
      <c r="F437" s="336"/>
      <c r="G437" s="155"/>
      <c r="H437" s="126"/>
      <c r="I437" s="126"/>
      <c r="J437" s="126"/>
      <c r="K437" s="126"/>
      <c r="L437" s="126"/>
      <c r="M437" s="126"/>
      <c r="N437" s="126"/>
      <c r="O437" s="126"/>
      <c r="P437" s="126"/>
      <c r="Q437" s="126"/>
      <c r="R437" s="126"/>
      <c r="S437" s="126"/>
      <c r="T437" s="126"/>
      <c r="U437" s="126"/>
      <c r="V437" s="126"/>
      <c r="W437" s="126"/>
      <c r="X437" s="127"/>
      <c r="Y437" s="161"/>
      <c r="Z437" s="162"/>
      <c r="AA437" s="163"/>
      <c r="AB437" s="147"/>
      <c r="AC437" s="126"/>
      <c r="AD437" s="127"/>
      <c r="AE437" s="196"/>
      <c r="AF437" s="196"/>
      <c r="AG437" s="126" t="s">
        <v>356</v>
      </c>
      <c r="AH437" s="127"/>
      <c r="AI437" s="149"/>
      <c r="AJ437" s="149"/>
      <c r="AK437" s="149"/>
      <c r="AL437" s="147"/>
      <c r="AM437" s="149"/>
      <c r="AN437" s="149"/>
      <c r="AO437" s="149"/>
      <c r="AP437" s="147"/>
      <c r="AQ437" s="584"/>
      <c r="AR437" s="196"/>
      <c r="AS437" s="126" t="s">
        <v>356</v>
      </c>
      <c r="AT437" s="127"/>
      <c r="AU437" s="196"/>
      <c r="AV437" s="196"/>
      <c r="AW437" s="126" t="s">
        <v>300</v>
      </c>
      <c r="AX437" s="191"/>
    </row>
    <row r="438" spans="1:50" ht="23.25" hidden="1" customHeight="1">
      <c r="A438" s="185"/>
      <c r="B438" s="182"/>
      <c r="C438" s="176"/>
      <c r="D438" s="182"/>
      <c r="E438" s="335"/>
      <c r="F438" s="336"/>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3"/>
      <c r="AF438" s="203"/>
      <c r="AG438" s="203"/>
      <c r="AH438" s="203"/>
      <c r="AI438" s="333"/>
      <c r="AJ438" s="203"/>
      <c r="AK438" s="203"/>
      <c r="AL438" s="203"/>
      <c r="AM438" s="333"/>
      <c r="AN438" s="203"/>
      <c r="AO438" s="203"/>
      <c r="AP438" s="334"/>
      <c r="AQ438" s="333"/>
      <c r="AR438" s="203"/>
      <c r="AS438" s="203"/>
      <c r="AT438" s="334"/>
      <c r="AU438" s="203"/>
      <c r="AV438" s="203"/>
      <c r="AW438" s="203"/>
      <c r="AX438" s="204"/>
    </row>
    <row r="439" spans="1:50" ht="23.25" hidden="1" customHeight="1">
      <c r="A439" s="185"/>
      <c r="B439" s="182"/>
      <c r="C439" s="176"/>
      <c r="D439" s="182"/>
      <c r="E439" s="335"/>
      <c r="F439" s="336"/>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3"/>
      <c r="AF439" s="203"/>
      <c r="AG439" s="203"/>
      <c r="AH439" s="334"/>
      <c r="AI439" s="333"/>
      <c r="AJ439" s="203"/>
      <c r="AK439" s="203"/>
      <c r="AL439" s="203"/>
      <c r="AM439" s="333"/>
      <c r="AN439" s="203"/>
      <c r="AO439" s="203"/>
      <c r="AP439" s="334"/>
      <c r="AQ439" s="333"/>
      <c r="AR439" s="203"/>
      <c r="AS439" s="203"/>
      <c r="AT439" s="334"/>
      <c r="AU439" s="203"/>
      <c r="AV439" s="203"/>
      <c r="AW439" s="203"/>
      <c r="AX439" s="204"/>
    </row>
    <row r="440" spans="1:50" ht="23.25" hidden="1" customHeight="1">
      <c r="A440" s="185"/>
      <c r="B440" s="182"/>
      <c r="C440" s="176"/>
      <c r="D440" s="182"/>
      <c r="E440" s="335"/>
      <c r="F440" s="336"/>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2" t="s">
        <v>301</v>
      </c>
      <c r="AC440" s="572"/>
      <c r="AD440" s="572"/>
      <c r="AE440" s="333"/>
      <c r="AF440" s="203"/>
      <c r="AG440" s="203"/>
      <c r="AH440" s="334"/>
      <c r="AI440" s="333"/>
      <c r="AJ440" s="203"/>
      <c r="AK440" s="203"/>
      <c r="AL440" s="203"/>
      <c r="AM440" s="333"/>
      <c r="AN440" s="203"/>
      <c r="AO440" s="203"/>
      <c r="AP440" s="334"/>
      <c r="AQ440" s="333"/>
      <c r="AR440" s="203"/>
      <c r="AS440" s="203"/>
      <c r="AT440" s="334"/>
      <c r="AU440" s="203"/>
      <c r="AV440" s="203"/>
      <c r="AW440" s="203"/>
      <c r="AX440" s="204"/>
    </row>
    <row r="441" spans="1:50" ht="18.75" hidden="1" customHeight="1">
      <c r="A441" s="185"/>
      <c r="B441" s="182"/>
      <c r="C441" s="176"/>
      <c r="D441" s="182"/>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61"/>
      <c r="Z441" s="162"/>
      <c r="AA441" s="163"/>
      <c r="AB441" s="156" t="s">
        <v>11</v>
      </c>
      <c r="AC441" s="123"/>
      <c r="AD441" s="124"/>
      <c r="AE441" s="330" t="s">
        <v>372</v>
      </c>
      <c r="AF441" s="331"/>
      <c r="AG441" s="331"/>
      <c r="AH441" s="332"/>
      <c r="AI441" s="213" t="s">
        <v>472</v>
      </c>
      <c r="AJ441" s="213"/>
      <c r="AK441" s="213"/>
      <c r="AL441" s="156"/>
      <c r="AM441" s="213" t="s">
        <v>536</v>
      </c>
      <c r="AN441" s="213"/>
      <c r="AO441" s="213"/>
      <c r="AP441" s="156"/>
      <c r="AQ441" s="156" t="s">
        <v>355</v>
      </c>
      <c r="AR441" s="123"/>
      <c r="AS441" s="123"/>
      <c r="AT441" s="124"/>
      <c r="AU441" s="129" t="s">
        <v>253</v>
      </c>
      <c r="AV441" s="129"/>
      <c r="AW441" s="129"/>
      <c r="AX441" s="130"/>
    </row>
    <row r="442" spans="1:50" ht="18.75" hidden="1" customHeight="1">
      <c r="A442" s="185"/>
      <c r="B442" s="182"/>
      <c r="C442" s="176"/>
      <c r="D442" s="182"/>
      <c r="E442" s="335"/>
      <c r="F442" s="336"/>
      <c r="G442" s="155"/>
      <c r="H442" s="126"/>
      <c r="I442" s="126"/>
      <c r="J442" s="126"/>
      <c r="K442" s="126"/>
      <c r="L442" s="126"/>
      <c r="M442" s="126"/>
      <c r="N442" s="126"/>
      <c r="O442" s="126"/>
      <c r="P442" s="126"/>
      <c r="Q442" s="126"/>
      <c r="R442" s="126"/>
      <c r="S442" s="126"/>
      <c r="T442" s="126"/>
      <c r="U442" s="126"/>
      <c r="V442" s="126"/>
      <c r="W442" s="126"/>
      <c r="X442" s="127"/>
      <c r="Y442" s="161"/>
      <c r="Z442" s="162"/>
      <c r="AA442" s="163"/>
      <c r="AB442" s="147"/>
      <c r="AC442" s="126"/>
      <c r="AD442" s="127"/>
      <c r="AE442" s="196"/>
      <c r="AF442" s="196"/>
      <c r="AG442" s="126" t="s">
        <v>356</v>
      </c>
      <c r="AH442" s="127"/>
      <c r="AI442" s="149"/>
      <c r="AJ442" s="149"/>
      <c r="AK442" s="149"/>
      <c r="AL442" s="147"/>
      <c r="AM442" s="149"/>
      <c r="AN442" s="149"/>
      <c r="AO442" s="149"/>
      <c r="AP442" s="147"/>
      <c r="AQ442" s="584"/>
      <c r="AR442" s="196"/>
      <c r="AS442" s="126" t="s">
        <v>356</v>
      </c>
      <c r="AT442" s="127"/>
      <c r="AU442" s="196"/>
      <c r="AV442" s="196"/>
      <c r="AW442" s="126" t="s">
        <v>300</v>
      </c>
      <c r="AX442" s="191"/>
    </row>
    <row r="443" spans="1:50" ht="23.25" hidden="1" customHeight="1">
      <c r="A443" s="185"/>
      <c r="B443" s="182"/>
      <c r="C443" s="176"/>
      <c r="D443" s="182"/>
      <c r="E443" s="335"/>
      <c r="F443" s="336"/>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3"/>
      <c r="AF443" s="203"/>
      <c r="AG443" s="203"/>
      <c r="AH443" s="203"/>
      <c r="AI443" s="333"/>
      <c r="AJ443" s="203"/>
      <c r="AK443" s="203"/>
      <c r="AL443" s="203"/>
      <c r="AM443" s="333"/>
      <c r="AN443" s="203"/>
      <c r="AO443" s="203"/>
      <c r="AP443" s="334"/>
      <c r="AQ443" s="333"/>
      <c r="AR443" s="203"/>
      <c r="AS443" s="203"/>
      <c r="AT443" s="334"/>
      <c r="AU443" s="203"/>
      <c r="AV443" s="203"/>
      <c r="AW443" s="203"/>
      <c r="AX443" s="204"/>
    </row>
    <row r="444" spans="1:50" ht="23.25" hidden="1" customHeight="1">
      <c r="A444" s="185"/>
      <c r="B444" s="182"/>
      <c r="C444" s="176"/>
      <c r="D444" s="182"/>
      <c r="E444" s="335"/>
      <c r="F444" s="336"/>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3"/>
      <c r="AF444" s="203"/>
      <c r="AG444" s="203"/>
      <c r="AH444" s="334"/>
      <c r="AI444" s="333"/>
      <c r="AJ444" s="203"/>
      <c r="AK444" s="203"/>
      <c r="AL444" s="203"/>
      <c r="AM444" s="333"/>
      <c r="AN444" s="203"/>
      <c r="AO444" s="203"/>
      <c r="AP444" s="334"/>
      <c r="AQ444" s="333"/>
      <c r="AR444" s="203"/>
      <c r="AS444" s="203"/>
      <c r="AT444" s="334"/>
      <c r="AU444" s="203"/>
      <c r="AV444" s="203"/>
      <c r="AW444" s="203"/>
      <c r="AX444" s="204"/>
    </row>
    <row r="445" spans="1:50" ht="23.25" hidden="1" customHeight="1">
      <c r="A445" s="185"/>
      <c r="B445" s="182"/>
      <c r="C445" s="176"/>
      <c r="D445" s="182"/>
      <c r="E445" s="335"/>
      <c r="F445" s="336"/>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2" t="s">
        <v>301</v>
      </c>
      <c r="AC445" s="572"/>
      <c r="AD445" s="572"/>
      <c r="AE445" s="333"/>
      <c r="AF445" s="203"/>
      <c r="AG445" s="203"/>
      <c r="AH445" s="334"/>
      <c r="AI445" s="333"/>
      <c r="AJ445" s="203"/>
      <c r="AK445" s="203"/>
      <c r="AL445" s="203"/>
      <c r="AM445" s="333"/>
      <c r="AN445" s="203"/>
      <c r="AO445" s="203"/>
      <c r="AP445" s="334"/>
      <c r="AQ445" s="333"/>
      <c r="AR445" s="203"/>
      <c r="AS445" s="203"/>
      <c r="AT445" s="334"/>
      <c r="AU445" s="203"/>
      <c r="AV445" s="203"/>
      <c r="AW445" s="203"/>
      <c r="AX445" s="204"/>
    </row>
    <row r="446" spans="1:50" ht="18.75" hidden="1" customHeight="1">
      <c r="A446" s="185"/>
      <c r="B446" s="182"/>
      <c r="C446" s="176"/>
      <c r="D446" s="182"/>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61"/>
      <c r="Z446" s="162"/>
      <c r="AA446" s="163"/>
      <c r="AB446" s="156" t="s">
        <v>11</v>
      </c>
      <c r="AC446" s="123"/>
      <c r="AD446" s="124"/>
      <c r="AE446" s="330" t="s">
        <v>372</v>
      </c>
      <c r="AF446" s="331"/>
      <c r="AG446" s="331"/>
      <c r="AH446" s="332"/>
      <c r="AI446" s="213" t="s">
        <v>472</v>
      </c>
      <c r="AJ446" s="213"/>
      <c r="AK446" s="213"/>
      <c r="AL446" s="156"/>
      <c r="AM446" s="213" t="s">
        <v>536</v>
      </c>
      <c r="AN446" s="213"/>
      <c r="AO446" s="213"/>
      <c r="AP446" s="156"/>
      <c r="AQ446" s="156" t="s">
        <v>355</v>
      </c>
      <c r="AR446" s="123"/>
      <c r="AS446" s="123"/>
      <c r="AT446" s="124"/>
      <c r="AU446" s="129" t="s">
        <v>253</v>
      </c>
      <c r="AV446" s="129"/>
      <c r="AW446" s="129"/>
      <c r="AX446" s="130"/>
    </row>
    <row r="447" spans="1:50" ht="18.75" hidden="1" customHeight="1">
      <c r="A447" s="185"/>
      <c r="B447" s="182"/>
      <c r="C447" s="176"/>
      <c r="D447" s="182"/>
      <c r="E447" s="335"/>
      <c r="F447" s="336"/>
      <c r="G447" s="155"/>
      <c r="H447" s="126"/>
      <c r="I447" s="126"/>
      <c r="J447" s="126"/>
      <c r="K447" s="126"/>
      <c r="L447" s="126"/>
      <c r="M447" s="126"/>
      <c r="N447" s="126"/>
      <c r="O447" s="126"/>
      <c r="P447" s="126"/>
      <c r="Q447" s="126"/>
      <c r="R447" s="126"/>
      <c r="S447" s="126"/>
      <c r="T447" s="126"/>
      <c r="U447" s="126"/>
      <c r="V447" s="126"/>
      <c r="W447" s="126"/>
      <c r="X447" s="127"/>
      <c r="Y447" s="161"/>
      <c r="Z447" s="162"/>
      <c r="AA447" s="163"/>
      <c r="AB447" s="147"/>
      <c r="AC447" s="126"/>
      <c r="AD447" s="127"/>
      <c r="AE447" s="196"/>
      <c r="AF447" s="196"/>
      <c r="AG447" s="126" t="s">
        <v>356</v>
      </c>
      <c r="AH447" s="127"/>
      <c r="AI447" s="149"/>
      <c r="AJ447" s="149"/>
      <c r="AK447" s="149"/>
      <c r="AL447" s="147"/>
      <c r="AM447" s="149"/>
      <c r="AN447" s="149"/>
      <c r="AO447" s="149"/>
      <c r="AP447" s="147"/>
      <c r="AQ447" s="584"/>
      <c r="AR447" s="196"/>
      <c r="AS447" s="126" t="s">
        <v>356</v>
      </c>
      <c r="AT447" s="127"/>
      <c r="AU447" s="196"/>
      <c r="AV447" s="196"/>
      <c r="AW447" s="126" t="s">
        <v>300</v>
      </c>
      <c r="AX447" s="191"/>
    </row>
    <row r="448" spans="1:50" ht="23.25" hidden="1" customHeight="1">
      <c r="A448" s="185"/>
      <c r="B448" s="182"/>
      <c r="C448" s="176"/>
      <c r="D448" s="182"/>
      <c r="E448" s="335"/>
      <c r="F448" s="336"/>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3"/>
      <c r="AF448" s="203"/>
      <c r="AG448" s="203"/>
      <c r="AH448" s="203"/>
      <c r="AI448" s="333"/>
      <c r="AJ448" s="203"/>
      <c r="AK448" s="203"/>
      <c r="AL448" s="203"/>
      <c r="AM448" s="333"/>
      <c r="AN448" s="203"/>
      <c r="AO448" s="203"/>
      <c r="AP448" s="334"/>
      <c r="AQ448" s="333"/>
      <c r="AR448" s="203"/>
      <c r="AS448" s="203"/>
      <c r="AT448" s="334"/>
      <c r="AU448" s="203"/>
      <c r="AV448" s="203"/>
      <c r="AW448" s="203"/>
      <c r="AX448" s="204"/>
    </row>
    <row r="449" spans="1:50" ht="23.25" hidden="1" customHeight="1">
      <c r="A449" s="185"/>
      <c r="B449" s="182"/>
      <c r="C449" s="176"/>
      <c r="D449" s="182"/>
      <c r="E449" s="335"/>
      <c r="F449" s="336"/>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3"/>
      <c r="AF449" s="203"/>
      <c r="AG449" s="203"/>
      <c r="AH449" s="334"/>
      <c r="AI449" s="333"/>
      <c r="AJ449" s="203"/>
      <c r="AK449" s="203"/>
      <c r="AL449" s="203"/>
      <c r="AM449" s="333"/>
      <c r="AN449" s="203"/>
      <c r="AO449" s="203"/>
      <c r="AP449" s="334"/>
      <c r="AQ449" s="333"/>
      <c r="AR449" s="203"/>
      <c r="AS449" s="203"/>
      <c r="AT449" s="334"/>
      <c r="AU449" s="203"/>
      <c r="AV449" s="203"/>
      <c r="AW449" s="203"/>
      <c r="AX449" s="204"/>
    </row>
    <row r="450" spans="1:50" ht="23.25" hidden="1" customHeight="1">
      <c r="A450" s="185"/>
      <c r="B450" s="182"/>
      <c r="C450" s="176"/>
      <c r="D450" s="182"/>
      <c r="E450" s="335"/>
      <c r="F450" s="336"/>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2" t="s">
        <v>301</v>
      </c>
      <c r="AC450" s="572"/>
      <c r="AD450" s="572"/>
      <c r="AE450" s="333"/>
      <c r="AF450" s="203"/>
      <c r="AG450" s="203"/>
      <c r="AH450" s="334"/>
      <c r="AI450" s="333"/>
      <c r="AJ450" s="203"/>
      <c r="AK450" s="203"/>
      <c r="AL450" s="203"/>
      <c r="AM450" s="333"/>
      <c r="AN450" s="203"/>
      <c r="AO450" s="203"/>
      <c r="AP450" s="334"/>
      <c r="AQ450" s="333"/>
      <c r="AR450" s="203"/>
      <c r="AS450" s="203"/>
      <c r="AT450" s="334"/>
      <c r="AU450" s="203"/>
      <c r="AV450" s="203"/>
      <c r="AW450" s="203"/>
      <c r="AX450" s="204"/>
    </row>
    <row r="451" spans="1:50" ht="18.75" hidden="1" customHeight="1">
      <c r="A451" s="185"/>
      <c r="B451" s="182"/>
      <c r="C451" s="176"/>
      <c r="D451" s="182"/>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61"/>
      <c r="Z451" s="162"/>
      <c r="AA451" s="163"/>
      <c r="AB451" s="156" t="s">
        <v>11</v>
      </c>
      <c r="AC451" s="123"/>
      <c r="AD451" s="124"/>
      <c r="AE451" s="330" t="s">
        <v>372</v>
      </c>
      <c r="AF451" s="331"/>
      <c r="AG451" s="331"/>
      <c r="AH451" s="332"/>
      <c r="AI451" s="213" t="s">
        <v>472</v>
      </c>
      <c r="AJ451" s="213"/>
      <c r="AK451" s="213"/>
      <c r="AL451" s="156"/>
      <c r="AM451" s="213" t="s">
        <v>536</v>
      </c>
      <c r="AN451" s="213"/>
      <c r="AO451" s="213"/>
      <c r="AP451" s="156"/>
      <c r="AQ451" s="156" t="s">
        <v>355</v>
      </c>
      <c r="AR451" s="123"/>
      <c r="AS451" s="123"/>
      <c r="AT451" s="124"/>
      <c r="AU451" s="129" t="s">
        <v>253</v>
      </c>
      <c r="AV451" s="129"/>
      <c r="AW451" s="129"/>
      <c r="AX451" s="130"/>
    </row>
    <row r="452" spans="1:50" ht="18.75" hidden="1" customHeight="1">
      <c r="A452" s="185"/>
      <c r="B452" s="182"/>
      <c r="C452" s="176"/>
      <c r="D452" s="182"/>
      <c r="E452" s="335"/>
      <c r="F452" s="336"/>
      <c r="G452" s="155"/>
      <c r="H452" s="126"/>
      <c r="I452" s="126"/>
      <c r="J452" s="126"/>
      <c r="K452" s="126"/>
      <c r="L452" s="126"/>
      <c r="M452" s="126"/>
      <c r="N452" s="126"/>
      <c r="O452" s="126"/>
      <c r="P452" s="126"/>
      <c r="Q452" s="126"/>
      <c r="R452" s="126"/>
      <c r="S452" s="126"/>
      <c r="T452" s="126"/>
      <c r="U452" s="126"/>
      <c r="V452" s="126"/>
      <c r="W452" s="126"/>
      <c r="X452" s="127"/>
      <c r="Y452" s="161"/>
      <c r="Z452" s="162"/>
      <c r="AA452" s="163"/>
      <c r="AB452" s="147"/>
      <c r="AC452" s="126"/>
      <c r="AD452" s="127"/>
      <c r="AE452" s="196"/>
      <c r="AF452" s="196"/>
      <c r="AG452" s="126" t="s">
        <v>356</v>
      </c>
      <c r="AH452" s="127"/>
      <c r="AI452" s="149"/>
      <c r="AJ452" s="149"/>
      <c r="AK452" s="149"/>
      <c r="AL452" s="147"/>
      <c r="AM452" s="149"/>
      <c r="AN452" s="149"/>
      <c r="AO452" s="149"/>
      <c r="AP452" s="147"/>
      <c r="AQ452" s="584"/>
      <c r="AR452" s="196"/>
      <c r="AS452" s="126" t="s">
        <v>356</v>
      </c>
      <c r="AT452" s="127"/>
      <c r="AU452" s="196"/>
      <c r="AV452" s="196"/>
      <c r="AW452" s="126" t="s">
        <v>300</v>
      </c>
      <c r="AX452" s="191"/>
    </row>
    <row r="453" spans="1:50" ht="23.25" hidden="1" customHeight="1">
      <c r="A453" s="185"/>
      <c r="B453" s="182"/>
      <c r="C453" s="176"/>
      <c r="D453" s="182"/>
      <c r="E453" s="335"/>
      <c r="F453" s="336"/>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3"/>
      <c r="AF453" s="203"/>
      <c r="AG453" s="203"/>
      <c r="AH453" s="203"/>
      <c r="AI453" s="333"/>
      <c r="AJ453" s="203"/>
      <c r="AK453" s="203"/>
      <c r="AL453" s="203"/>
      <c r="AM453" s="333"/>
      <c r="AN453" s="203"/>
      <c r="AO453" s="203"/>
      <c r="AP453" s="334"/>
      <c r="AQ453" s="333"/>
      <c r="AR453" s="203"/>
      <c r="AS453" s="203"/>
      <c r="AT453" s="334"/>
      <c r="AU453" s="203"/>
      <c r="AV453" s="203"/>
      <c r="AW453" s="203"/>
      <c r="AX453" s="204"/>
    </row>
    <row r="454" spans="1:50" ht="23.25" hidden="1" customHeight="1">
      <c r="A454" s="185"/>
      <c r="B454" s="182"/>
      <c r="C454" s="176"/>
      <c r="D454" s="182"/>
      <c r="E454" s="335"/>
      <c r="F454" s="336"/>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3"/>
      <c r="AF454" s="203"/>
      <c r="AG454" s="203"/>
      <c r="AH454" s="334"/>
      <c r="AI454" s="333"/>
      <c r="AJ454" s="203"/>
      <c r="AK454" s="203"/>
      <c r="AL454" s="203"/>
      <c r="AM454" s="333"/>
      <c r="AN454" s="203"/>
      <c r="AO454" s="203"/>
      <c r="AP454" s="334"/>
      <c r="AQ454" s="333"/>
      <c r="AR454" s="203"/>
      <c r="AS454" s="203"/>
      <c r="AT454" s="334"/>
      <c r="AU454" s="203"/>
      <c r="AV454" s="203"/>
      <c r="AW454" s="203"/>
      <c r="AX454" s="204"/>
    </row>
    <row r="455" spans="1:50" ht="23.25" hidden="1" customHeight="1">
      <c r="A455" s="185"/>
      <c r="B455" s="182"/>
      <c r="C455" s="176"/>
      <c r="D455" s="182"/>
      <c r="E455" s="335"/>
      <c r="F455" s="336"/>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2" t="s">
        <v>301</v>
      </c>
      <c r="AC455" s="572"/>
      <c r="AD455" s="572"/>
      <c r="AE455" s="333"/>
      <c r="AF455" s="203"/>
      <c r="AG455" s="203"/>
      <c r="AH455" s="334"/>
      <c r="AI455" s="333"/>
      <c r="AJ455" s="203"/>
      <c r="AK455" s="203"/>
      <c r="AL455" s="203"/>
      <c r="AM455" s="333"/>
      <c r="AN455" s="203"/>
      <c r="AO455" s="203"/>
      <c r="AP455" s="334"/>
      <c r="AQ455" s="333"/>
      <c r="AR455" s="203"/>
      <c r="AS455" s="203"/>
      <c r="AT455" s="334"/>
      <c r="AU455" s="203"/>
      <c r="AV455" s="203"/>
      <c r="AW455" s="203"/>
      <c r="AX455" s="204"/>
    </row>
    <row r="456" spans="1:50" ht="18.75" hidden="1" customHeight="1">
      <c r="A456" s="185"/>
      <c r="B456" s="182"/>
      <c r="C456" s="176"/>
      <c r="D456" s="182"/>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61"/>
      <c r="Z456" s="162"/>
      <c r="AA456" s="163"/>
      <c r="AB456" s="156" t="s">
        <v>11</v>
      </c>
      <c r="AC456" s="123"/>
      <c r="AD456" s="124"/>
      <c r="AE456" s="330" t="s">
        <v>372</v>
      </c>
      <c r="AF456" s="331"/>
      <c r="AG456" s="331"/>
      <c r="AH456" s="332"/>
      <c r="AI456" s="213" t="s">
        <v>472</v>
      </c>
      <c r="AJ456" s="213"/>
      <c r="AK456" s="213"/>
      <c r="AL456" s="156"/>
      <c r="AM456" s="213" t="s">
        <v>536</v>
      </c>
      <c r="AN456" s="213"/>
      <c r="AO456" s="213"/>
      <c r="AP456" s="156"/>
      <c r="AQ456" s="156" t="s">
        <v>355</v>
      </c>
      <c r="AR456" s="123"/>
      <c r="AS456" s="123"/>
      <c r="AT456" s="124"/>
      <c r="AU456" s="129" t="s">
        <v>253</v>
      </c>
      <c r="AV456" s="129"/>
      <c r="AW456" s="129"/>
      <c r="AX456" s="130"/>
    </row>
    <row r="457" spans="1:50" ht="18.75" hidden="1" customHeight="1">
      <c r="A457" s="185"/>
      <c r="B457" s="182"/>
      <c r="C457" s="176"/>
      <c r="D457" s="182"/>
      <c r="E457" s="335"/>
      <c r="F457" s="336"/>
      <c r="G457" s="155"/>
      <c r="H457" s="126"/>
      <c r="I457" s="126"/>
      <c r="J457" s="126"/>
      <c r="K457" s="126"/>
      <c r="L457" s="126"/>
      <c r="M457" s="126"/>
      <c r="N457" s="126"/>
      <c r="O457" s="126"/>
      <c r="P457" s="126"/>
      <c r="Q457" s="126"/>
      <c r="R457" s="126"/>
      <c r="S457" s="126"/>
      <c r="T457" s="126"/>
      <c r="U457" s="126"/>
      <c r="V457" s="126"/>
      <c r="W457" s="126"/>
      <c r="X457" s="127"/>
      <c r="Y457" s="161"/>
      <c r="Z457" s="162"/>
      <c r="AA457" s="163"/>
      <c r="AB457" s="147"/>
      <c r="AC457" s="126"/>
      <c r="AD457" s="127"/>
      <c r="AE457" s="196"/>
      <c r="AF457" s="196"/>
      <c r="AG457" s="126" t="s">
        <v>356</v>
      </c>
      <c r="AH457" s="127"/>
      <c r="AI457" s="149"/>
      <c r="AJ457" s="149"/>
      <c r="AK457" s="149"/>
      <c r="AL457" s="147"/>
      <c r="AM457" s="149"/>
      <c r="AN457" s="149"/>
      <c r="AO457" s="149"/>
      <c r="AP457" s="147"/>
      <c r="AQ457" s="584"/>
      <c r="AR457" s="196"/>
      <c r="AS457" s="126" t="s">
        <v>356</v>
      </c>
      <c r="AT457" s="127"/>
      <c r="AU457" s="196"/>
      <c r="AV457" s="196"/>
      <c r="AW457" s="126" t="s">
        <v>300</v>
      </c>
      <c r="AX457" s="191"/>
    </row>
    <row r="458" spans="1:50" ht="23.25" hidden="1" customHeight="1">
      <c r="A458" s="185"/>
      <c r="B458" s="182"/>
      <c r="C458" s="176"/>
      <c r="D458" s="182"/>
      <c r="E458" s="335"/>
      <c r="F458" s="336"/>
      <c r="G458" s="97"/>
      <c r="H458" s="98"/>
      <c r="I458" s="98"/>
      <c r="J458" s="98"/>
      <c r="K458" s="98"/>
      <c r="L458" s="98"/>
      <c r="M458" s="98"/>
      <c r="N458" s="98"/>
      <c r="O458" s="98"/>
      <c r="P458" s="98"/>
      <c r="Q458" s="98"/>
      <c r="R458" s="98"/>
      <c r="S458" s="98"/>
      <c r="T458" s="98"/>
      <c r="U458" s="98"/>
      <c r="V458" s="98"/>
      <c r="W458" s="98"/>
      <c r="X458" s="99"/>
      <c r="Y458" s="197" t="s">
        <v>12</v>
      </c>
      <c r="Z458" s="198"/>
      <c r="AA458" s="199"/>
      <c r="AB458" s="209"/>
      <c r="AC458" s="209"/>
      <c r="AD458" s="209"/>
      <c r="AE458" s="333"/>
      <c r="AF458" s="203"/>
      <c r="AG458" s="203"/>
      <c r="AH458" s="203"/>
      <c r="AI458" s="333"/>
      <c r="AJ458" s="203"/>
      <c r="AK458" s="203"/>
      <c r="AL458" s="203"/>
      <c r="AM458" s="333"/>
      <c r="AN458" s="203"/>
      <c r="AO458" s="203"/>
      <c r="AP458" s="334"/>
      <c r="AQ458" s="333"/>
      <c r="AR458" s="203"/>
      <c r="AS458" s="203"/>
      <c r="AT458" s="334"/>
      <c r="AU458" s="203"/>
      <c r="AV458" s="203"/>
      <c r="AW458" s="203"/>
      <c r="AX458" s="204"/>
    </row>
    <row r="459" spans="1:50" ht="23.25" hidden="1" customHeight="1">
      <c r="A459" s="185"/>
      <c r="B459" s="182"/>
      <c r="C459" s="176"/>
      <c r="D459" s="182"/>
      <c r="E459" s="335"/>
      <c r="F459" s="336"/>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c r="AC459" s="201"/>
      <c r="AD459" s="201"/>
      <c r="AE459" s="333"/>
      <c r="AF459" s="203"/>
      <c r="AG459" s="203"/>
      <c r="AH459" s="334"/>
      <c r="AI459" s="333"/>
      <c r="AJ459" s="203"/>
      <c r="AK459" s="203"/>
      <c r="AL459" s="203"/>
      <c r="AM459" s="333"/>
      <c r="AN459" s="203"/>
      <c r="AO459" s="203"/>
      <c r="AP459" s="334"/>
      <c r="AQ459" s="333"/>
      <c r="AR459" s="203"/>
      <c r="AS459" s="203"/>
      <c r="AT459" s="334"/>
      <c r="AU459" s="203"/>
      <c r="AV459" s="203"/>
      <c r="AW459" s="203"/>
      <c r="AX459" s="204"/>
    </row>
    <row r="460" spans="1:50" ht="23.25" hidden="1" customHeight="1">
      <c r="A460" s="185"/>
      <c r="B460" s="182"/>
      <c r="C460" s="176"/>
      <c r="D460" s="182"/>
      <c r="E460" s="335"/>
      <c r="F460" s="336"/>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2" t="s">
        <v>14</v>
      </c>
      <c r="AC460" s="572"/>
      <c r="AD460" s="572"/>
      <c r="AE460" s="333"/>
      <c r="AF460" s="203"/>
      <c r="AG460" s="203"/>
      <c r="AH460" s="334"/>
      <c r="AI460" s="333"/>
      <c r="AJ460" s="203"/>
      <c r="AK460" s="203"/>
      <c r="AL460" s="203"/>
      <c r="AM460" s="333"/>
      <c r="AN460" s="203"/>
      <c r="AO460" s="203"/>
      <c r="AP460" s="334"/>
      <c r="AQ460" s="333"/>
      <c r="AR460" s="203"/>
      <c r="AS460" s="203"/>
      <c r="AT460" s="334"/>
      <c r="AU460" s="203"/>
      <c r="AV460" s="203"/>
      <c r="AW460" s="203"/>
      <c r="AX460" s="204"/>
    </row>
    <row r="461" spans="1:50" ht="18.75" hidden="1" customHeight="1">
      <c r="A461" s="185"/>
      <c r="B461" s="182"/>
      <c r="C461" s="176"/>
      <c r="D461" s="182"/>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61"/>
      <c r="Z461" s="162"/>
      <c r="AA461" s="163"/>
      <c r="AB461" s="156" t="s">
        <v>11</v>
      </c>
      <c r="AC461" s="123"/>
      <c r="AD461" s="124"/>
      <c r="AE461" s="330" t="s">
        <v>372</v>
      </c>
      <c r="AF461" s="331"/>
      <c r="AG461" s="331"/>
      <c r="AH461" s="332"/>
      <c r="AI461" s="213" t="s">
        <v>472</v>
      </c>
      <c r="AJ461" s="213"/>
      <c r="AK461" s="213"/>
      <c r="AL461" s="156"/>
      <c r="AM461" s="213" t="s">
        <v>536</v>
      </c>
      <c r="AN461" s="213"/>
      <c r="AO461" s="213"/>
      <c r="AP461" s="156"/>
      <c r="AQ461" s="156" t="s">
        <v>355</v>
      </c>
      <c r="AR461" s="123"/>
      <c r="AS461" s="123"/>
      <c r="AT461" s="124"/>
      <c r="AU461" s="129" t="s">
        <v>253</v>
      </c>
      <c r="AV461" s="129"/>
      <c r="AW461" s="129"/>
      <c r="AX461" s="130"/>
    </row>
    <row r="462" spans="1:50" ht="18.75" hidden="1" customHeight="1">
      <c r="A462" s="185"/>
      <c r="B462" s="182"/>
      <c r="C462" s="176"/>
      <c r="D462" s="182"/>
      <c r="E462" s="335"/>
      <c r="F462" s="336"/>
      <c r="G462" s="155"/>
      <c r="H462" s="126"/>
      <c r="I462" s="126"/>
      <c r="J462" s="126"/>
      <c r="K462" s="126"/>
      <c r="L462" s="126"/>
      <c r="M462" s="126"/>
      <c r="N462" s="126"/>
      <c r="O462" s="126"/>
      <c r="P462" s="126"/>
      <c r="Q462" s="126"/>
      <c r="R462" s="126"/>
      <c r="S462" s="126"/>
      <c r="T462" s="126"/>
      <c r="U462" s="126"/>
      <c r="V462" s="126"/>
      <c r="W462" s="126"/>
      <c r="X462" s="127"/>
      <c r="Y462" s="161"/>
      <c r="Z462" s="162"/>
      <c r="AA462" s="163"/>
      <c r="AB462" s="147"/>
      <c r="AC462" s="126"/>
      <c r="AD462" s="127"/>
      <c r="AE462" s="196"/>
      <c r="AF462" s="196"/>
      <c r="AG462" s="126" t="s">
        <v>356</v>
      </c>
      <c r="AH462" s="127"/>
      <c r="AI462" s="149"/>
      <c r="AJ462" s="149"/>
      <c r="AK462" s="149"/>
      <c r="AL462" s="147"/>
      <c r="AM462" s="149"/>
      <c r="AN462" s="149"/>
      <c r="AO462" s="149"/>
      <c r="AP462" s="147"/>
      <c r="AQ462" s="584"/>
      <c r="AR462" s="196"/>
      <c r="AS462" s="126" t="s">
        <v>356</v>
      </c>
      <c r="AT462" s="127"/>
      <c r="AU462" s="196"/>
      <c r="AV462" s="196"/>
      <c r="AW462" s="126" t="s">
        <v>300</v>
      </c>
      <c r="AX462" s="191"/>
    </row>
    <row r="463" spans="1:50" ht="23.25" hidden="1" customHeight="1">
      <c r="A463" s="185"/>
      <c r="B463" s="182"/>
      <c r="C463" s="176"/>
      <c r="D463" s="182"/>
      <c r="E463" s="335"/>
      <c r="F463" s="336"/>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3"/>
      <c r="AF463" s="203"/>
      <c r="AG463" s="203"/>
      <c r="AH463" s="203"/>
      <c r="AI463" s="333"/>
      <c r="AJ463" s="203"/>
      <c r="AK463" s="203"/>
      <c r="AL463" s="203"/>
      <c r="AM463" s="333"/>
      <c r="AN463" s="203"/>
      <c r="AO463" s="203"/>
      <c r="AP463" s="334"/>
      <c r="AQ463" s="333"/>
      <c r="AR463" s="203"/>
      <c r="AS463" s="203"/>
      <c r="AT463" s="334"/>
      <c r="AU463" s="203"/>
      <c r="AV463" s="203"/>
      <c r="AW463" s="203"/>
      <c r="AX463" s="204"/>
    </row>
    <row r="464" spans="1:50" ht="23.25" hidden="1" customHeight="1">
      <c r="A464" s="185"/>
      <c r="B464" s="182"/>
      <c r="C464" s="176"/>
      <c r="D464" s="182"/>
      <c r="E464" s="335"/>
      <c r="F464" s="336"/>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3"/>
      <c r="AF464" s="203"/>
      <c r="AG464" s="203"/>
      <c r="AH464" s="334"/>
      <c r="AI464" s="333"/>
      <c r="AJ464" s="203"/>
      <c r="AK464" s="203"/>
      <c r="AL464" s="203"/>
      <c r="AM464" s="333"/>
      <c r="AN464" s="203"/>
      <c r="AO464" s="203"/>
      <c r="AP464" s="334"/>
      <c r="AQ464" s="333"/>
      <c r="AR464" s="203"/>
      <c r="AS464" s="203"/>
      <c r="AT464" s="334"/>
      <c r="AU464" s="203"/>
      <c r="AV464" s="203"/>
      <c r="AW464" s="203"/>
      <c r="AX464" s="204"/>
    </row>
    <row r="465" spans="1:50" ht="23.25" hidden="1" customHeight="1">
      <c r="A465" s="185"/>
      <c r="B465" s="182"/>
      <c r="C465" s="176"/>
      <c r="D465" s="182"/>
      <c r="E465" s="335"/>
      <c r="F465" s="336"/>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2" t="s">
        <v>14</v>
      </c>
      <c r="AC465" s="572"/>
      <c r="AD465" s="572"/>
      <c r="AE465" s="333"/>
      <c r="AF465" s="203"/>
      <c r="AG465" s="203"/>
      <c r="AH465" s="334"/>
      <c r="AI465" s="333"/>
      <c r="AJ465" s="203"/>
      <c r="AK465" s="203"/>
      <c r="AL465" s="203"/>
      <c r="AM465" s="333"/>
      <c r="AN465" s="203"/>
      <c r="AO465" s="203"/>
      <c r="AP465" s="334"/>
      <c r="AQ465" s="333"/>
      <c r="AR465" s="203"/>
      <c r="AS465" s="203"/>
      <c r="AT465" s="334"/>
      <c r="AU465" s="203"/>
      <c r="AV465" s="203"/>
      <c r="AW465" s="203"/>
      <c r="AX465" s="204"/>
    </row>
    <row r="466" spans="1:50" ht="18.75" hidden="1" customHeight="1">
      <c r="A466" s="185"/>
      <c r="B466" s="182"/>
      <c r="C466" s="176"/>
      <c r="D466" s="182"/>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61"/>
      <c r="Z466" s="162"/>
      <c r="AA466" s="163"/>
      <c r="AB466" s="156" t="s">
        <v>11</v>
      </c>
      <c r="AC466" s="123"/>
      <c r="AD466" s="124"/>
      <c r="AE466" s="330" t="s">
        <v>372</v>
      </c>
      <c r="AF466" s="331"/>
      <c r="AG466" s="331"/>
      <c r="AH466" s="332"/>
      <c r="AI466" s="213" t="s">
        <v>472</v>
      </c>
      <c r="AJ466" s="213"/>
      <c r="AK466" s="213"/>
      <c r="AL466" s="156"/>
      <c r="AM466" s="213" t="s">
        <v>536</v>
      </c>
      <c r="AN466" s="213"/>
      <c r="AO466" s="213"/>
      <c r="AP466" s="156"/>
      <c r="AQ466" s="156" t="s">
        <v>355</v>
      </c>
      <c r="AR466" s="123"/>
      <c r="AS466" s="123"/>
      <c r="AT466" s="124"/>
      <c r="AU466" s="129" t="s">
        <v>253</v>
      </c>
      <c r="AV466" s="129"/>
      <c r="AW466" s="129"/>
      <c r="AX466" s="130"/>
    </row>
    <row r="467" spans="1:50" ht="18.75" hidden="1" customHeight="1">
      <c r="A467" s="185"/>
      <c r="B467" s="182"/>
      <c r="C467" s="176"/>
      <c r="D467" s="182"/>
      <c r="E467" s="335"/>
      <c r="F467" s="336"/>
      <c r="G467" s="155"/>
      <c r="H467" s="126"/>
      <c r="I467" s="126"/>
      <c r="J467" s="126"/>
      <c r="K467" s="126"/>
      <c r="L467" s="126"/>
      <c r="M467" s="126"/>
      <c r="N467" s="126"/>
      <c r="O467" s="126"/>
      <c r="P467" s="126"/>
      <c r="Q467" s="126"/>
      <c r="R467" s="126"/>
      <c r="S467" s="126"/>
      <c r="T467" s="126"/>
      <c r="U467" s="126"/>
      <c r="V467" s="126"/>
      <c r="W467" s="126"/>
      <c r="X467" s="127"/>
      <c r="Y467" s="161"/>
      <c r="Z467" s="162"/>
      <c r="AA467" s="163"/>
      <c r="AB467" s="147"/>
      <c r="AC467" s="126"/>
      <c r="AD467" s="127"/>
      <c r="AE467" s="196"/>
      <c r="AF467" s="196"/>
      <c r="AG467" s="126" t="s">
        <v>356</v>
      </c>
      <c r="AH467" s="127"/>
      <c r="AI467" s="149"/>
      <c r="AJ467" s="149"/>
      <c r="AK467" s="149"/>
      <c r="AL467" s="147"/>
      <c r="AM467" s="149"/>
      <c r="AN467" s="149"/>
      <c r="AO467" s="149"/>
      <c r="AP467" s="147"/>
      <c r="AQ467" s="584"/>
      <c r="AR467" s="196"/>
      <c r="AS467" s="126" t="s">
        <v>356</v>
      </c>
      <c r="AT467" s="127"/>
      <c r="AU467" s="196"/>
      <c r="AV467" s="196"/>
      <c r="AW467" s="126" t="s">
        <v>300</v>
      </c>
      <c r="AX467" s="191"/>
    </row>
    <row r="468" spans="1:50" ht="23.25" hidden="1" customHeight="1">
      <c r="A468" s="185"/>
      <c r="B468" s="182"/>
      <c r="C468" s="176"/>
      <c r="D468" s="182"/>
      <c r="E468" s="335"/>
      <c r="F468" s="336"/>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3"/>
      <c r="AF468" s="203"/>
      <c r="AG468" s="203"/>
      <c r="AH468" s="203"/>
      <c r="AI468" s="333"/>
      <c r="AJ468" s="203"/>
      <c r="AK468" s="203"/>
      <c r="AL468" s="203"/>
      <c r="AM468" s="333"/>
      <c r="AN468" s="203"/>
      <c r="AO468" s="203"/>
      <c r="AP468" s="334"/>
      <c r="AQ468" s="333"/>
      <c r="AR468" s="203"/>
      <c r="AS468" s="203"/>
      <c r="AT468" s="334"/>
      <c r="AU468" s="203"/>
      <c r="AV468" s="203"/>
      <c r="AW468" s="203"/>
      <c r="AX468" s="204"/>
    </row>
    <row r="469" spans="1:50" ht="23.25" hidden="1" customHeight="1">
      <c r="A469" s="185"/>
      <c r="B469" s="182"/>
      <c r="C469" s="176"/>
      <c r="D469" s="182"/>
      <c r="E469" s="335"/>
      <c r="F469" s="336"/>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3"/>
      <c r="AF469" s="203"/>
      <c r="AG469" s="203"/>
      <c r="AH469" s="334"/>
      <c r="AI469" s="333"/>
      <c r="AJ469" s="203"/>
      <c r="AK469" s="203"/>
      <c r="AL469" s="203"/>
      <c r="AM469" s="333"/>
      <c r="AN469" s="203"/>
      <c r="AO469" s="203"/>
      <c r="AP469" s="334"/>
      <c r="AQ469" s="333"/>
      <c r="AR469" s="203"/>
      <c r="AS469" s="203"/>
      <c r="AT469" s="334"/>
      <c r="AU469" s="203"/>
      <c r="AV469" s="203"/>
      <c r="AW469" s="203"/>
      <c r="AX469" s="204"/>
    </row>
    <row r="470" spans="1:50" ht="23.25" hidden="1" customHeight="1">
      <c r="A470" s="185"/>
      <c r="B470" s="182"/>
      <c r="C470" s="176"/>
      <c r="D470" s="182"/>
      <c r="E470" s="335"/>
      <c r="F470" s="336"/>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2" t="s">
        <v>14</v>
      </c>
      <c r="AC470" s="572"/>
      <c r="AD470" s="572"/>
      <c r="AE470" s="333"/>
      <c r="AF470" s="203"/>
      <c r="AG470" s="203"/>
      <c r="AH470" s="334"/>
      <c r="AI470" s="333"/>
      <c r="AJ470" s="203"/>
      <c r="AK470" s="203"/>
      <c r="AL470" s="203"/>
      <c r="AM470" s="333"/>
      <c r="AN470" s="203"/>
      <c r="AO470" s="203"/>
      <c r="AP470" s="334"/>
      <c r="AQ470" s="333"/>
      <c r="AR470" s="203"/>
      <c r="AS470" s="203"/>
      <c r="AT470" s="334"/>
      <c r="AU470" s="203"/>
      <c r="AV470" s="203"/>
      <c r="AW470" s="203"/>
      <c r="AX470" s="204"/>
    </row>
    <row r="471" spans="1:50" ht="18.75" hidden="1" customHeight="1">
      <c r="A471" s="185"/>
      <c r="B471" s="182"/>
      <c r="C471" s="176"/>
      <c r="D471" s="182"/>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61"/>
      <c r="Z471" s="162"/>
      <c r="AA471" s="163"/>
      <c r="AB471" s="156" t="s">
        <v>11</v>
      </c>
      <c r="AC471" s="123"/>
      <c r="AD471" s="124"/>
      <c r="AE471" s="330" t="s">
        <v>372</v>
      </c>
      <c r="AF471" s="331"/>
      <c r="AG471" s="331"/>
      <c r="AH471" s="332"/>
      <c r="AI471" s="213" t="s">
        <v>472</v>
      </c>
      <c r="AJ471" s="213"/>
      <c r="AK471" s="213"/>
      <c r="AL471" s="156"/>
      <c r="AM471" s="213" t="s">
        <v>536</v>
      </c>
      <c r="AN471" s="213"/>
      <c r="AO471" s="213"/>
      <c r="AP471" s="156"/>
      <c r="AQ471" s="156" t="s">
        <v>355</v>
      </c>
      <c r="AR471" s="123"/>
      <c r="AS471" s="123"/>
      <c r="AT471" s="124"/>
      <c r="AU471" s="129" t="s">
        <v>253</v>
      </c>
      <c r="AV471" s="129"/>
      <c r="AW471" s="129"/>
      <c r="AX471" s="130"/>
    </row>
    <row r="472" spans="1:50" ht="18.75" hidden="1" customHeight="1">
      <c r="A472" s="185"/>
      <c r="B472" s="182"/>
      <c r="C472" s="176"/>
      <c r="D472" s="182"/>
      <c r="E472" s="335"/>
      <c r="F472" s="336"/>
      <c r="G472" s="155"/>
      <c r="H472" s="126"/>
      <c r="I472" s="126"/>
      <c r="J472" s="126"/>
      <c r="K472" s="126"/>
      <c r="L472" s="126"/>
      <c r="M472" s="126"/>
      <c r="N472" s="126"/>
      <c r="O472" s="126"/>
      <c r="P472" s="126"/>
      <c r="Q472" s="126"/>
      <c r="R472" s="126"/>
      <c r="S472" s="126"/>
      <c r="T472" s="126"/>
      <c r="U472" s="126"/>
      <c r="V472" s="126"/>
      <c r="W472" s="126"/>
      <c r="X472" s="127"/>
      <c r="Y472" s="161"/>
      <c r="Z472" s="162"/>
      <c r="AA472" s="163"/>
      <c r="AB472" s="147"/>
      <c r="AC472" s="126"/>
      <c r="AD472" s="127"/>
      <c r="AE472" s="196"/>
      <c r="AF472" s="196"/>
      <c r="AG472" s="126" t="s">
        <v>356</v>
      </c>
      <c r="AH472" s="127"/>
      <c r="AI472" s="149"/>
      <c r="AJ472" s="149"/>
      <c r="AK472" s="149"/>
      <c r="AL472" s="147"/>
      <c r="AM472" s="149"/>
      <c r="AN472" s="149"/>
      <c r="AO472" s="149"/>
      <c r="AP472" s="147"/>
      <c r="AQ472" s="584"/>
      <c r="AR472" s="196"/>
      <c r="AS472" s="126" t="s">
        <v>356</v>
      </c>
      <c r="AT472" s="127"/>
      <c r="AU472" s="196"/>
      <c r="AV472" s="196"/>
      <c r="AW472" s="126" t="s">
        <v>300</v>
      </c>
      <c r="AX472" s="191"/>
    </row>
    <row r="473" spans="1:50" ht="23.25" hidden="1" customHeight="1">
      <c r="A473" s="185"/>
      <c r="B473" s="182"/>
      <c r="C473" s="176"/>
      <c r="D473" s="182"/>
      <c r="E473" s="335"/>
      <c r="F473" s="336"/>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3"/>
      <c r="AF473" s="203"/>
      <c r="AG473" s="203"/>
      <c r="AH473" s="203"/>
      <c r="AI473" s="333"/>
      <c r="AJ473" s="203"/>
      <c r="AK473" s="203"/>
      <c r="AL473" s="203"/>
      <c r="AM473" s="333"/>
      <c r="AN473" s="203"/>
      <c r="AO473" s="203"/>
      <c r="AP473" s="334"/>
      <c r="AQ473" s="333"/>
      <c r="AR473" s="203"/>
      <c r="AS473" s="203"/>
      <c r="AT473" s="334"/>
      <c r="AU473" s="203"/>
      <c r="AV473" s="203"/>
      <c r="AW473" s="203"/>
      <c r="AX473" s="204"/>
    </row>
    <row r="474" spans="1:50" ht="23.25" hidden="1" customHeight="1">
      <c r="A474" s="185"/>
      <c r="B474" s="182"/>
      <c r="C474" s="176"/>
      <c r="D474" s="182"/>
      <c r="E474" s="335"/>
      <c r="F474" s="336"/>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3"/>
      <c r="AF474" s="203"/>
      <c r="AG474" s="203"/>
      <c r="AH474" s="334"/>
      <c r="AI474" s="333"/>
      <c r="AJ474" s="203"/>
      <c r="AK474" s="203"/>
      <c r="AL474" s="203"/>
      <c r="AM474" s="333"/>
      <c r="AN474" s="203"/>
      <c r="AO474" s="203"/>
      <c r="AP474" s="334"/>
      <c r="AQ474" s="333"/>
      <c r="AR474" s="203"/>
      <c r="AS474" s="203"/>
      <c r="AT474" s="334"/>
      <c r="AU474" s="203"/>
      <c r="AV474" s="203"/>
      <c r="AW474" s="203"/>
      <c r="AX474" s="204"/>
    </row>
    <row r="475" spans="1:50" ht="23.25" hidden="1" customHeight="1">
      <c r="A475" s="185"/>
      <c r="B475" s="182"/>
      <c r="C475" s="176"/>
      <c r="D475" s="182"/>
      <c r="E475" s="335"/>
      <c r="F475" s="336"/>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2" t="s">
        <v>14</v>
      </c>
      <c r="AC475" s="572"/>
      <c r="AD475" s="572"/>
      <c r="AE475" s="333"/>
      <c r="AF475" s="203"/>
      <c r="AG475" s="203"/>
      <c r="AH475" s="334"/>
      <c r="AI475" s="333"/>
      <c r="AJ475" s="203"/>
      <c r="AK475" s="203"/>
      <c r="AL475" s="203"/>
      <c r="AM475" s="333"/>
      <c r="AN475" s="203"/>
      <c r="AO475" s="203"/>
      <c r="AP475" s="334"/>
      <c r="AQ475" s="333"/>
      <c r="AR475" s="203"/>
      <c r="AS475" s="203"/>
      <c r="AT475" s="334"/>
      <c r="AU475" s="203"/>
      <c r="AV475" s="203"/>
      <c r="AW475" s="203"/>
      <c r="AX475" s="204"/>
    </row>
    <row r="476" spans="1:50" ht="18.75" hidden="1" customHeight="1">
      <c r="A476" s="185"/>
      <c r="B476" s="182"/>
      <c r="C476" s="176"/>
      <c r="D476" s="182"/>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61"/>
      <c r="Z476" s="162"/>
      <c r="AA476" s="163"/>
      <c r="AB476" s="156" t="s">
        <v>11</v>
      </c>
      <c r="AC476" s="123"/>
      <c r="AD476" s="124"/>
      <c r="AE476" s="330" t="s">
        <v>372</v>
      </c>
      <c r="AF476" s="331"/>
      <c r="AG476" s="331"/>
      <c r="AH476" s="332"/>
      <c r="AI476" s="213" t="s">
        <v>472</v>
      </c>
      <c r="AJ476" s="213"/>
      <c r="AK476" s="213"/>
      <c r="AL476" s="156"/>
      <c r="AM476" s="213" t="s">
        <v>536</v>
      </c>
      <c r="AN476" s="213"/>
      <c r="AO476" s="213"/>
      <c r="AP476" s="156"/>
      <c r="AQ476" s="156" t="s">
        <v>355</v>
      </c>
      <c r="AR476" s="123"/>
      <c r="AS476" s="123"/>
      <c r="AT476" s="124"/>
      <c r="AU476" s="129" t="s">
        <v>253</v>
      </c>
      <c r="AV476" s="129"/>
      <c r="AW476" s="129"/>
      <c r="AX476" s="130"/>
    </row>
    <row r="477" spans="1:50" ht="18.75" hidden="1" customHeight="1">
      <c r="A477" s="185"/>
      <c r="B477" s="182"/>
      <c r="C477" s="176"/>
      <c r="D477" s="182"/>
      <c r="E477" s="335"/>
      <c r="F477" s="336"/>
      <c r="G477" s="155"/>
      <c r="H477" s="126"/>
      <c r="I477" s="126"/>
      <c r="J477" s="126"/>
      <c r="K477" s="126"/>
      <c r="L477" s="126"/>
      <c r="M477" s="126"/>
      <c r="N477" s="126"/>
      <c r="O477" s="126"/>
      <c r="P477" s="126"/>
      <c r="Q477" s="126"/>
      <c r="R477" s="126"/>
      <c r="S477" s="126"/>
      <c r="T477" s="126"/>
      <c r="U477" s="126"/>
      <c r="V477" s="126"/>
      <c r="W477" s="126"/>
      <c r="X477" s="127"/>
      <c r="Y477" s="161"/>
      <c r="Z477" s="162"/>
      <c r="AA477" s="163"/>
      <c r="AB477" s="147"/>
      <c r="AC477" s="126"/>
      <c r="AD477" s="127"/>
      <c r="AE477" s="196"/>
      <c r="AF477" s="196"/>
      <c r="AG477" s="126" t="s">
        <v>356</v>
      </c>
      <c r="AH477" s="127"/>
      <c r="AI477" s="149"/>
      <c r="AJ477" s="149"/>
      <c r="AK477" s="149"/>
      <c r="AL477" s="147"/>
      <c r="AM477" s="149"/>
      <c r="AN477" s="149"/>
      <c r="AO477" s="149"/>
      <c r="AP477" s="147"/>
      <c r="AQ477" s="584"/>
      <c r="AR477" s="196"/>
      <c r="AS477" s="126" t="s">
        <v>356</v>
      </c>
      <c r="AT477" s="127"/>
      <c r="AU477" s="196"/>
      <c r="AV477" s="196"/>
      <c r="AW477" s="126" t="s">
        <v>300</v>
      </c>
      <c r="AX477" s="191"/>
    </row>
    <row r="478" spans="1:50" ht="23.25" hidden="1" customHeight="1">
      <c r="A478" s="185"/>
      <c r="B478" s="182"/>
      <c r="C478" s="176"/>
      <c r="D478" s="182"/>
      <c r="E478" s="335"/>
      <c r="F478" s="336"/>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33"/>
      <c r="AF478" s="203"/>
      <c r="AG478" s="203"/>
      <c r="AH478" s="203"/>
      <c r="AI478" s="333"/>
      <c r="AJ478" s="203"/>
      <c r="AK478" s="203"/>
      <c r="AL478" s="203"/>
      <c r="AM478" s="333"/>
      <c r="AN478" s="203"/>
      <c r="AO478" s="203"/>
      <c r="AP478" s="334"/>
      <c r="AQ478" s="333"/>
      <c r="AR478" s="203"/>
      <c r="AS478" s="203"/>
      <c r="AT478" s="334"/>
      <c r="AU478" s="203"/>
      <c r="AV478" s="203"/>
      <c r="AW478" s="203"/>
      <c r="AX478" s="204"/>
    </row>
    <row r="479" spans="1:50" ht="23.25" hidden="1" customHeight="1">
      <c r="A479" s="185"/>
      <c r="B479" s="182"/>
      <c r="C479" s="176"/>
      <c r="D479" s="182"/>
      <c r="E479" s="335"/>
      <c r="F479" s="336"/>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33"/>
      <c r="AF479" s="203"/>
      <c r="AG479" s="203"/>
      <c r="AH479" s="334"/>
      <c r="AI479" s="333"/>
      <c r="AJ479" s="203"/>
      <c r="AK479" s="203"/>
      <c r="AL479" s="203"/>
      <c r="AM479" s="333"/>
      <c r="AN479" s="203"/>
      <c r="AO479" s="203"/>
      <c r="AP479" s="334"/>
      <c r="AQ479" s="333"/>
      <c r="AR479" s="203"/>
      <c r="AS479" s="203"/>
      <c r="AT479" s="334"/>
      <c r="AU479" s="203"/>
      <c r="AV479" s="203"/>
      <c r="AW479" s="203"/>
      <c r="AX479" s="204"/>
    </row>
    <row r="480" spans="1:50" ht="23.25" hidden="1" customHeight="1">
      <c r="A480" s="185"/>
      <c r="B480" s="182"/>
      <c r="C480" s="176"/>
      <c r="D480" s="182"/>
      <c r="E480" s="335"/>
      <c r="F480" s="336"/>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2" t="s">
        <v>14</v>
      </c>
      <c r="AC480" s="572"/>
      <c r="AD480" s="572"/>
      <c r="AE480" s="333"/>
      <c r="AF480" s="203"/>
      <c r="AG480" s="203"/>
      <c r="AH480" s="334"/>
      <c r="AI480" s="333"/>
      <c r="AJ480" s="203"/>
      <c r="AK480" s="203"/>
      <c r="AL480" s="203"/>
      <c r="AM480" s="333"/>
      <c r="AN480" s="203"/>
      <c r="AO480" s="203"/>
      <c r="AP480" s="334"/>
      <c r="AQ480" s="333"/>
      <c r="AR480" s="203"/>
      <c r="AS480" s="203"/>
      <c r="AT480" s="334"/>
      <c r="AU480" s="203"/>
      <c r="AV480" s="203"/>
      <c r="AW480" s="203"/>
      <c r="AX480" s="204"/>
    </row>
    <row r="481" spans="1:50" ht="23.9" hidden="1" customHeight="1">
      <c r="A481" s="185"/>
      <c r="B481" s="182"/>
      <c r="C481" s="176"/>
      <c r="D481" s="182"/>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5"/>
      <c r="B482" s="182"/>
      <c r="C482" s="176"/>
      <c r="D482" s="182"/>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5"/>
      <c r="B483" s="182"/>
      <c r="C483" s="176"/>
      <c r="D483" s="182"/>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5"/>
      <c r="B484" s="182"/>
      <c r="C484" s="176"/>
      <c r="D484" s="182"/>
      <c r="E484" s="170" t="s">
        <v>354</v>
      </c>
      <c r="F484" s="171"/>
      <c r="G484" s="892" t="s">
        <v>384</v>
      </c>
      <c r="H484" s="116"/>
      <c r="I484" s="116"/>
      <c r="J484" s="893"/>
      <c r="K484" s="894"/>
      <c r="L484" s="894"/>
      <c r="M484" s="894"/>
      <c r="N484" s="894"/>
      <c r="O484" s="894"/>
      <c r="P484" s="894"/>
      <c r="Q484" s="894"/>
      <c r="R484" s="894"/>
      <c r="S484" s="894"/>
      <c r="T484" s="895"/>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6"/>
    </row>
    <row r="485" spans="1:50" ht="18.75" hidden="1" customHeight="1">
      <c r="A485" s="185"/>
      <c r="B485" s="182"/>
      <c r="C485" s="176"/>
      <c r="D485" s="182"/>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61"/>
      <c r="Z485" s="162"/>
      <c r="AA485" s="163"/>
      <c r="AB485" s="156" t="s">
        <v>11</v>
      </c>
      <c r="AC485" s="123"/>
      <c r="AD485" s="124"/>
      <c r="AE485" s="330" t="s">
        <v>372</v>
      </c>
      <c r="AF485" s="331"/>
      <c r="AG485" s="331"/>
      <c r="AH485" s="332"/>
      <c r="AI485" s="213" t="s">
        <v>472</v>
      </c>
      <c r="AJ485" s="213"/>
      <c r="AK485" s="213"/>
      <c r="AL485" s="156"/>
      <c r="AM485" s="213" t="s">
        <v>536</v>
      </c>
      <c r="AN485" s="213"/>
      <c r="AO485" s="213"/>
      <c r="AP485" s="156"/>
      <c r="AQ485" s="156" t="s">
        <v>355</v>
      </c>
      <c r="AR485" s="123"/>
      <c r="AS485" s="123"/>
      <c r="AT485" s="124"/>
      <c r="AU485" s="129" t="s">
        <v>253</v>
      </c>
      <c r="AV485" s="129"/>
      <c r="AW485" s="129"/>
      <c r="AX485" s="130"/>
    </row>
    <row r="486" spans="1:50" ht="18.75" hidden="1" customHeight="1">
      <c r="A486" s="185"/>
      <c r="B486" s="182"/>
      <c r="C486" s="176"/>
      <c r="D486" s="182"/>
      <c r="E486" s="335"/>
      <c r="F486" s="336"/>
      <c r="G486" s="155"/>
      <c r="H486" s="126"/>
      <c r="I486" s="126"/>
      <c r="J486" s="126"/>
      <c r="K486" s="126"/>
      <c r="L486" s="126"/>
      <c r="M486" s="126"/>
      <c r="N486" s="126"/>
      <c r="O486" s="126"/>
      <c r="P486" s="126"/>
      <c r="Q486" s="126"/>
      <c r="R486" s="126"/>
      <c r="S486" s="126"/>
      <c r="T486" s="126"/>
      <c r="U486" s="126"/>
      <c r="V486" s="126"/>
      <c r="W486" s="126"/>
      <c r="X486" s="127"/>
      <c r="Y486" s="161"/>
      <c r="Z486" s="162"/>
      <c r="AA486" s="163"/>
      <c r="AB486" s="147"/>
      <c r="AC486" s="126"/>
      <c r="AD486" s="127"/>
      <c r="AE486" s="196"/>
      <c r="AF486" s="196"/>
      <c r="AG486" s="126" t="s">
        <v>356</v>
      </c>
      <c r="AH486" s="127"/>
      <c r="AI486" s="149"/>
      <c r="AJ486" s="149"/>
      <c r="AK486" s="149"/>
      <c r="AL486" s="147"/>
      <c r="AM486" s="149"/>
      <c r="AN486" s="149"/>
      <c r="AO486" s="149"/>
      <c r="AP486" s="147"/>
      <c r="AQ486" s="584"/>
      <c r="AR486" s="196"/>
      <c r="AS486" s="126" t="s">
        <v>356</v>
      </c>
      <c r="AT486" s="127"/>
      <c r="AU486" s="196"/>
      <c r="AV486" s="196"/>
      <c r="AW486" s="126" t="s">
        <v>300</v>
      </c>
      <c r="AX486" s="191"/>
    </row>
    <row r="487" spans="1:50" ht="23.25" hidden="1" customHeight="1">
      <c r="A487" s="185"/>
      <c r="B487" s="182"/>
      <c r="C487" s="176"/>
      <c r="D487" s="182"/>
      <c r="E487" s="335"/>
      <c r="F487" s="336"/>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3"/>
      <c r="AF487" s="203"/>
      <c r="AG487" s="203"/>
      <c r="AH487" s="203"/>
      <c r="AI487" s="333"/>
      <c r="AJ487" s="203"/>
      <c r="AK487" s="203"/>
      <c r="AL487" s="203"/>
      <c r="AM487" s="333"/>
      <c r="AN487" s="203"/>
      <c r="AO487" s="203"/>
      <c r="AP487" s="334"/>
      <c r="AQ487" s="333"/>
      <c r="AR487" s="203"/>
      <c r="AS487" s="203"/>
      <c r="AT487" s="334"/>
      <c r="AU487" s="203"/>
      <c r="AV487" s="203"/>
      <c r="AW487" s="203"/>
      <c r="AX487" s="204"/>
    </row>
    <row r="488" spans="1:50" ht="23.25" hidden="1" customHeight="1">
      <c r="A488" s="185"/>
      <c r="B488" s="182"/>
      <c r="C488" s="176"/>
      <c r="D488" s="182"/>
      <c r="E488" s="335"/>
      <c r="F488" s="336"/>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3"/>
      <c r="AF488" s="203"/>
      <c r="AG488" s="203"/>
      <c r="AH488" s="334"/>
      <c r="AI488" s="333"/>
      <c r="AJ488" s="203"/>
      <c r="AK488" s="203"/>
      <c r="AL488" s="203"/>
      <c r="AM488" s="333"/>
      <c r="AN488" s="203"/>
      <c r="AO488" s="203"/>
      <c r="AP488" s="334"/>
      <c r="AQ488" s="333"/>
      <c r="AR488" s="203"/>
      <c r="AS488" s="203"/>
      <c r="AT488" s="334"/>
      <c r="AU488" s="203"/>
      <c r="AV488" s="203"/>
      <c r="AW488" s="203"/>
      <c r="AX488" s="204"/>
    </row>
    <row r="489" spans="1:50" ht="23.25" hidden="1" customHeight="1">
      <c r="A489" s="185"/>
      <c r="B489" s="182"/>
      <c r="C489" s="176"/>
      <c r="D489" s="182"/>
      <c r="E489" s="335"/>
      <c r="F489" s="336"/>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2" t="s">
        <v>301</v>
      </c>
      <c r="AC489" s="572"/>
      <c r="AD489" s="572"/>
      <c r="AE489" s="333"/>
      <c r="AF489" s="203"/>
      <c r="AG489" s="203"/>
      <c r="AH489" s="334"/>
      <c r="AI489" s="333"/>
      <c r="AJ489" s="203"/>
      <c r="AK489" s="203"/>
      <c r="AL489" s="203"/>
      <c r="AM489" s="333"/>
      <c r="AN489" s="203"/>
      <c r="AO489" s="203"/>
      <c r="AP489" s="334"/>
      <c r="AQ489" s="333"/>
      <c r="AR489" s="203"/>
      <c r="AS489" s="203"/>
      <c r="AT489" s="334"/>
      <c r="AU489" s="203"/>
      <c r="AV489" s="203"/>
      <c r="AW489" s="203"/>
      <c r="AX489" s="204"/>
    </row>
    <row r="490" spans="1:50" ht="18.75" hidden="1" customHeight="1">
      <c r="A490" s="185"/>
      <c r="B490" s="182"/>
      <c r="C490" s="176"/>
      <c r="D490" s="182"/>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61"/>
      <c r="Z490" s="162"/>
      <c r="AA490" s="163"/>
      <c r="AB490" s="156" t="s">
        <v>11</v>
      </c>
      <c r="AC490" s="123"/>
      <c r="AD490" s="124"/>
      <c r="AE490" s="330" t="s">
        <v>372</v>
      </c>
      <c r="AF490" s="331"/>
      <c r="AG490" s="331"/>
      <c r="AH490" s="332"/>
      <c r="AI490" s="213" t="s">
        <v>472</v>
      </c>
      <c r="AJ490" s="213"/>
      <c r="AK490" s="213"/>
      <c r="AL490" s="156"/>
      <c r="AM490" s="213" t="s">
        <v>536</v>
      </c>
      <c r="AN490" s="213"/>
      <c r="AO490" s="213"/>
      <c r="AP490" s="156"/>
      <c r="AQ490" s="156" t="s">
        <v>355</v>
      </c>
      <c r="AR490" s="123"/>
      <c r="AS490" s="123"/>
      <c r="AT490" s="124"/>
      <c r="AU490" s="129" t="s">
        <v>253</v>
      </c>
      <c r="AV490" s="129"/>
      <c r="AW490" s="129"/>
      <c r="AX490" s="130"/>
    </row>
    <row r="491" spans="1:50" ht="18.75" hidden="1" customHeight="1">
      <c r="A491" s="185"/>
      <c r="B491" s="182"/>
      <c r="C491" s="176"/>
      <c r="D491" s="182"/>
      <c r="E491" s="335"/>
      <c r="F491" s="336"/>
      <c r="G491" s="155"/>
      <c r="H491" s="126"/>
      <c r="I491" s="126"/>
      <c r="J491" s="126"/>
      <c r="K491" s="126"/>
      <c r="L491" s="126"/>
      <c r="M491" s="126"/>
      <c r="N491" s="126"/>
      <c r="O491" s="126"/>
      <c r="P491" s="126"/>
      <c r="Q491" s="126"/>
      <c r="R491" s="126"/>
      <c r="S491" s="126"/>
      <c r="T491" s="126"/>
      <c r="U491" s="126"/>
      <c r="V491" s="126"/>
      <c r="W491" s="126"/>
      <c r="X491" s="127"/>
      <c r="Y491" s="161"/>
      <c r="Z491" s="162"/>
      <c r="AA491" s="163"/>
      <c r="AB491" s="147"/>
      <c r="AC491" s="126"/>
      <c r="AD491" s="127"/>
      <c r="AE491" s="196"/>
      <c r="AF491" s="196"/>
      <c r="AG491" s="126" t="s">
        <v>356</v>
      </c>
      <c r="AH491" s="127"/>
      <c r="AI491" s="149"/>
      <c r="AJ491" s="149"/>
      <c r="AK491" s="149"/>
      <c r="AL491" s="147"/>
      <c r="AM491" s="149"/>
      <c r="AN491" s="149"/>
      <c r="AO491" s="149"/>
      <c r="AP491" s="147"/>
      <c r="AQ491" s="584"/>
      <c r="AR491" s="196"/>
      <c r="AS491" s="126" t="s">
        <v>356</v>
      </c>
      <c r="AT491" s="127"/>
      <c r="AU491" s="196"/>
      <c r="AV491" s="196"/>
      <c r="AW491" s="126" t="s">
        <v>300</v>
      </c>
      <c r="AX491" s="191"/>
    </row>
    <row r="492" spans="1:50" ht="23.25" hidden="1" customHeight="1">
      <c r="A492" s="185"/>
      <c r="B492" s="182"/>
      <c r="C492" s="176"/>
      <c r="D492" s="182"/>
      <c r="E492" s="335"/>
      <c r="F492" s="336"/>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3"/>
      <c r="AF492" s="203"/>
      <c r="AG492" s="203"/>
      <c r="AH492" s="203"/>
      <c r="AI492" s="333"/>
      <c r="AJ492" s="203"/>
      <c r="AK492" s="203"/>
      <c r="AL492" s="203"/>
      <c r="AM492" s="333"/>
      <c r="AN492" s="203"/>
      <c r="AO492" s="203"/>
      <c r="AP492" s="334"/>
      <c r="AQ492" s="333"/>
      <c r="AR492" s="203"/>
      <c r="AS492" s="203"/>
      <c r="AT492" s="334"/>
      <c r="AU492" s="203"/>
      <c r="AV492" s="203"/>
      <c r="AW492" s="203"/>
      <c r="AX492" s="204"/>
    </row>
    <row r="493" spans="1:50" ht="23.25" hidden="1" customHeight="1">
      <c r="A493" s="185"/>
      <c r="B493" s="182"/>
      <c r="C493" s="176"/>
      <c r="D493" s="182"/>
      <c r="E493" s="335"/>
      <c r="F493" s="336"/>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3"/>
      <c r="AF493" s="203"/>
      <c r="AG493" s="203"/>
      <c r="AH493" s="334"/>
      <c r="AI493" s="333"/>
      <c r="AJ493" s="203"/>
      <c r="AK493" s="203"/>
      <c r="AL493" s="203"/>
      <c r="AM493" s="333"/>
      <c r="AN493" s="203"/>
      <c r="AO493" s="203"/>
      <c r="AP493" s="334"/>
      <c r="AQ493" s="333"/>
      <c r="AR493" s="203"/>
      <c r="AS493" s="203"/>
      <c r="AT493" s="334"/>
      <c r="AU493" s="203"/>
      <c r="AV493" s="203"/>
      <c r="AW493" s="203"/>
      <c r="AX493" s="204"/>
    </row>
    <row r="494" spans="1:50" ht="23.25" hidden="1" customHeight="1">
      <c r="A494" s="185"/>
      <c r="B494" s="182"/>
      <c r="C494" s="176"/>
      <c r="D494" s="182"/>
      <c r="E494" s="335"/>
      <c r="F494" s="336"/>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2" t="s">
        <v>301</v>
      </c>
      <c r="AC494" s="572"/>
      <c r="AD494" s="572"/>
      <c r="AE494" s="333"/>
      <c r="AF494" s="203"/>
      <c r="AG494" s="203"/>
      <c r="AH494" s="334"/>
      <c r="AI494" s="333"/>
      <c r="AJ494" s="203"/>
      <c r="AK494" s="203"/>
      <c r="AL494" s="203"/>
      <c r="AM494" s="333"/>
      <c r="AN494" s="203"/>
      <c r="AO494" s="203"/>
      <c r="AP494" s="334"/>
      <c r="AQ494" s="333"/>
      <c r="AR494" s="203"/>
      <c r="AS494" s="203"/>
      <c r="AT494" s="334"/>
      <c r="AU494" s="203"/>
      <c r="AV494" s="203"/>
      <c r="AW494" s="203"/>
      <c r="AX494" s="204"/>
    </row>
    <row r="495" spans="1:50" ht="18.75" hidden="1" customHeight="1">
      <c r="A495" s="185"/>
      <c r="B495" s="182"/>
      <c r="C495" s="176"/>
      <c r="D495" s="182"/>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61"/>
      <c r="Z495" s="162"/>
      <c r="AA495" s="163"/>
      <c r="AB495" s="156" t="s">
        <v>11</v>
      </c>
      <c r="AC495" s="123"/>
      <c r="AD495" s="124"/>
      <c r="AE495" s="330" t="s">
        <v>372</v>
      </c>
      <c r="AF495" s="331"/>
      <c r="AG495" s="331"/>
      <c r="AH495" s="332"/>
      <c r="AI495" s="213" t="s">
        <v>472</v>
      </c>
      <c r="AJ495" s="213"/>
      <c r="AK495" s="213"/>
      <c r="AL495" s="156"/>
      <c r="AM495" s="213" t="s">
        <v>536</v>
      </c>
      <c r="AN495" s="213"/>
      <c r="AO495" s="213"/>
      <c r="AP495" s="156"/>
      <c r="AQ495" s="156" t="s">
        <v>355</v>
      </c>
      <c r="AR495" s="123"/>
      <c r="AS495" s="123"/>
      <c r="AT495" s="124"/>
      <c r="AU495" s="129" t="s">
        <v>253</v>
      </c>
      <c r="AV495" s="129"/>
      <c r="AW495" s="129"/>
      <c r="AX495" s="130"/>
    </row>
    <row r="496" spans="1:50" ht="18.75" hidden="1" customHeight="1">
      <c r="A496" s="185"/>
      <c r="B496" s="182"/>
      <c r="C496" s="176"/>
      <c r="D496" s="182"/>
      <c r="E496" s="335"/>
      <c r="F496" s="336"/>
      <c r="G496" s="155"/>
      <c r="H496" s="126"/>
      <c r="I496" s="126"/>
      <c r="J496" s="126"/>
      <c r="K496" s="126"/>
      <c r="L496" s="126"/>
      <c r="M496" s="126"/>
      <c r="N496" s="126"/>
      <c r="O496" s="126"/>
      <c r="P496" s="126"/>
      <c r="Q496" s="126"/>
      <c r="R496" s="126"/>
      <c r="S496" s="126"/>
      <c r="T496" s="126"/>
      <c r="U496" s="126"/>
      <c r="V496" s="126"/>
      <c r="W496" s="126"/>
      <c r="X496" s="127"/>
      <c r="Y496" s="161"/>
      <c r="Z496" s="162"/>
      <c r="AA496" s="163"/>
      <c r="AB496" s="147"/>
      <c r="AC496" s="126"/>
      <c r="AD496" s="127"/>
      <c r="AE496" s="196"/>
      <c r="AF496" s="196"/>
      <c r="AG496" s="126" t="s">
        <v>356</v>
      </c>
      <c r="AH496" s="127"/>
      <c r="AI496" s="149"/>
      <c r="AJ496" s="149"/>
      <c r="AK496" s="149"/>
      <c r="AL496" s="147"/>
      <c r="AM496" s="149"/>
      <c r="AN496" s="149"/>
      <c r="AO496" s="149"/>
      <c r="AP496" s="147"/>
      <c r="AQ496" s="584"/>
      <c r="AR496" s="196"/>
      <c r="AS496" s="126" t="s">
        <v>356</v>
      </c>
      <c r="AT496" s="127"/>
      <c r="AU496" s="196"/>
      <c r="AV496" s="196"/>
      <c r="AW496" s="126" t="s">
        <v>300</v>
      </c>
      <c r="AX496" s="191"/>
    </row>
    <row r="497" spans="1:50" ht="23.25" hidden="1" customHeight="1">
      <c r="A497" s="185"/>
      <c r="B497" s="182"/>
      <c r="C497" s="176"/>
      <c r="D497" s="182"/>
      <c r="E497" s="335"/>
      <c r="F497" s="336"/>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3"/>
      <c r="AF497" s="203"/>
      <c r="AG497" s="203"/>
      <c r="AH497" s="203"/>
      <c r="AI497" s="333"/>
      <c r="AJ497" s="203"/>
      <c r="AK497" s="203"/>
      <c r="AL497" s="203"/>
      <c r="AM497" s="333"/>
      <c r="AN497" s="203"/>
      <c r="AO497" s="203"/>
      <c r="AP497" s="334"/>
      <c r="AQ497" s="333"/>
      <c r="AR497" s="203"/>
      <c r="AS497" s="203"/>
      <c r="AT497" s="334"/>
      <c r="AU497" s="203"/>
      <c r="AV497" s="203"/>
      <c r="AW497" s="203"/>
      <c r="AX497" s="204"/>
    </row>
    <row r="498" spans="1:50" ht="23.25" hidden="1" customHeight="1">
      <c r="A498" s="185"/>
      <c r="B498" s="182"/>
      <c r="C498" s="176"/>
      <c r="D498" s="182"/>
      <c r="E498" s="335"/>
      <c r="F498" s="336"/>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3"/>
      <c r="AF498" s="203"/>
      <c r="AG498" s="203"/>
      <c r="AH498" s="334"/>
      <c r="AI498" s="333"/>
      <c r="AJ498" s="203"/>
      <c r="AK498" s="203"/>
      <c r="AL498" s="203"/>
      <c r="AM498" s="333"/>
      <c r="AN498" s="203"/>
      <c r="AO498" s="203"/>
      <c r="AP498" s="334"/>
      <c r="AQ498" s="333"/>
      <c r="AR498" s="203"/>
      <c r="AS498" s="203"/>
      <c r="AT498" s="334"/>
      <c r="AU498" s="203"/>
      <c r="AV498" s="203"/>
      <c r="AW498" s="203"/>
      <c r="AX498" s="204"/>
    </row>
    <row r="499" spans="1:50" ht="23.25" hidden="1" customHeight="1">
      <c r="A499" s="185"/>
      <c r="B499" s="182"/>
      <c r="C499" s="176"/>
      <c r="D499" s="182"/>
      <c r="E499" s="335"/>
      <c r="F499" s="336"/>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2" t="s">
        <v>301</v>
      </c>
      <c r="AC499" s="572"/>
      <c r="AD499" s="572"/>
      <c r="AE499" s="333"/>
      <c r="AF499" s="203"/>
      <c r="AG499" s="203"/>
      <c r="AH499" s="334"/>
      <c r="AI499" s="333"/>
      <c r="AJ499" s="203"/>
      <c r="AK499" s="203"/>
      <c r="AL499" s="203"/>
      <c r="AM499" s="333"/>
      <c r="AN499" s="203"/>
      <c r="AO499" s="203"/>
      <c r="AP499" s="334"/>
      <c r="AQ499" s="333"/>
      <c r="AR499" s="203"/>
      <c r="AS499" s="203"/>
      <c r="AT499" s="334"/>
      <c r="AU499" s="203"/>
      <c r="AV499" s="203"/>
      <c r="AW499" s="203"/>
      <c r="AX499" s="204"/>
    </row>
    <row r="500" spans="1:50" ht="18.75" hidden="1" customHeight="1">
      <c r="A500" s="185"/>
      <c r="B500" s="182"/>
      <c r="C500" s="176"/>
      <c r="D500" s="182"/>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61"/>
      <c r="Z500" s="162"/>
      <c r="AA500" s="163"/>
      <c r="AB500" s="156" t="s">
        <v>11</v>
      </c>
      <c r="AC500" s="123"/>
      <c r="AD500" s="124"/>
      <c r="AE500" s="330" t="s">
        <v>372</v>
      </c>
      <c r="AF500" s="331"/>
      <c r="AG500" s="331"/>
      <c r="AH500" s="332"/>
      <c r="AI500" s="213" t="s">
        <v>472</v>
      </c>
      <c r="AJ500" s="213"/>
      <c r="AK500" s="213"/>
      <c r="AL500" s="156"/>
      <c r="AM500" s="213" t="s">
        <v>536</v>
      </c>
      <c r="AN500" s="213"/>
      <c r="AO500" s="213"/>
      <c r="AP500" s="156"/>
      <c r="AQ500" s="156" t="s">
        <v>355</v>
      </c>
      <c r="AR500" s="123"/>
      <c r="AS500" s="123"/>
      <c r="AT500" s="124"/>
      <c r="AU500" s="129" t="s">
        <v>253</v>
      </c>
      <c r="AV500" s="129"/>
      <c r="AW500" s="129"/>
      <c r="AX500" s="130"/>
    </row>
    <row r="501" spans="1:50" ht="18.75" hidden="1" customHeight="1">
      <c r="A501" s="185"/>
      <c r="B501" s="182"/>
      <c r="C501" s="176"/>
      <c r="D501" s="182"/>
      <c r="E501" s="335"/>
      <c r="F501" s="336"/>
      <c r="G501" s="155"/>
      <c r="H501" s="126"/>
      <c r="I501" s="126"/>
      <c r="J501" s="126"/>
      <c r="K501" s="126"/>
      <c r="L501" s="126"/>
      <c r="M501" s="126"/>
      <c r="N501" s="126"/>
      <c r="O501" s="126"/>
      <c r="P501" s="126"/>
      <c r="Q501" s="126"/>
      <c r="R501" s="126"/>
      <c r="S501" s="126"/>
      <c r="T501" s="126"/>
      <c r="U501" s="126"/>
      <c r="V501" s="126"/>
      <c r="W501" s="126"/>
      <c r="X501" s="127"/>
      <c r="Y501" s="161"/>
      <c r="Z501" s="162"/>
      <c r="AA501" s="163"/>
      <c r="AB501" s="147"/>
      <c r="AC501" s="126"/>
      <c r="AD501" s="127"/>
      <c r="AE501" s="196"/>
      <c r="AF501" s="196"/>
      <c r="AG501" s="126" t="s">
        <v>356</v>
      </c>
      <c r="AH501" s="127"/>
      <c r="AI501" s="149"/>
      <c r="AJ501" s="149"/>
      <c r="AK501" s="149"/>
      <c r="AL501" s="147"/>
      <c r="AM501" s="149"/>
      <c r="AN501" s="149"/>
      <c r="AO501" s="149"/>
      <c r="AP501" s="147"/>
      <c r="AQ501" s="584"/>
      <c r="AR501" s="196"/>
      <c r="AS501" s="126" t="s">
        <v>356</v>
      </c>
      <c r="AT501" s="127"/>
      <c r="AU501" s="196"/>
      <c r="AV501" s="196"/>
      <c r="AW501" s="126" t="s">
        <v>300</v>
      </c>
      <c r="AX501" s="191"/>
    </row>
    <row r="502" spans="1:50" ht="23.25" hidden="1" customHeight="1">
      <c r="A502" s="185"/>
      <c r="B502" s="182"/>
      <c r="C502" s="176"/>
      <c r="D502" s="182"/>
      <c r="E502" s="335"/>
      <c r="F502" s="336"/>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3"/>
      <c r="AF502" s="203"/>
      <c r="AG502" s="203"/>
      <c r="AH502" s="203"/>
      <c r="AI502" s="333"/>
      <c r="AJ502" s="203"/>
      <c r="AK502" s="203"/>
      <c r="AL502" s="203"/>
      <c r="AM502" s="333"/>
      <c r="AN502" s="203"/>
      <c r="AO502" s="203"/>
      <c r="AP502" s="334"/>
      <c r="AQ502" s="333"/>
      <c r="AR502" s="203"/>
      <c r="AS502" s="203"/>
      <c r="AT502" s="334"/>
      <c r="AU502" s="203"/>
      <c r="AV502" s="203"/>
      <c r="AW502" s="203"/>
      <c r="AX502" s="204"/>
    </row>
    <row r="503" spans="1:50" ht="23.25" hidden="1" customHeight="1">
      <c r="A503" s="185"/>
      <c r="B503" s="182"/>
      <c r="C503" s="176"/>
      <c r="D503" s="182"/>
      <c r="E503" s="335"/>
      <c r="F503" s="336"/>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3"/>
      <c r="AF503" s="203"/>
      <c r="AG503" s="203"/>
      <c r="AH503" s="334"/>
      <c r="AI503" s="333"/>
      <c r="AJ503" s="203"/>
      <c r="AK503" s="203"/>
      <c r="AL503" s="203"/>
      <c r="AM503" s="333"/>
      <c r="AN503" s="203"/>
      <c r="AO503" s="203"/>
      <c r="AP503" s="334"/>
      <c r="AQ503" s="333"/>
      <c r="AR503" s="203"/>
      <c r="AS503" s="203"/>
      <c r="AT503" s="334"/>
      <c r="AU503" s="203"/>
      <c r="AV503" s="203"/>
      <c r="AW503" s="203"/>
      <c r="AX503" s="204"/>
    </row>
    <row r="504" spans="1:50" ht="23.25" hidden="1" customHeight="1">
      <c r="A504" s="185"/>
      <c r="B504" s="182"/>
      <c r="C504" s="176"/>
      <c r="D504" s="182"/>
      <c r="E504" s="335"/>
      <c r="F504" s="336"/>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2" t="s">
        <v>301</v>
      </c>
      <c r="AC504" s="572"/>
      <c r="AD504" s="572"/>
      <c r="AE504" s="333"/>
      <c r="AF504" s="203"/>
      <c r="AG504" s="203"/>
      <c r="AH504" s="334"/>
      <c r="AI504" s="333"/>
      <c r="AJ504" s="203"/>
      <c r="AK504" s="203"/>
      <c r="AL504" s="203"/>
      <c r="AM504" s="333"/>
      <c r="AN504" s="203"/>
      <c r="AO504" s="203"/>
      <c r="AP504" s="334"/>
      <c r="AQ504" s="333"/>
      <c r="AR504" s="203"/>
      <c r="AS504" s="203"/>
      <c r="AT504" s="334"/>
      <c r="AU504" s="203"/>
      <c r="AV504" s="203"/>
      <c r="AW504" s="203"/>
      <c r="AX504" s="204"/>
    </row>
    <row r="505" spans="1:50" ht="18.75" hidden="1" customHeight="1">
      <c r="A505" s="185"/>
      <c r="B505" s="182"/>
      <c r="C505" s="176"/>
      <c r="D505" s="182"/>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61"/>
      <c r="Z505" s="162"/>
      <c r="AA505" s="163"/>
      <c r="AB505" s="156" t="s">
        <v>11</v>
      </c>
      <c r="AC505" s="123"/>
      <c r="AD505" s="124"/>
      <c r="AE505" s="330" t="s">
        <v>372</v>
      </c>
      <c r="AF505" s="331"/>
      <c r="AG505" s="331"/>
      <c r="AH505" s="332"/>
      <c r="AI505" s="213" t="s">
        <v>472</v>
      </c>
      <c r="AJ505" s="213"/>
      <c r="AK505" s="213"/>
      <c r="AL505" s="156"/>
      <c r="AM505" s="213" t="s">
        <v>536</v>
      </c>
      <c r="AN505" s="213"/>
      <c r="AO505" s="213"/>
      <c r="AP505" s="156"/>
      <c r="AQ505" s="156" t="s">
        <v>355</v>
      </c>
      <c r="AR505" s="123"/>
      <c r="AS505" s="123"/>
      <c r="AT505" s="124"/>
      <c r="AU505" s="129" t="s">
        <v>253</v>
      </c>
      <c r="AV505" s="129"/>
      <c r="AW505" s="129"/>
      <c r="AX505" s="130"/>
    </row>
    <row r="506" spans="1:50" ht="18.75" hidden="1" customHeight="1">
      <c r="A506" s="185"/>
      <c r="B506" s="182"/>
      <c r="C506" s="176"/>
      <c r="D506" s="182"/>
      <c r="E506" s="335"/>
      <c r="F506" s="336"/>
      <c r="G506" s="155"/>
      <c r="H506" s="126"/>
      <c r="I506" s="126"/>
      <c r="J506" s="126"/>
      <c r="K506" s="126"/>
      <c r="L506" s="126"/>
      <c r="M506" s="126"/>
      <c r="N506" s="126"/>
      <c r="O506" s="126"/>
      <c r="P506" s="126"/>
      <c r="Q506" s="126"/>
      <c r="R506" s="126"/>
      <c r="S506" s="126"/>
      <c r="T506" s="126"/>
      <c r="U506" s="126"/>
      <c r="V506" s="126"/>
      <c r="W506" s="126"/>
      <c r="X506" s="127"/>
      <c r="Y506" s="161"/>
      <c r="Z506" s="162"/>
      <c r="AA506" s="163"/>
      <c r="AB506" s="147"/>
      <c r="AC506" s="126"/>
      <c r="AD506" s="127"/>
      <c r="AE506" s="196"/>
      <c r="AF506" s="196"/>
      <c r="AG506" s="126" t="s">
        <v>356</v>
      </c>
      <c r="AH506" s="127"/>
      <c r="AI506" s="149"/>
      <c r="AJ506" s="149"/>
      <c r="AK506" s="149"/>
      <c r="AL506" s="147"/>
      <c r="AM506" s="149"/>
      <c r="AN506" s="149"/>
      <c r="AO506" s="149"/>
      <c r="AP506" s="147"/>
      <c r="AQ506" s="584"/>
      <c r="AR506" s="196"/>
      <c r="AS506" s="126" t="s">
        <v>356</v>
      </c>
      <c r="AT506" s="127"/>
      <c r="AU506" s="196"/>
      <c r="AV506" s="196"/>
      <c r="AW506" s="126" t="s">
        <v>300</v>
      </c>
      <c r="AX506" s="191"/>
    </row>
    <row r="507" spans="1:50" ht="23.25" hidden="1" customHeight="1">
      <c r="A507" s="185"/>
      <c r="B507" s="182"/>
      <c r="C507" s="176"/>
      <c r="D507" s="182"/>
      <c r="E507" s="335"/>
      <c r="F507" s="336"/>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3"/>
      <c r="AF507" s="203"/>
      <c r="AG507" s="203"/>
      <c r="AH507" s="203"/>
      <c r="AI507" s="333"/>
      <c r="AJ507" s="203"/>
      <c r="AK507" s="203"/>
      <c r="AL507" s="203"/>
      <c r="AM507" s="333"/>
      <c r="AN507" s="203"/>
      <c r="AO507" s="203"/>
      <c r="AP507" s="334"/>
      <c r="AQ507" s="333"/>
      <c r="AR507" s="203"/>
      <c r="AS507" s="203"/>
      <c r="AT507" s="334"/>
      <c r="AU507" s="203"/>
      <c r="AV507" s="203"/>
      <c r="AW507" s="203"/>
      <c r="AX507" s="204"/>
    </row>
    <row r="508" spans="1:50" ht="23.25" hidden="1" customHeight="1">
      <c r="A508" s="185"/>
      <c r="B508" s="182"/>
      <c r="C508" s="176"/>
      <c r="D508" s="182"/>
      <c r="E508" s="335"/>
      <c r="F508" s="336"/>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3"/>
      <c r="AF508" s="203"/>
      <c r="AG508" s="203"/>
      <c r="AH508" s="334"/>
      <c r="AI508" s="333"/>
      <c r="AJ508" s="203"/>
      <c r="AK508" s="203"/>
      <c r="AL508" s="203"/>
      <c r="AM508" s="333"/>
      <c r="AN508" s="203"/>
      <c r="AO508" s="203"/>
      <c r="AP508" s="334"/>
      <c r="AQ508" s="333"/>
      <c r="AR508" s="203"/>
      <c r="AS508" s="203"/>
      <c r="AT508" s="334"/>
      <c r="AU508" s="203"/>
      <c r="AV508" s="203"/>
      <c r="AW508" s="203"/>
      <c r="AX508" s="204"/>
    </row>
    <row r="509" spans="1:50" ht="23.25" hidden="1" customHeight="1">
      <c r="A509" s="185"/>
      <c r="B509" s="182"/>
      <c r="C509" s="176"/>
      <c r="D509" s="182"/>
      <c r="E509" s="335"/>
      <c r="F509" s="336"/>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2" t="s">
        <v>301</v>
      </c>
      <c r="AC509" s="572"/>
      <c r="AD509" s="572"/>
      <c r="AE509" s="333"/>
      <c r="AF509" s="203"/>
      <c r="AG509" s="203"/>
      <c r="AH509" s="334"/>
      <c r="AI509" s="333"/>
      <c r="AJ509" s="203"/>
      <c r="AK509" s="203"/>
      <c r="AL509" s="203"/>
      <c r="AM509" s="333"/>
      <c r="AN509" s="203"/>
      <c r="AO509" s="203"/>
      <c r="AP509" s="334"/>
      <c r="AQ509" s="333"/>
      <c r="AR509" s="203"/>
      <c r="AS509" s="203"/>
      <c r="AT509" s="334"/>
      <c r="AU509" s="203"/>
      <c r="AV509" s="203"/>
      <c r="AW509" s="203"/>
      <c r="AX509" s="204"/>
    </row>
    <row r="510" spans="1:50" ht="18.75" hidden="1" customHeight="1">
      <c r="A510" s="185"/>
      <c r="B510" s="182"/>
      <c r="C510" s="176"/>
      <c r="D510" s="182"/>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61"/>
      <c r="Z510" s="162"/>
      <c r="AA510" s="163"/>
      <c r="AB510" s="156" t="s">
        <v>11</v>
      </c>
      <c r="AC510" s="123"/>
      <c r="AD510" s="124"/>
      <c r="AE510" s="330" t="s">
        <v>372</v>
      </c>
      <c r="AF510" s="331"/>
      <c r="AG510" s="331"/>
      <c r="AH510" s="332"/>
      <c r="AI510" s="213" t="s">
        <v>472</v>
      </c>
      <c r="AJ510" s="213"/>
      <c r="AK510" s="213"/>
      <c r="AL510" s="156"/>
      <c r="AM510" s="213" t="s">
        <v>536</v>
      </c>
      <c r="AN510" s="213"/>
      <c r="AO510" s="213"/>
      <c r="AP510" s="156"/>
      <c r="AQ510" s="156" t="s">
        <v>355</v>
      </c>
      <c r="AR510" s="123"/>
      <c r="AS510" s="123"/>
      <c r="AT510" s="124"/>
      <c r="AU510" s="129" t="s">
        <v>253</v>
      </c>
      <c r="AV510" s="129"/>
      <c r="AW510" s="129"/>
      <c r="AX510" s="130"/>
    </row>
    <row r="511" spans="1:50" ht="18.75" hidden="1" customHeight="1">
      <c r="A511" s="185"/>
      <c r="B511" s="182"/>
      <c r="C511" s="176"/>
      <c r="D511" s="182"/>
      <c r="E511" s="335"/>
      <c r="F511" s="336"/>
      <c r="G511" s="155"/>
      <c r="H511" s="126"/>
      <c r="I511" s="126"/>
      <c r="J511" s="126"/>
      <c r="K511" s="126"/>
      <c r="L511" s="126"/>
      <c r="M511" s="126"/>
      <c r="N511" s="126"/>
      <c r="O511" s="126"/>
      <c r="P511" s="126"/>
      <c r="Q511" s="126"/>
      <c r="R511" s="126"/>
      <c r="S511" s="126"/>
      <c r="T511" s="126"/>
      <c r="U511" s="126"/>
      <c r="V511" s="126"/>
      <c r="W511" s="126"/>
      <c r="X511" s="127"/>
      <c r="Y511" s="161"/>
      <c r="Z511" s="162"/>
      <c r="AA511" s="163"/>
      <c r="AB511" s="147"/>
      <c r="AC511" s="126"/>
      <c r="AD511" s="127"/>
      <c r="AE511" s="196"/>
      <c r="AF511" s="196"/>
      <c r="AG511" s="126" t="s">
        <v>356</v>
      </c>
      <c r="AH511" s="127"/>
      <c r="AI511" s="149"/>
      <c r="AJ511" s="149"/>
      <c r="AK511" s="149"/>
      <c r="AL511" s="147"/>
      <c r="AM511" s="149"/>
      <c r="AN511" s="149"/>
      <c r="AO511" s="149"/>
      <c r="AP511" s="147"/>
      <c r="AQ511" s="584"/>
      <c r="AR511" s="196"/>
      <c r="AS511" s="126" t="s">
        <v>356</v>
      </c>
      <c r="AT511" s="127"/>
      <c r="AU511" s="196"/>
      <c r="AV511" s="196"/>
      <c r="AW511" s="126" t="s">
        <v>300</v>
      </c>
      <c r="AX511" s="191"/>
    </row>
    <row r="512" spans="1:50" ht="23.25" hidden="1" customHeight="1">
      <c r="A512" s="185"/>
      <c r="B512" s="182"/>
      <c r="C512" s="176"/>
      <c r="D512" s="182"/>
      <c r="E512" s="335"/>
      <c r="F512" s="336"/>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3"/>
      <c r="AF512" s="203"/>
      <c r="AG512" s="203"/>
      <c r="AH512" s="203"/>
      <c r="AI512" s="333"/>
      <c r="AJ512" s="203"/>
      <c r="AK512" s="203"/>
      <c r="AL512" s="203"/>
      <c r="AM512" s="333"/>
      <c r="AN512" s="203"/>
      <c r="AO512" s="203"/>
      <c r="AP512" s="334"/>
      <c r="AQ512" s="333"/>
      <c r="AR512" s="203"/>
      <c r="AS512" s="203"/>
      <c r="AT512" s="334"/>
      <c r="AU512" s="203"/>
      <c r="AV512" s="203"/>
      <c r="AW512" s="203"/>
      <c r="AX512" s="204"/>
    </row>
    <row r="513" spans="1:50" ht="23.25" hidden="1" customHeight="1">
      <c r="A513" s="185"/>
      <c r="B513" s="182"/>
      <c r="C513" s="176"/>
      <c r="D513" s="182"/>
      <c r="E513" s="335"/>
      <c r="F513" s="336"/>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3"/>
      <c r="AF513" s="203"/>
      <c r="AG513" s="203"/>
      <c r="AH513" s="334"/>
      <c r="AI513" s="333"/>
      <c r="AJ513" s="203"/>
      <c r="AK513" s="203"/>
      <c r="AL513" s="203"/>
      <c r="AM513" s="333"/>
      <c r="AN513" s="203"/>
      <c r="AO513" s="203"/>
      <c r="AP513" s="334"/>
      <c r="AQ513" s="333"/>
      <c r="AR513" s="203"/>
      <c r="AS513" s="203"/>
      <c r="AT513" s="334"/>
      <c r="AU513" s="203"/>
      <c r="AV513" s="203"/>
      <c r="AW513" s="203"/>
      <c r="AX513" s="204"/>
    </row>
    <row r="514" spans="1:50" ht="23.25" hidden="1" customHeight="1">
      <c r="A514" s="185"/>
      <c r="B514" s="182"/>
      <c r="C514" s="176"/>
      <c r="D514" s="182"/>
      <c r="E514" s="335"/>
      <c r="F514" s="336"/>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2" t="s">
        <v>14</v>
      </c>
      <c r="AC514" s="572"/>
      <c r="AD514" s="572"/>
      <c r="AE514" s="333"/>
      <c r="AF514" s="203"/>
      <c r="AG514" s="203"/>
      <c r="AH514" s="334"/>
      <c r="AI514" s="333"/>
      <c r="AJ514" s="203"/>
      <c r="AK514" s="203"/>
      <c r="AL514" s="203"/>
      <c r="AM514" s="333"/>
      <c r="AN514" s="203"/>
      <c r="AO514" s="203"/>
      <c r="AP514" s="334"/>
      <c r="AQ514" s="333"/>
      <c r="AR514" s="203"/>
      <c r="AS514" s="203"/>
      <c r="AT514" s="334"/>
      <c r="AU514" s="203"/>
      <c r="AV514" s="203"/>
      <c r="AW514" s="203"/>
      <c r="AX514" s="204"/>
    </row>
    <row r="515" spans="1:50" ht="18.75" hidden="1" customHeight="1">
      <c r="A515" s="185"/>
      <c r="B515" s="182"/>
      <c r="C515" s="176"/>
      <c r="D515" s="182"/>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61"/>
      <c r="Z515" s="162"/>
      <c r="AA515" s="163"/>
      <c r="AB515" s="156" t="s">
        <v>11</v>
      </c>
      <c r="AC515" s="123"/>
      <c r="AD515" s="124"/>
      <c r="AE515" s="330" t="s">
        <v>372</v>
      </c>
      <c r="AF515" s="331"/>
      <c r="AG515" s="331"/>
      <c r="AH515" s="332"/>
      <c r="AI515" s="213" t="s">
        <v>472</v>
      </c>
      <c r="AJ515" s="213"/>
      <c r="AK515" s="213"/>
      <c r="AL515" s="156"/>
      <c r="AM515" s="213" t="s">
        <v>536</v>
      </c>
      <c r="AN515" s="213"/>
      <c r="AO515" s="213"/>
      <c r="AP515" s="156"/>
      <c r="AQ515" s="156" t="s">
        <v>355</v>
      </c>
      <c r="AR515" s="123"/>
      <c r="AS515" s="123"/>
      <c r="AT515" s="124"/>
      <c r="AU515" s="129" t="s">
        <v>253</v>
      </c>
      <c r="AV515" s="129"/>
      <c r="AW515" s="129"/>
      <c r="AX515" s="130"/>
    </row>
    <row r="516" spans="1:50" ht="18.75" hidden="1" customHeight="1">
      <c r="A516" s="185"/>
      <c r="B516" s="182"/>
      <c r="C516" s="176"/>
      <c r="D516" s="182"/>
      <c r="E516" s="335"/>
      <c r="F516" s="336"/>
      <c r="G516" s="155"/>
      <c r="H516" s="126"/>
      <c r="I516" s="126"/>
      <c r="J516" s="126"/>
      <c r="K516" s="126"/>
      <c r="L516" s="126"/>
      <c r="M516" s="126"/>
      <c r="N516" s="126"/>
      <c r="O516" s="126"/>
      <c r="P516" s="126"/>
      <c r="Q516" s="126"/>
      <c r="R516" s="126"/>
      <c r="S516" s="126"/>
      <c r="T516" s="126"/>
      <c r="U516" s="126"/>
      <c r="V516" s="126"/>
      <c r="W516" s="126"/>
      <c r="X516" s="127"/>
      <c r="Y516" s="161"/>
      <c r="Z516" s="162"/>
      <c r="AA516" s="163"/>
      <c r="AB516" s="147"/>
      <c r="AC516" s="126"/>
      <c r="AD516" s="127"/>
      <c r="AE516" s="196"/>
      <c r="AF516" s="196"/>
      <c r="AG516" s="126" t="s">
        <v>356</v>
      </c>
      <c r="AH516" s="127"/>
      <c r="AI516" s="149"/>
      <c r="AJ516" s="149"/>
      <c r="AK516" s="149"/>
      <c r="AL516" s="147"/>
      <c r="AM516" s="149"/>
      <c r="AN516" s="149"/>
      <c r="AO516" s="149"/>
      <c r="AP516" s="147"/>
      <c r="AQ516" s="584"/>
      <c r="AR516" s="196"/>
      <c r="AS516" s="126" t="s">
        <v>356</v>
      </c>
      <c r="AT516" s="127"/>
      <c r="AU516" s="196"/>
      <c r="AV516" s="196"/>
      <c r="AW516" s="126" t="s">
        <v>300</v>
      </c>
      <c r="AX516" s="191"/>
    </row>
    <row r="517" spans="1:50" ht="23.25" hidden="1" customHeight="1">
      <c r="A517" s="185"/>
      <c r="B517" s="182"/>
      <c r="C517" s="176"/>
      <c r="D517" s="182"/>
      <c r="E517" s="335"/>
      <c r="F517" s="336"/>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3"/>
      <c r="AF517" s="203"/>
      <c r="AG517" s="203"/>
      <c r="AH517" s="203"/>
      <c r="AI517" s="333"/>
      <c r="AJ517" s="203"/>
      <c r="AK517" s="203"/>
      <c r="AL517" s="203"/>
      <c r="AM517" s="333"/>
      <c r="AN517" s="203"/>
      <c r="AO517" s="203"/>
      <c r="AP517" s="334"/>
      <c r="AQ517" s="333"/>
      <c r="AR517" s="203"/>
      <c r="AS517" s="203"/>
      <c r="AT517" s="334"/>
      <c r="AU517" s="203"/>
      <c r="AV517" s="203"/>
      <c r="AW517" s="203"/>
      <c r="AX517" s="204"/>
    </row>
    <row r="518" spans="1:50" ht="23.25" hidden="1" customHeight="1">
      <c r="A518" s="185"/>
      <c r="B518" s="182"/>
      <c r="C518" s="176"/>
      <c r="D518" s="182"/>
      <c r="E518" s="335"/>
      <c r="F518" s="336"/>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3"/>
      <c r="AF518" s="203"/>
      <c r="AG518" s="203"/>
      <c r="AH518" s="334"/>
      <c r="AI518" s="333"/>
      <c r="AJ518" s="203"/>
      <c r="AK518" s="203"/>
      <c r="AL518" s="203"/>
      <c r="AM518" s="333"/>
      <c r="AN518" s="203"/>
      <c r="AO518" s="203"/>
      <c r="AP518" s="334"/>
      <c r="AQ518" s="333"/>
      <c r="AR518" s="203"/>
      <c r="AS518" s="203"/>
      <c r="AT518" s="334"/>
      <c r="AU518" s="203"/>
      <c r="AV518" s="203"/>
      <c r="AW518" s="203"/>
      <c r="AX518" s="204"/>
    </row>
    <row r="519" spans="1:50" ht="23.25" hidden="1" customHeight="1">
      <c r="A519" s="185"/>
      <c r="B519" s="182"/>
      <c r="C519" s="176"/>
      <c r="D519" s="182"/>
      <c r="E519" s="335"/>
      <c r="F519" s="336"/>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2" t="s">
        <v>14</v>
      </c>
      <c r="AC519" s="572"/>
      <c r="AD519" s="572"/>
      <c r="AE519" s="333"/>
      <c r="AF519" s="203"/>
      <c r="AG519" s="203"/>
      <c r="AH519" s="334"/>
      <c r="AI519" s="333"/>
      <c r="AJ519" s="203"/>
      <c r="AK519" s="203"/>
      <c r="AL519" s="203"/>
      <c r="AM519" s="333"/>
      <c r="AN519" s="203"/>
      <c r="AO519" s="203"/>
      <c r="AP519" s="334"/>
      <c r="AQ519" s="333"/>
      <c r="AR519" s="203"/>
      <c r="AS519" s="203"/>
      <c r="AT519" s="334"/>
      <c r="AU519" s="203"/>
      <c r="AV519" s="203"/>
      <c r="AW519" s="203"/>
      <c r="AX519" s="204"/>
    </row>
    <row r="520" spans="1:50" ht="18.75" hidden="1" customHeight="1">
      <c r="A520" s="185"/>
      <c r="B520" s="182"/>
      <c r="C520" s="176"/>
      <c r="D520" s="182"/>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61"/>
      <c r="Z520" s="162"/>
      <c r="AA520" s="163"/>
      <c r="AB520" s="156" t="s">
        <v>11</v>
      </c>
      <c r="AC520" s="123"/>
      <c r="AD520" s="124"/>
      <c r="AE520" s="330" t="s">
        <v>372</v>
      </c>
      <c r="AF520" s="331"/>
      <c r="AG520" s="331"/>
      <c r="AH520" s="332"/>
      <c r="AI520" s="213" t="s">
        <v>472</v>
      </c>
      <c r="AJ520" s="213"/>
      <c r="AK520" s="213"/>
      <c r="AL520" s="156"/>
      <c r="AM520" s="213" t="s">
        <v>536</v>
      </c>
      <c r="AN520" s="213"/>
      <c r="AO520" s="213"/>
      <c r="AP520" s="156"/>
      <c r="AQ520" s="156" t="s">
        <v>355</v>
      </c>
      <c r="AR520" s="123"/>
      <c r="AS520" s="123"/>
      <c r="AT520" s="124"/>
      <c r="AU520" s="129" t="s">
        <v>253</v>
      </c>
      <c r="AV520" s="129"/>
      <c r="AW520" s="129"/>
      <c r="AX520" s="130"/>
    </row>
    <row r="521" spans="1:50" ht="18.75" hidden="1" customHeight="1">
      <c r="A521" s="185"/>
      <c r="B521" s="182"/>
      <c r="C521" s="176"/>
      <c r="D521" s="182"/>
      <c r="E521" s="335"/>
      <c r="F521" s="336"/>
      <c r="G521" s="155"/>
      <c r="H521" s="126"/>
      <c r="I521" s="126"/>
      <c r="J521" s="126"/>
      <c r="K521" s="126"/>
      <c r="L521" s="126"/>
      <c r="M521" s="126"/>
      <c r="N521" s="126"/>
      <c r="O521" s="126"/>
      <c r="P521" s="126"/>
      <c r="Q521" s="126"/>
      <c r="R521" s="126"/>
      <c r="S521" s="126"/>
      <c r="T521" s="126"/>
      <c r="U521" s="126"/>
      <c r="V521" s="126"/>
      <c r="W521" s="126"/>
      <c r="X521" s="127"/>
      <c r="Y521" s="161"/>
      <c r="Z521" s="162"/>
      <c r="AA521" s="163"/>
      <c r="AB521" s="147"/>
      <c r="AC521" s="126"/>
      <c r="AD521" s="127"/>
      <c r="AE521" s="196"/>
      <c r="AF521" s="196"/>
      <c r="AG521" s="126" t="s">
        <v>356</v>
      </c>
      <c r="AH521" s="127"/>
      <c r="AI521" s="149"/>
      <c r="AJ521" s="149"/>
      <c r="AK521" s="149"/>
      <c r="AL521" s="147"/>
      <c r="AM521" s="149"/>
      <c r="AN521" s="149"/>
      <c r="AO521" s="149"/>
      <c r="AP521" s="147"/>
      <c r="AQ521" s="584"/>
      <c r="AR521" s="196"/>
      <c r="AS521" s="126" t="s">
        <v>356</v>
      </c>
      <c r="AT521" s="127"/>
      <c r="AU521" s="196"/>
      <c r="AV521" s="196"/>
      <c r="AW521" s="126" t="s">
        <v>300</v>
      </c>
      <c r="AX521" s="191"/>
    </row>
    <row r="522" spans="1:50" ht="23.25" hidden="1" customHeight="1">
      <c r="A522" s="185"/>
      <c r="B522" s="182"/>
      <c r="C522" s="176"/>
      <c r="D522" s="182"/>
      <c r="E522" s="335"/>
      <c r="F522" s="336"/>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3"/>
      <c r="AF522" s="203"/>
      <c r="AG522" s="203"/>
      <c r="AH522" s="203"/>
      <c r="AI522" s="333"/>
      <c r="AJ522" s="203"/>
      <c r="AK522" s="203"/>
      <c r="AL522" s="203"/>
      <c r="AM522" s="333"/>
      <c r="AN522" s="203"/>
      <c r="AO522" s="203"/>
      <c r="AP522" s="334"/>
      <c r="AQ522" s="333"/>
      <c r="AR522" s="203"/>
      <c r="AS522" s="203"/>
      <c r="AT522" s="334"/>
      <c r="AU522" s="203"/>
      <c r="AV522" s="203"/>
      <c r="AW522" s="203"/>
      <c r="AX522" s="204"/>
    </row>
    <row r="523" spans="1:50" ht="23.25" hidden="1" customHeight="1">
      <c r="A523" s="185"/>
      <c r="B523" s="182"/>
      <c r="C523" s="176"/>
      <c r="D523" s="182"/>
      <c r="E523" s="335"/>
      <c r="F523" s="336"/>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3"/>
      <c r="AF523" s="203"/>
      <c r="AG523" s="203"/>
      <c r="AH523" s="334"/>
      <c r="AI523" s="333"/>
      <c r="AJ523" s="203"/>
      <c r="AK523" s="203"/>
      <c r="AL523" s="203"/>
      <c r="AM523" s="333"/>
      <c r="AN523" s="203"/>
      <c r="AO523" s="203"/>
      <c r="AP523" s="334"/>
      <c r="AQ523" s="333"/>
      <c r="AR523" s="203"/>
      <c r="AS523" s="203"/>
      <c r="AT523" s="334"/>
      <c r="AU523" s="203"/>
      <c r="AV523" s="203"/>
      <c r="AW523" s="203"/>
      <c r="AX523" s="204"/>
    </row>
    <row r="524" spans="1:50" ht="23.25" hidden="1" customHeight="1">
      <c r="A524" s="185"/>
      <c r="B524" s="182"/>
      <c r="C524" s="176"/>
      <c r="D524" s="182"/>
      <c r="E524" s="335"/>
      <c r="F524" s="336"/>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2" t="s">
        <v>14</v>
      </c>
      <c r="AC524" s="572"/>
      <c r="AD524" s="572"/>
      <c r="AE524" s="333"/>
      <c r="AF524" s="203"/>
      <c r="AG524" s="203"/>
      <c r="AH524" s="334"/>
      <c r="AI524" s="333"/>
      <c r="AJ524" s="203"/>
      <c r="AK524" s="203"/>
      <c r="AL524" s="203"/>
      <c r="AM524" s="333"/>
      <c r="AN524" s="203"/>
      <c r="AO524" s="203"/>
      <c r="AP524" s="334"/>
      <c r="AQ524" s="333"/>
      <c r="AR524" s="203"/>
      <c r="AS524" s="203"/>
      <c r="AT524" s="334"/>
      <c r="AU524" s="203"/>
      <c r="AV524" s="203"/>
      <c r="AW524" s="203"/>
      <c r="AX524" s="204"/>
    </row>
    <row r="525" spans="1:50" ht="18.75" hidden="1" customHeight="1">
      <c r="A525" s="185"/>
      <c r="B525" s="182"/>
      <c r="C525" s="176"/>
      <c r="D525" s="182"/>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61"/>
      <c r="Z525" s="162"/>
      <c r="AA525" s="163"/>
      <c r="AB525" s="156" t="s">
        <v>11</v>
      </c>
      <c r="AC525" s="123"/>
      <c r="AD525" s="124"/>
      <c r="AE525" s="330" t="s">
        <v>372</v>
      </c>
      <c r="AF525" s="331"/>
      <c r="AG525" s="331"/>
      <c r="AH525" s="332"/>
      <c r="AI525" s="213" t="s">
        <v>472</v>
      </c>
      <c r="AJ525" s="213"/>
      <c r="AK525" s="213"/>
      <c r="AL525" s="156"/>
      <c r="AM525" s="213" t="s">
        <v>536</v>
      </c>
      <c r="AN525" s="213"/>
      <c r="AO525" s="213"/>
      <c r="AP525" s="156"/>
      <c r="AQ525" s="156" t="s">
        <v>355</v>
      </c>
      <c r="AR525" s="123"/>
      <c r="AS525" s="123"/>
      <c r="AT525" s="124"/>
      <c r="AU525" s="129" t="s">
        <v>253</v>
      </c>
      <c r="AV525" s="129"/>
      <c r="AW525" s="129"/>
      <c r="AX525" s="130"/>
    </row>
    <row r="526" spans="1:50" ht="18.75" hidden="1" customHeight="1">
      <c r="A526" s="185"/>
      <c r="B526" s="182"/>
      <c r="C526" s="176"/>
      <c r="D526" s="182"/>
      <c r="E526" s="335"/>
      <c r="F526" s="336"/>
      <c r="G526" s="155"/>
      <c r="H526" s="126"/>
      <c r="I526" s="126"/>
      <c r="J526" s="126"/>
      <c r="K526" s="126"/>
      <c r="L526" s="126"/>
      <c r="M526" s="126"/>
      <c r="N526" s="126"/>
      <c r="O526" s="126"/>
      <c r="P526" s="126"/>
      <c r="Q526" s="126"/>
      <c r="R526" s="126"/>
      <c r="S526" s="126"/>
      <c r="T526" s="126"/>
      <c r="U526" s="126"/>
      <c r="V526" s="126"/>
      <c r="W526" s="126"/>
      <c r="X526" s="127"/>
      <c r="Y526" s="161"/>
      <c r="Z526" s="162"/>
      <c r="AA526" s="163"/>
      <c r="AB526" s="147"/>
      <c r="AC526" s="126"/>
      <c r="AD526" s="127"/>
      <c r="AE526" s="196"/>
      <c r="AF526" s="196"/>
      <c r="AG526" s="126" t="s">
        <v>356</v>
      </c>
      <c r="AH526" s="127"/>
      <c r="AI526" s="149"/>
      <c r="AJ526" s="149"/>
      <c r="AK526" s="149"/>
      <c r="AL526" s="147"/>
      <c r="AM526" s="149"/>
      <c r="AN526" s="149"/>
      <c r="AO526" s="149"/>
      <c r="AP526" s="147"/>
      <c r="AQ526" s="584"/>
      <c r="AR526" s="196"/>
      <c r="AS526" s="126" t="s">
        <v>356</v>
      </c>
      <c r="AT526" s="127"/>
      <c r="AU526" s="196"/>
      <c r="AV526" s="196"/>
      <c r="AW526" s="126" t="s">
        <v>300</v>
      </c>
      <c r="AX526" s="191"/>
    </row>
    <row r="527" spans="1:50" ht="23.25" hidden="1" customHeight="1">
      <c r="A527" s="185"/>
      <c r="B527" s="182"/>
      <c r="C527" s="176"/>
      <c r="D527" s="182"/>
      <c r="E527" s="335"/>
      <c r="F527" s="336"/>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3"/>
      <c r="AF527" s="203"/>
      <c r="AG527" s="203"/>
      <c r="AH527" s="203"/>
      <c r="AI527" s="333"/>
      <c r="AJ527" s="203"/>
      <c r="AK527" s="203"/>
      <c r="AL527" s="203"/>
      <c r="AM527" s="333"/>
      <c r="AN527" s="203"/>
      <c r="AO527" s="203"/>
      <c r="AP527" s="334"/>
      <c r="AQ527" s="333"/>
      <c r="AR527" s="203"/>
      <c r="AS527" s="203"/>
      <c r="AT527" s="334"/>
      <c r="AU527" s="203"/>
      <c r="AV527" s="203"/>
      <c r="AW527" s="203"/>
      <c r="AX527" s="204"/>
    </row>
    <row r="528" spans="1:50" ht="23.25" hidden="1" customHeight="1">
      <c r="A528" s="185"/>
      <c r="B528" s="182"/>
      <c r="C528" s="176"/>
      <c r="D528" s="182"/>
      <c r="E528" s="335"/>
      <c r="F528" s="336"/>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3"/>
      <c r="AF528" s="203"/>
      <c r="AG528" s="203"/>
      <c r="AH528" s="334"/>
      <c r="AI528" s="333"/>
      <c r="AJ528" s="203"/>
      <c r="AK528" s="203"/>
      <c r="AL528" s="203"/>
      <c r="AM528" s="333"/>
      <c r="AN528" s="203"/>
      <c r="AO528" s="203"/>
      <c r="AP528" s="334"/>
      <c r="AQ528" s="333"/>
      <c r="AR528" s="203"/>
      <c r="AS528" s="203"/>
      <c r="AT528" s="334"/>
      <c r="AU528" s="203"/>
      <c r="AV528" s="203"/>
      <c r="AW528" s="203"/>
      <c r="AX528" s="204"/>
    </row>
    <row r="529" spans="1:50" ht="23.25" hidden="1" customHeight="1">
      <c r="A529" s="185"/>
      <c r="B529" s="182"/>
      <c r="C529" s="176"/>
      <c r="D529" s="182"/>
      <c r="E529" s="335"/>
      <c r="F529" s="336"/>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2" t="s">
        <v>14</v>
      </c>
      <c r="AC529" s="572"/>
      <c r="AD529" s="572"/>
      <c r="AE529" s="333"/>
      <c r="AF529" s="203"/>
      <c r="AG529" s="203"/>
      <c r="AH529" s="334"/>
      <c r="AI529" s="333"/>
      <c r="AJ529" s="203"/>
      <c r="AK529" s="203"/>
      <c r="AL529" s="203"/>
      <c r="AM529" s="333"/>
      <c r="AN529" s="203"/>
      <c r="AO529" s="203"/>
      <c r="AP529" s="334"/>
      <c r="AQ529" s="333"/>
      <c r="AR529" s="203"/>
      <c r="AS529" s="203"/>
      <c r="AT529" s="334"/>
      <c r="AU529" s="203"/>
      <c r="AV529" s="203"/>
      <c r="AW529" s="203"/>
      <c r="AX529" s="204"/>
    </row>
    <row r="530" spans="1:50" ht="18.75" hidden="1" customHeight="1">
      <c r="A530" s="185"/>
      <c r="B530" s="182"/>
      <c r="C530" s="176"/>
      <c r="D530" s="182"/>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61"/>
      <c r="Z530" s="162"/>
      <c r="AA530" s="163"/>
      <c r="AB530" s="156" t="s">
        <v>11</v>
      </c>
      <c r="AC530" s="123"/>
      <c r="AD530" s="124"/>
      <c r="AE530" s="330" t="s">
        <v>372</v>
      </c>
      <c r="AF530" s="331"/>
      <c r="AG530" s="331"/>
      <c r="AH530" s="332"/>
      <c r="AI530" s="213" t="s">
        <v>472</v>
      </c>
      <c r="AJ530" s="213"/>
      <c r="AK530" s="213"/>
      <c r="AL530" s="156"/>
      <c r="AM530" s="213" t="s">
        <v>536</v>
      </c>
      <c r="AN530" s="213"/>
      <c r="AO530" s="213"/>
      <c r="AP530" s="156"/>
      <c r="AQ530" s="156" t="s">
        <v>355</v>
      </c>
      <c r="AR530" s="123"/>
      <c r="AS530" s="123"/>
      <c r="AT530" s="124"/>
      <c r="AU530" s="129" t="s">
        <v>253</v>
      </c>
      <c r="AV530" s="129"/>
      <c r="AW530" s="129"/>
      <c r="AX530" s="130"/>
    </row>
    <row r="531" spans="1:50" ht="18.75" hidden="1" customHeight="1">
      <c r="A531" s="185"/>
      <c r="B531" s="182"/>
      <c r="C531" s="176"/>
      <c r="D531" s="182"/>
      <c r="E531" s="335"/>
      <c r="F531" s="336"/>
      <c r="G531" s="155"/>
      <c r="H531" s="126"/>
      <c r="I531" s="126"/>
      <c r="J531" s="126"/>
      <c r="K531" s="126"/>
      <c r="L531" s="126"/>
      <c r="M531" s="126"/>
      <c r="N531" s="126"/>
      <c r="O531" s="126"/>
      <c r="P531" s="126"/>
      <c r="Q531" s="126"/>
      <c r="R531" s="126"/>
      <c r="S531" s="126"/>
      <c r="T531" s="126"/>
      <c r="U531" s="126"/>
      <c r="V531" s="126"/>
      <c r="W531" s="126"/>
      <c r="X531" s="127"/>
      <c r="Y531" s="161"/>
      <c r="Z531" s="162"/>
      <c r="AA531" s="163"/>
      <c r="AB531" s="147"/>
      <c r="AC531" s="126"/>
      <c r="AD531" s="127"/>
      <c r="AE531" s="196"/>
      <c r="AF531" s="196"/>
      <c r="AG531" s="126" t="s">
        <v>356</v>
      </c>
      <c r="AH531" s="127"/>
      <c r="AI531" s="149"/>
      <c r="AJ531" s="149"/>
      <c r="AK531" s="149"/>
      <c r="AL531" s="147"/>
      <c r="AM531" s="149"/>
      <c r="AN531" s="149"/>
      <c r="AO531" s="149"/>
      <c r="AP531" s="147"/>
      <c r="AQ531" s="584"/>
      <c r="AR531" s="196"/>
      <c r="AS531" s="126" t="s">
        <v>356</v>
      </c>
      <c r="AT531" s="127"/>
      <c r="AU531" s="196"/>
      <c r="AV531" s="196"/>
      <c r="AW531" s="126" t="s">
        <v>300</v>
      </c>
      <c r="AX531" s="191"/>
    </row>
    <row r="532" spans="1:50" ht="23.25" hidden="1" customHeight="1">
      <c r="A532" s="185"/>
      <c r="B532" s="182"/>
      <c r="C532" s="176"/>
      <c r="D532" s="182"/>
      <c r="E532" s="335"/>
      <c r="F532" s="336"/>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3"/>
      <c r="AF532" s="203"/>
      <c r="AG532" s="203"/>
      <c r="AH532" s="203"/>
      <c r="AI532" s="333"/>
      <c r="AJ532" s="203"/>
      <c r="AK532" s="203"/>
      <c r="AL532" s="203"/>
      <c r="AM532" s="333"/>
      <c r="AN532" s="203"/>
      <c r="AO532" s="203"/>
      <c r="AP532" s="334"/>
      <c r="AQ532" s="333"/>
      <c r="AR532" s="203"/>
      <c r="AS532" s="203"/>
      <c r="AT532" s="334"/>
      <c r="AU532" s="203"/>
      <c r="AV532" s="203"/>
      <c r="AW532" s="203"/>
      <c r="AX532" s="204"/>
    </row>
    <row r="533" spans="1:50" ht="23.25" hidden="1" customHeight="1">
      <c r="A533" s="185"/>
      <c r="B533" s="182"/>
      <c r="C533" s="176"/>
      <c r="D533" s="182"/>
      <c r="E533" s="335"/>
      <c r="F533" s="336"/>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3"/>
      <c r="AF533" s="203"/>
      <c r="AG533" s="203"/>
      <c r="AH533" s="334"/>
      <c r="AI533" s="333"/>
      <c r="AJ533" s="203"/>
      <c r="AK533" s="203"/>
      <c r="AL533" s="203"/>
      <c r="AM533" s="333"/>
      <c r="AN533" s="203"/>
      <c r="AO533" s="203"/>
      <c r="AP533" s="334"/>
      <c r="AQ533" s="333"/>
      <c r="AR533" s="203"/>
      <c r="AS533" s="203"/>
      <c r="AT533" s="334"/>
      <c r="AU533" s="203"/>
      <c r="AV533" s="203"/>
      <c r="AW533" s="203"/>
      <c r="AX533" s="204"/>
    </row>
    <row r="534" spans="1:50" ht="23.25" hidden="1" customHeight="1">
      <c r="A534" s="185"/>
      <c r="B534" s="182"/>
      <c r="C534" s="176"/>
      <c r="D534" s="182"/>
      <c r="E534" s="335"/>
      <c r="F534" s="336"/>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2" t="s">
        <v>14</v>
      </c>
      <c r="AC534" s="572"/>
      <c r="AD534" s="572"/>
      <c r="AE534" s="333"/>
      <c r="AF534" s="203"/>
      <c r="AG534" s="203"/>
      <c r="AH534" s="334"/>
      <c r="AI534" s="333"/>
      <c r="AJ534" s="203"/>
      <c r="AK534" s="203"/>
      <c r="AL534" s="203"/>
      <c r="AM534" s="333"/>
      <c r="AN534" s="203"/>
      <c r="AO534" s="203"/>
      <c r="AP534" s="334"/>
      <c r="AQ534" s="333"/>
      <c r="AR534" s="203"/>
      <c r="AS534" s="203"/>
      <c r="AT534" s="334"/>
      <c r="AU534" s="203"/>
      <c r="AV534" s="203"/>
      <c r="AW534" s="203"/>
      <c r="AX534" s="204"/>
    </row>
    <row r="535" spans="1:50" ht="23.9" hidden="1" customHeight="1">
      <c r="A535" s="185"/>
      <c r="B535" s="182"/>
      <c r="C535" s="176"/>
      <c r="D535" s="182"/>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5"/>
      <c r="B537" s="182"/>
      <c r="C537" s="176"/>
      <c r="D537" s="182"/>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5"/>
      <c r="B538" s="182"/>
      <c r="C538" s="176"/>
      <c r="D538" s="182"/>
      <c r="E538" s="170" t="s">
        <v>354</v>
      </c>
      <c r="F538" s="171"/>
      <c r="G538" s="892" t="s">
        <v>384</v>
      </c>
      <c r="H538" s="116"/>
      <c r="I538" s="116"/>
      <c r="J538" s="893"/>
      <c r="K538" s="894"/>
      <c r="L538" s="894"/>
      <c r="M538" s="894"/>
      <c r="N538" s="894"/>
      <c r="O538" s="894"/>
      <c r="P538" s="894"/>
      <c r="Q538" s="894"/>
      <c r="R538" s="894"/>
      <c r="S538" s="894"/>
      <c r="T538" s="895"/>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6"/>
    </row>
    <row r="539" spans="1:50" ht="18.75" hidden="1" customHeight="1">
      <c r="A539" s="185"/>
      <c r="B539" s="182"/>
      <c r="C539" s="176"/>
      <c r="D539" s="182"/>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61"/>
      <c r="Z539" s="162"/>
      <c r="AA539" s="163"/>
      <c r="AB539" s="156" t="s">
        <v>11</v>
      </c>
      <c r="AC539" s="123"/>
      <c r="AD539" s="124"/>
      <c r="AE539" s="330" t="s">
        <v>372</v>
      </c>
      <c r="AF539" s="331"/>
      <c r="AG539" s="331"/>
      <c r="AH539" s="332"/>
      <c r="AI539" s="213" t="s">
        <v>472</v>
      </c>
      <c r="AJ539" s="213"/>
      <c r="AK539" s="213"/>
      <c r="AL539" s="156"/>
      <c r="AM539" s="213" t="s">
        <v>536</v>
      </c>
      <c r="AN539" s="213"/>
      <c r="AO539" s="213"/>
      <c r="AP539" s="156"/>
      <c r="AQ539" s="156" t="s">
        <v>355</v>
      </c>
      <c r="AR539" s="123"/>
      <c r="AS539" s="123"/>
      <c r="AT539" s="124"/>
      <c r="AU539" s="129" t="s">
        <v>253</v>
      </c>
      <c r="AV539" s="129"/>
      <c r="AW539" s="129"/>
      <c r="AX539" s="130"/>
    </row>
    <row r="540" spans="1:50" ht="18.75" hidden="1" customHeight="1">
      <c r="A540" s="185"/>
      <c r="B540" s="182"/>
      <c r="C540" s="176"/>
      <c r="D540" s="182"/>
      <c r="E540" s="335"/>
      <c r="F540" s="336"/>
      <c r="G540" s="155"/>
      <c r="H540" s="126"/>
      <c r="I540" s="126"/>
      <c r="J540" s="126"/>
      <c r="K540" s="126"/>
      <c r="L540" s="126"/>
      <c r="M540" s="126"/>
      <c r="N540" s="126"/>
      <c r="O540" s="126"/>
      <c r="P540" s="126"/>
      <c r="Q540" s="126"/>
      <c r="R540" s="126"/>
      <c r="S540" s="126"/>
      <c r="T540" s="126"/>
      <c r="U540" s="126"/>
      <c r="V540" s="126"/>
      <c r="W540" s="126"/>
      <c r="X540" s="127"/>
      <c r="Y540" s="161"/>
      <c r="Z540" s="162"/>
      <c r="AA540" s="163"/>
      <c r="AB540" s="147"/>
      <c r="AC540" s="126"/>
      <c r="AD540" s="127"/>
      <c r="AE540" s="196"/>
      <c r="AF540" s="196"/>
      <c r="AG540" s="126" t="s">
        <v>356</v>
      </c>
      <c r="AH540" s="127"/>
      <c r="AI540" s="149"/>
      <c r="AJ540" s="149"/>
      <c r="AK540" s="149"/>
      <c r="AL540" s="147"/>
      <c r="AM540" s="149"/>
      <c r="AN540" s="149"/>
      <c r="AO540" s="149"/>
      <c r="AP540" s="147"/>
      <c r="AQ540" s="584"/>
      <c r="AR540" s="196"/>
      <c r="AS540" s="126" t="s">
        <v>356</v>
      </c>
      <c r="AT540" s="127"/>
      <c r="AU540" s="196"/>
      <c r="AV540" s="196"/>
      <c r="AW540" s="126" t="s">
        <v>300</v>
      </c>
      <c r="AX540" s="191"/>
    </row>
    <row r="541" spans="1:50" ht="23.25" hidden="1" customHeight="1">
      <c r="A541" s="185"/>
      <c r="B541" s="182"/>
      <c r="C541" s="176"/>
      <c r="D541" s="182"/>
      <c r="E541" s="335"/>
      <c r="F541" s="336"/>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3"/>
      <c r="AF541" s="203"/>
      <c r="AG541" s="203"/>
      <c r="AH541" s="203"/>
      <c r="AI541" s="333"/>
      <c r="AJ541" s="203"/>
      <c r="AK541" s="203"/>
      <c r="AL541" s="203"/>
      <c r="AM541" s="333"/>
      <c r="AN541" s="203"/>
      <c r="AO541" s="203"/>
      <c r="AP541" s="334"/>
      <c r="AQ541" s="333"/>
      <c r="AR541" s="203"/>
      <c r="AS541" s="203"/>
      <c r="AT541" s="334"/>
      <c r="AU541" s="203"/>
      <c r="AV541" s="203"/>
      <c r="AW541" s="203"/>
      <c r="AX541" s="204"/>
    </row>
    <row r="542" spans="1:50" ht="23.25" hidden="1" customHeight="1">
      <c r="A542" s="185"/>
      <c r="B542" s="182"/>
      <c r="C542" s="176"/>
      <c r="D542" s="182"/>
      <c r="E542" s="335"/>
      <c r="F542" s="336"/>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3"/>
      <c r="AF542" s="203"/>
      <c r="AG542" s="203"/>
      <c r="AH542" s="334"/>
      <c r="AI542" s="333"/>
      <c r="AJ542" s="203"/>
      <c r="AK542" s="203"/>
      <c r="AL542" s="203"/>
      <c r="AM542" s="333"/>
      <c r="AN542" s="203"/>
      <c r="AO542" s="203"/>
      <c r="AP542" s="334"/>
      <c r="AQ542" s="333"/>
      <c r="AR542" s="203"/>
      <c r="AS542" s="203"/>
      <c r="AT542" s="334"/>
      <c r="AU542" s="203"/>
      <c r="AV542" s="203"/>
      <c r="AW542" s="203"/>
      <c r="AX542" s="204"/>
    </row>
    <row r="543" spans="1:50" ht="23.25" hidden="1" customHeight="1">
      <c r="A543" s="185"/>
      <c r="B543" s="182"/>
      <c r="C543" s="176"/>
      <c r="D543" s="182"/>
      <c r="E543" s="335"/>
      <c r="F543" s="336"/>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2" t="s">
        <v>301</v>
      </c>
      <c r="AC543" s="572"/>
      <c r="AD543" s="572"/>
      <c r="AE543" s="333"/>
      <c r="AF543" s="203"/>
      <c r="AG543" s="203"/>
      <c r="AH543" s="334"/>
      <c r="AI543" s="333"/>
      <c r="AJ543" s="203"/>
      <c r="AK543" s="203"/>
      <c r="AL543" s="203"/>
      <c r="AM543" s="333"/>
      <c r="AN543" s="203"/>
      <c r="AO543" s="203"/>
      <c r="AP543" s="334"/>
      <c r="AQ543" s="333"/>
      <c r="AR543" s="203"/>
      <c r="AS543" s="203"/>
      <c r="AT543" s="334"/>
      <c r="AU543" s="203"/>
      <c r="AV543" s="203"/>
      <c r="AW543" s="203"/>
      <c r="AX543" s="204"/>
    </row>
    <row r="544" spans="1:50" ht="18.75" hidden="1" customHeight="1">
      <c r="A544" s="185"/>
      <c r="B544" s="182"/>
      <c r="C544" s="176"/>
      <c r="D544" s="182"/>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61"/>
      <c r="Z544" s="162"/>
      <c r="AA544" s="163"/>
      <c r="AB544" s="156" t="s">
        <v>11</v>
      </c>
      <c r="AC544" s="123"/>
      <c r="AD544" s="124"/>
      <c r="AE544" s="330" t="s">
        <v>372</v>
      </c>
      <c r="AF544" s="331"/>
      <c r="AG544" s="331"/>
      <c r="AH544" s="332"/>
      <c r="AI544" s="213" t="s">
        <v>472</v>
      </c>
      <c r="AJ544" s="213"/>
      <c r="AK544" s="213"/>
      <c r="AL544" s="156"/>
      <c r="AM544" s="213" t="s">
        <v>536</v>
      </c>
      <c r="AN544" s="213"/>
      <c r="AO544" s="213"/>
      <c r="AP544" s="156"/>
      <c r="AQ544" s="156" t="s">
        <v>355</v>
      </c>
      <c r="AR544" s="123"/>
      <c r="AS544" s="123"/>
      <c r="AT544" s="124"/>
      <c r="AU544" s="129" t="s">
        <v>253</v>
      </c>
      <c r="AV544" s="129"/>
      <c r="AW544" s="129"/>
      <c r="AX544" s="130"/>
    </row>
    <row r="545" spans="1:50" ht="18.75" hidden="1" customHeight="1">
      <c r="A545" s="185"/>
      <c r="B545" s="182"/>
      <c r="C545" s="176"/>
      <c r="D545" s="182"/>
      <c r="E545" s="335"/>
      <c r="F545" s="336"/>
      <c r="G545" s="155"/>
      <c r="H545" s="126"/>
      <c r="I545" s="126"/>
      <c r="J545" s="126"/>
      <c r="K545" s="126"/>
      <c r="L545" s="126"/>
      <c r="M545" s="126"/>
      <c r="N545" s="126"/>
      <c r="O545" s="126"/>
      <c r="P545" s="126"/>
      <c r="Q545" s="126"/>
      <c r="R545" s="126"/>
      <c r="S545" s="126"/>
      <c r="T545" s="126"/>
      <c r="U545" s="126"/>
      <c r="V545" s="126"/>
      <c r="W545" s="126"/>
      <c r="X545" s="127"/>
      <c r="Y545" s="161"/>
      <c r="Z545" s="162"/>
      <c r="AA545" s="163"/>
      <c r="AB545" s="147"/>
      <c r="AC545" s="126"/>
      <c r="AD545" s="127"/>
      <c r="AE545" s="196"/>
      <c r="AF545" s="196"/>
      <c r="AG545" s="126" t="s">
        <v>356</v>
      </c>
      <c r="AH545" s="127"/>
      <c r="AI545" s="149"/>
      <c r="AJ545" s="149"/>
      <c r="AK545" s="149"/>
      <c r="AL545" s="147"/>
      <c r="AM545" s="149"/>
      <c r="AN545" s="149"/>
      <c r="AO545" s="149"/>
      <c r="AP545" s="147"/>
      <c r="AQ545" s="584"/>
      <c r="AR545" s="196"/>
      <c r="AS545" s="126" t="s">
        <v>356</v>
      </c>
      <c r="AT545" s="127"/>
      <c r="AU545" s="196"/>
      <c r="AV545" s="196"/>
      <c r="AW545" s="126" t="s">
        <v>300</v>
      </c>
      <c r="AX545" s="191"/>
    </row>
    <row r="546" spans="1:50" ht="23.25" hidden="1" customHeight="1">
      <c r="A546" s="185"/>
      <c r="B546" s="182"/>
      <c r="C546" s="176"/>
      <c r="D546" s="182"/>
      <c r="E546" s="335"/>
      <c r="F546" s="336"/>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3"/>
      <c r="AF546" s="203"/>
      <c r="AG546" s="203"/>
      <c r="AH546" s="203"/>
      <c r="AI546" s="333"/>
      <c r="AJ546" s="203"/>
      <c r="AK546" s="203"/>
      <c r="AL546" s="203"/>
      <c r="AM546" s="333"/>
      <c r="AN546" s="203"/>
      <c r="AO546" s="203"/>
      <c r="AP546" s="334"/>
      <c r="AQ546" s="333"/>
      <c r="AR546" s="203"/>
      <c r="AS546" s="203"/>
      <c r="AT546" s="334"/>
      <c r="AU546" s="203"/>
      <c r="AV546" s="203"/>
      <c r="AW546" s="203"/>
      <c r="AX546" s="204"/>
    </row>
    <row r="547" spans="1:50" ht="23.25" hidden="1" customHeight="1">
      <c r="A547" s="185"/>
      <c r="B547" s="182"/>
      <c r="C547" s="176"/>
      <c r="D547" s="182"/>
      <c r="E547" s="335"/>
      <c r="F547" s="336"/>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3"/>
      <c r="AF547" s="203"/>
      <c r="AG547" s="203"/>
      <c r="AH547" s="334"/>
      <c r="AI547" s="333"/>
      <c r="AJ547" s="203"/>
      <c r="AK547" s="203"/>
      <c r="AL547" s="203"/>
      <c r="AM547" s="333"/>
      <c r="AN547" s="203"/>
      <c r="AO547" s="203"/>
      <c r="AP547" s="334"/>
      <c r="AQ547" s="333"/>
      <c r="AR547" s="203"/>
      <c r="AS547" s="203"/>
      <c r="AT547" s="334"/>
      <c r="AU547" s="203"/>
      <c r="AV547" s="203"/>
      <c r="AW547" s="203"/>
      <c r="AX547" s="204"/>
    </row>
    <row r="548" spans="1:50" ht="23.25" hidden="1" customHeight="1">
      <c r="A548" s="185"/>
      <c r="B548" s="182"/>
      <c r="C548" s="176"/>
      <c r="D548" s="182"/>
      <c r="E548" s="335"/>
      <c r="F548" s="336"/>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2" t="s">
        <v>301</v>
      </c>
      <c r="AC548" s="572"/>
      <c r="AD548" s="572"/>
      <c r="AE548" s="333"/>
      <c r="AF548" s="203"/>
      <c r="AG548" s="203"/>
      <c r="AH548" s="334"/>
      <c r="AI548" s="333"/>
      <c r="AJ548" s="203"/>
      <c r="AK548" s="203"/>
      <c r="AL548" s="203"/>
      <c r="AM548" s="333"/>
      <c r="AN548" s="203"/>
      <c r="AO548" s="203"/>
      <c r="AP548" s="334"/>
      <c r="AQ548" s="333"/>
      <c r="AR548" s="203"/>
      <c r="AS548" s="203"/>
      <c r="AT548" s="334"/>
      <c r="AU548" s="203"/>
      <c r="AV548" s="203"/>
      <c r="AW548" s="203"/>
      <c r="AX548" s="204"/>
    </row>
    <row r="549" spans="1:50" ht="18.75" hidden="1" customHeight="1">
      <c r="A549" s="185"/>
      <c r="B549" s="182"/>
      <c r="C549" s="176"/>
      <c r="D549" s="182"/>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61"/>
      <c r="Z549" s="162"/>
      <c r="AA549" s="163"/>
      <c r="AB549" s="156" t="s">
        <v>11</v>
      </c>
      <c r="AC549" s="123"/>
      <c r="AD549" s="124"/>
      <c r="AE549" s="330" t="s">
        <v>372</v>
      </c>
      <c r="AF549" s="331"/>
      <c r="AG549" s="331"/>
      <c r="AH549" s="332"/>
      <c r="AI549" s="213" t="s">
        <v>472</v>
      </c>
      <c r="AJ549" s="213"/>
      <c r="AK549" s="213"/>
      <c r="AL549" s="156"/>
      <c r="AM549" s="213" t="s">
        <v>536</v>
      </c>
      <c r="AN549" s="213"/>
      <c r="AO549" s="213"/>
      <c r="AP549" s="156"/>
      <c r="AQ549" s="156" t="s">
        <v>355</v>
      </c>
      <c r="AR549" s="123"/>
      <c r="AS549" s="123"/>
      <c r="AT549" s="124"/>
      <c r="AU549" s="129" t="s">
        <v>253</v>
      </c>
      <c r="AV549" s="129"/>
      <c r="AW549" s="129"/>
      <c r="AX549" s="130"/>
    </row>
    <row r="550" spans="1:50" ht="18.75" hidden="1" customHeight="1">
      <c r="A550" s="185"/>
      <c r="B550" s="182"/>
      <c r="C550" s="176"/>
      <c r="D550" s="182"/>
      <c r="E550" s="335"/>
      <c r="F550" s="336"/>
      <c r="G550" s="155"/>
      <c r="H550" s="126"/>
      <c r="I550" s="126"/>
      <c r="J550" s="126"/>
      <c r="K550" s="126"/>
      <c r="L550" s="126"/>
      <c r="M550" s="126"/>
      <c r="N550" s="126"/>
      <c r="O550" s="126"/>
      <c r="P550" s="126"/>
      <c r="Q550" s="126"/>
      <c r="R550" s="126"/>
      <c r="S550" s="126"/>
      <c r="T550" s="126"/>
      <c r="U550" s="126"/>
      <c r="V550" s="126"/>
      <c r="W550" s="126"/>
      <c r="X550" s="127"/>
      <c r="Y550" s="161"/>
      <c r="Z550" s="162"/>
      <c r="AA550" s="163"/>
      <c r="AB550" s="147"/>
      <c r="AC550" s="126"/>
      <c r="AD550" s="127"/>
      <c r="AE550" s="196"/>
      <c r="AF550" s="196"/>
      <c r="AG550" s="126" t="s">
        <v>356</v>
      </c>
      <c r="AH550" s="127"/>
      <c r="AI550" s="149"/>
      <c r="AJ550" s="149"/>
      <c r="AK550" s="149"/>
      <c r="AL550" s="147"/>
      <c r="AM550" s="149"/>
      <c r="AN550" s="149"/>
      <c r="AO550" s="149"/>
      <c r="AP550" s="147"/>
      <c r="AQ550" s="584"/>
      <c r="AR550" s="196"/>
      <c r="AS550" s="126" t="s">
        <v>356</v>
      </c>
      <c r="AT550" s="127"/>
      <c r="AU550" s="196"/>
      <c r="AV550" s="196"/>
      <c r="AW550" s="126" t="s">
        <v>300</v>
      </c>
      <c r="AX550" s="191"/>
    </row>
    <row r="551" spans="1:50" ht="23.25" hidden="1" customHeight="1">
      <c r="A551" s="185"/>
      <c r="B551" s="182"/>
      <c r="C551" s="176"/>
      <c r="D551" s="182"/>
      <c r="E551" s="335"/>
      <c r="F551" s="336"/>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3"/>
      <c r="AF551" s="203"/>
      <c r="AG551" s="203"/>
      <c r="AH551" s="203"/>
      <c r="AI551" s="333"/>
      <c r="AJ551" s="203"/>
      <c r="AK551" s="203"/>
      <c r="AL551" s="203"/>
      <c r="AM551" s="333"/>
      <c r="AN551" s="203"/>
      <c r="AO551" s="203"/>
      <c r="AP551" s="334"/>
      <c r="AQ551" s="333"/>
      <c r="AR551" s="203"/>
      <c r="AS551" s="203"/>
      <c r="AT551" s="334"/>
      <c r="AU551" s="203"/>
      <c r="AV551" s="203"/>
      <c r="AW551" s="203"/>
      <c r="AX551" s="204"/>
    </row>
    <row r="552" spans="1:50" ht="23.25" hidden="1" customHeight="1">
      <c r="A552" s="185"/>
      <c r="B552" s="182"/>
      <c r="C552" s="176"/>
      <c r="D552" s="182"/>
      <c r="E552" s="335"/>
      <c r="F552" s="336"/>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3"/>
      <c r="AF552" s="203"/>
      <c r="AG552" s="203"/>
      <c r="AH552" s="334"/>
      <c r="AI552" s="333"/>
      <c r="AJ552" s="203"/>
      <c r="AK552" s="203"/>
      <c r="AL552" s="203"/>
      <c r="AM552" s="333"/>
      <c r="AN552" s="203"/>
      <c r="AO552" s="203"/>
      <c r="AP552" s="334"/>
      <c r="AQ552" s="333"/>
      <c r="AR552" s="203"/>
      <c r="AS552" s="203"/>
      <c r="AT552" s="334"/>
      <c r="AU552" s="203"/>
      <c r="AV552" s="203"/>
      <c r="AW552" s="203"/>
      <c r="AX552" s="204"/>
    </row>
    <row r="553" spans="1:50" ht="23.25" hidden="1" customHeight="1">
      <c r="A553" s="185"/>
      <c r="B553" s="182"/>
      <c r="C553" s="176"/>
      <c r="D553" s="182"/>
      <c r="E553" s="335"/>
      <c r="F553" s="336"/>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2" t="s">
        <v>301</v>
      </c>
      <c r="AC553" s="572"/>
      <c r="AD553" s="572"/>
      <c r="AE553" s="333"/>
      <c r="AF553" s="203"/>
      <c r="AG553" s="203"/>
      <c r="AH553" s="334"/>
      <c r="AI553" s="333"/>
      <c r="AJ553" s="203"/>
      <c r="AK553" s="203"/>
      <c r="AL553" s="203"/>
      <c r="AM553" s="333"/>
      <c r="AN553" s="203"/>
      <c r="AO553" s="203"/>
      <c r="AP553" s="334"/>
      <c r="AQ553" s="333"/>
      <c r="AR553" s="203"/>
      <c r="AS553" s="203"/>
      <c r="AT553" s="334"/>
      <c r="AU553" s="203"/>
      <c r="AV553" s="203"/>
      <c r="AW553" s="203"/>
      <c r="AX553" s="204"/>
    </row>
    <row r="554" spans="1:50" ht="18.75" hidden="1" customHeight="1">
      <c r="A554" s="185"/>
      <c r="B554" s="182"/>
      <c r="C554" s="176"/>
      <c r="D554" s="182"/>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61"/>
      <c r="Z554" s="162"/>
      <c r="AA554" s="163"/>
      <c r="AB554" s="156" t="s">
        <v>11</v>
      </c>
      <c r="AC554" s="123"/>
      <c r="AD554" s="124"/>
      <c r="AE554" s="330" t="s">
        <v>372</v>
      </c>
      <c r="AF554" s="331"/>
      <c r="AG554" s="331"/>
      <c r="AH554" s="332"/>
      <c r="AI554" s="213" t="s">
        <v>472</v>
      </c>
      <c r="AJ554" s="213"/>
      <c r="AK554" s="213"/>
      <c r="AL554" s="156"/>
      <c r="AM554" s="213" t="s">
        <v>536</v>
      </c>
      <c r="AN554" s="213"/>
      <c r="AO554" s="213"/>
      <c r="AP554" s="156"/>
      <c r="AQ554" s="156" t="s">
        <v>355</v>
      </c>
      <c r="AR554" s="123"/>
      <c r="AS554" s="123"/>
      <c r="AT554" s="124"/>
      <c r="AU554" s="129" t="s">
        <v>253</v>
      </c>
      <c r="AV554" s="129"/>
      <c r="AW554" s="129"/>
      <c r="AX554" s="130"/>
    </row>
    <row r="555" spans="1:50" ht="18.75" hidden="1" customHeight="1">
      <c r="A555" s="185"/>
      <c r="B555" s="182"/>
      <c r="C555" s="176"/>
      <c r="D555" s="182"/>
      <c r="E555" s="335"/>
      <c r="F555" s="336"/>
      <c r="G555" s="155"/>
      <c r="H555" s="126"/>
      <c r="I555" s="126"/>
      <c r="J555" s="126"/>
      <c r="K555" s="126"/>
      <c r="L555" s="126"/>
      <c r="M555" s="126"/>
      <c r="N555" s="126"/>
      <c r="O555" s="126"/>
      <c r="P555" s="126"/>
      <c r="Q555" s="126"/>
      <c r="R555" s="126"/>
      <c r="S555" s="126"/>
      <c r="T555" s="126"/>
      <c r="U555" s="126"/>
      <c r="V555" s="126"/>
      <c r="W555" s="126"/>
      <c r="X555" s="127"/>
      <c r="Y555" s="161"/>
      <c r="Z555" s="162"/>
      <c r="AA555" s="163"/>
      <c r="AB555" s="147"/>
      <c r="AC555" s="126"/>
      <c r="AD555" s="127"/>
      <c r="AE555" s="196"/>
      <c r="AF555" s="196"/>
      <c r="AG555" s="126" t="s">
        <v>356</v>
      </c>
      <c r="AH555" s="127"/>
      <c r="AI555" s="149"/>
      <c r="AJ555" s="149"/>
      <c r="AK555" s="149"/>
      <c r="AL555" s="147"/>
      <c r="AM555" s="149"/>
      <c r="AN555" s="149"/>
      <c r="AO555" s="149"/>
      <c r="AP555" s="147"/>
      <c r="AQ555" s="584"/>
      <c r="AR555" s="196"/>
      <c r="AS555" s="126" t="s">
        <v>356</v>
      </c>
      <c r="AT555" s="127"/>
      <c r="AU555" s="196"/>
      <c r="AV555" s="196"/>
      <c r="AW555" s="126" t="s">
        <v>300</v>
      </c>
      <c r="AX555" s="191"/>
    </row>
    <row r="556" spans="1:50" ht="23.25" hidden="1" customHeight="1">
      <c r="A556" s="185"/>
      <c r="B556" s="182"/>
      <c r="C556" s="176"/>
      <c r="D556" s="182"/>
      <c r="E556" s="335"/>
      <c r="F556" s="336"/>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3"/>
      <c r="AF556" s="203"/>
      <c r="AG556" s="203"/>
      <c r="AH556" s="203"/>
      <c r="AI556" s="333"/>
      <c r="AJ556" s="203"/>
      <c r="AK556" s="203"/>
      <c r="AL556" s="203"/>
      <c r="AM556" s="333"/>
      <c r="AN556" s="203"/>
      <c r="AO556" s="203"/>
      <c r="AP556" s="334"/>
      <c r="AQ556" s="333"/>
      <c r="AR556" s="203"/>
      <c r="AS556" s="203"/>
      <c r="AT556" s="334"/>
      <c r="AU556" s="203"/>
      <c r="AV556" s="203"/>
      <c r="AW556" s="203"/>
      <c r="AX556" s="204"/>
    </row>
    <row r="557" spans="1:50" ht="23.25" hidden="1" customHeight="1">
      <c r="A557" s="185"/>
      <c r="B557" s="182"/>
      <c r="C557" s="176"/>
      <c r="D557" s="182"/>
      <c r="E557" s="335"/>
      <c r="F557" s="336"/>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3"/>
      <c r="AF557" s="203"/>
      <c r="AG557" s="203"/>
      <c r="AH557" s="334"/>
      <c r="AI557" s="333"/>
      <c r="AJ557" s="203"/>
      <c r="AK557" s="203"/>
      <c r="AL557" s="203"/>
      <c r="AM557" s="333"/>
      <c r="AN557" s="203"/>
      <c r="AO557" s="203"/>
      <c r="AP557" s="334"/>
      <c r="AQ557" s="333"/>
      <c r="AR557" s="203"/>
      <c r="AS557" s="203"/>
      <c r="AT557" s="334"/>
      <c r="AU557" s="203"/>
      <c r="AV557" s="203"/>
      <c r="AW557" s="203"/>
      <c r="AX557" s="204"/>
    </row>
    <row r="558" spans="1:50" ht="23.25" hidden="1" customHeight="1">
      <c r="A558" s="185"/>
      <c r="B558" s="182"/>
      <c r="C558" s="176"/>
      <c r="D558" s="182"/>
      <c r="E558" s="335"/>
      <c r="F558" s="336"/>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2" t="s">
        <v>301</v>
      </c>
      <c r="AC558" s="572"/>
      <c r="AD558" s="572"/>
      <c r="AE558" s="333"/>
      <c r="AF558" s="203"/>
      <c r="AG558" s="203"/>
      <c r="AH558" s="334"/>
      <c r="AI558" s="333"/>
      <c r="AJ558" s="203"/>
      <c r="AK558" s="203"/>
      <c r="AL558" s="203"/>
      <c r="AM558" s="333"/>
      <c r="AN558" s="203"/>
      <c r="AO558" s="203"/>
      <c r="AP558" s="334"/>
      <c r="AQ558" s="333"/>
      <c r="AR558" s="203"/>
      <c r="AS558" s="203"/>
      <c r="AT558" s="334"/>
      <c r="AU558" s="203"/>
      <c r="AV558" s="203"/>
      <c r="AW558" s="203"/>
      <c r="AX558" s="204"/>
    </row>
    <row r="559" spans="1:50" ht="18.75" hidden="1" customHeight="1">
      <c r="A559" s="185"/>
      <c r="B559" s="182"/>
      <c r="C559" s="176"/>
      <c r="D559" s="182"/>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61"/>
      <c r="Z559" s="162"/>
      <c r="AA559" s="163"/>
      <c r="AB559" s="156" t="s">
        <v>11</v>
      </c>
      <c r="AC559" s="123"/>
      <c r="AD559" s="124"/>
      <c r="AE559" s="330" t="s">
        <v>372</v>
      </c>
      <c r="AF559" s="331"/>
      <c r="AG559" s="331"/>
      <c r="AH559" s="332"/>
      <c r="AI559" s="213" t="s">
        <v>472</v>
      </c>
      <c r="AJ559" s="213"/>
      <c r="AK559" s="213"/>
      <c r="AL559" s="156"/>
      <c r="AM559" s="213" t="s">
        <v>536</v>
      </c>
      <c r="AN559" s="213"/>
      <c r="AO559" s="213"/>
      <c r="AP559" s="156"/>
      <c r="AQ559" s="156" t="s">
        <v>355</v>
      </c>
      <c r="AR559" s="123"/>
      <c r="AS559" s="123"/>
      <c r="AT559" s="124"/>
      <c r="AU559" s="129" t="s">
        <v>253</v>
      </c>
      <c r="AV559" s="129"/>
      <c r="AW559" s="129"/>
      <c r="AX559" s="130"/>
    </row>
    <row r="560" spans="1:50" ht="18.75" hidden="1" customHeight="1">
      <c r="A560" s="185"/>
      <c r="B560" s="182"/>
      <c r="C560" s="176"/>
      <c r="D560" s="182"/>
      <c r="E560" s="335"/>
      <c r="F560" s="336"/>
      <c r="G560" s="155"/>
      <c r="H560" s="126"/>
      <c r="I560" s="126"/>
      <c r="J560" s="126"/>
      <c r="K560" s="126"/>
      <c r="L560" s="126"/>
      <c r="M560" s="126"/>
      <c r="N560" s="126"/>
      <c r="O560" s="126"/>
      <c r="P560" s="126"/>
      <c r="Q560" s="126"/>
      <c r="R560" s="126"/>
      <c r="S560" s="126"/>
      <c r="T560" s="126"/>
      <c r="U560" s="126"/>
      <c r="V560" s="126"/>
      <c r="W560" s="126"/>
      <c r="X560" s="127"/>
      <c r="Y560" s="161"/>
      <c r="Z560" s="162"/>
      <c r="AA560" s="163"/>
      <c r="AB560" s="147"/>
      <c r="AC560" s="126"/>
      <c r="AD560" s="127"/>
      <c r="AE560" s="196"/>
      <c r="AF560" s="196"/>
      <c r="AG560" s="126" t="s">
        <v>356</v>
      </c>
      <c r="AH560" s="127"/>
      <c r="AI560" s="149"/>
      <c r="AJ560" s="149"/>
      <c r="AK560" s="149"/>
      <c r="AL560" s="147"/>
      <c r="AM560" s="149"/>
      <c r="AN560" s="149"/>
      <c r="AO560" s="149"/>
      <c r="AP560" s="147"/>
      <c r="AQ560" s="584"/>
      <c r="AR560" s="196"/>
      <c r="AS560" s="126" t="s">
        <v>356</v>
      </c>
      <c r="AT560" s="127"/>
      <c r="AU560" s="196"/>
      <c r="AV560" s="196"/>
      <c r="AW560" s="126" t="s">
        <v>300</v>
      </c>
      <c r="AX560" s="191"/>
    </row>
    <row r="561" spans="1:50" ht="23.25" hidden="1" customHeight="1">
      <c r="A561" s="185"/>
      <c r="B561" s="182"/>
      <c r="C561" s="176"/>
      <c r="D561" s="182"/>
      <c r="E561" s="335"/>
      <c r="F561" s="336"/>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3"/>
      <c r="AF561" s="203"/>
      <c r="AG561" s="203"/>
      <c r="AH561" s="203"/>
      <c r="AI561" s="333"/>
      <c r="AJ561" s="203"/>
      <c r="AK561" s="203"/>
      <c r="AL561" s="203"/>
      <c r="AM561" s="333"/>
      <c r="AN561" s="203"/>
      <c r="AO561" s="203"/>
      <c r="AP561" s="334"/>
      <c r="AQ561" s="333"/>
      <c r="AR561" s="203"/>
      <c r="AS561" s="203"/>
      <c r="AT561" s="334"/>
      <c r="AU561" s="203"/>
      <c r="AV561" s="203"/>
      <c r="AW561" s="203"/>
      <c r="AX561" s="204"/>
    </row>
    <row r="562" spans="1:50" ht="23.25" hidden="1" customHeight="1">
      <c r="A562" s="185"/>
      <c r="B562" s="182"/>
      <c r="C562" s="176"/>
      <c r="D562" s="182"/>
      <c r="E562" s="335"/>
      <c r="F562" s="336"/>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3"/>
      <c r="AF562" s="203"/>
      <c r="AG562" s="203"/>
      <c r="AH562" s="334"/>
      <c r="AI562" s="333"/>
      <c r="AJ562" s="203"/>
      <c r="AK562" s="203"/>
      <c r="AL562" s="203"/>
      <c r="AM562" s="333"/>
      <c r="AN562" s="203"/>
      <c r="AO562" s="203"/>
      <c r="AP562" s="334"/>
      <c r="AQ562" s="333"/>
      <c r="AR562" s="203"/>
      <c r="AS562" s="203"/>
      <c r="AT562" s="334"/>
      <c r="AU562" s="203"/>
      <c r="AV562" s="203"/>
      <c r="AW562" s="203"/>
      <c r="AX562" s="204"/>
    </row>
    <row r="563" spans="1:50" ht="23.25" hidden="1" customHeight="1">
      <c r="A563" s="185"/>
      <c r="B563" s="182"/>
      <c r="C563" s="176"/>
      <c r="D563" s="182"/>
      <c r="E563" s="335"/>
      <c r="F563" s="336"/>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2" t="s">
        <v>301</v>
      </c>
      <c r="AC563" s="572"/>
      <c r="AD563" s="572"/>
      <c r="AE563" s="333"/>
      <c r="AF563" s="203"/>
      <c r="AG563" s="203"/>
      <c r="AH563" s="334"/>
      <c r="AI563" s="333"/>
      <c r="AJ563" s="203"/>
      <c r="AK563" s="203"/>
      <c r="AL563" s="203"/>
      <c r="AM563" s="333"/>
      <c r="AN563" s="203"/>
      <c r="AO563" s="203"/>
      <c r="AP563" s="334"/>
      <c r="AQ563" s="333"/>
      <c r="AR563" s="203"/>
      <c r="AS563" s="203"/>
      <c r="AT563" s="334"/>
      <c r="AU563" s="203"/>
      <c r="AV563" s="203"/>
      <c r="AW563" s="203"/>
      <c r="AX563" s="204"/>
    </row>
    <row r="564" spans="1:50" ht="18.75" hidden="1" customHeight="1">
      <c r="A564" s="185"/>
      <c r="B564" s="182"/>
      <c r="C564" s="176"/>
      <c r="D564" s="182"/>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61"/>
      <c r="Z564" s="162"/>
      <c r="AA564" s="163"/>
      <c r="AB564" s="156" t="s">
        <v>11</v>
      </c>
      <c r="AC564" s="123"/>
      <c r="AD564" s="124"/>
      <c r="AE564" s="330" t="s">
        <v>372</v>
      </c>
      <c r="AF564" s="331"/>
      <c r="AG564" s="331"/>
      <c r="AH564" s="332"/>
      <c r="AI564" s="213" t="s">
        <v>472</v>
      </c>
      <c r="AJ564" s="213"/>
      <c r="AK564" s="213"/>
      <c r="AL564" s="156"/>
      <c r="AM564" s="213" t="s">
        <v>536</v>
      </c>
      <c r="AN564" s="213"/>
      <c r="AO564" s="213"/>
      <c r="AP564" s="156"/>
      <c r="AQ564" s="156" t="s">
        <v>355</v>
      </c>
      <c r="AR564" s="123"/>
      <c r="AS564" s="123"/>
      <c r="AT564" s="124"/>
      <c r="AU564" s="129" t="s">
        <v>253</v>
      </c>
      <c r="AV564" s="129"/>
      <c r="AW564" s="129"/>
      <c r="AX564" s="130"/>
    </row>
    <row r="565" spans="1:50" ht="18.75" hidden="1" customHeight="1">
      <c r="A565" s="185"/>
      <c r="B565" s="182"/>
      <c r="C565" s="176"/>
      <c r="D565" s="182"/>
      <c r="E565" s="335"/>
      <c r="F565" s="336"/>
      <c r="G565" s="155"/>
      <c r="H565" s="126"/>
      <c r="I565" s="126"/>
      <c r="J565" s="126"/>
      <c r="K565" s="126"/>
      <c r="L565" s="126"/>
      <c r="M565" s="126"/>
      <c r="N565" s="126"/>
      <c r="O565" s="126"/>
      <c r="P565" s="126"/>
      <c r="Q565" s="126"/>
      <c r="R565" s="126"/>
      <c r="S565" s="126"/>
      <c r="T565" s="126"/>
      <c r="U565" s="126"/>
      <c r="V565" s="126"/>
      <c r="W565" s="126"/>
      <c r="X565" s="127"/>
      <c r="Y565" s="161"/>
      <c r="Z565" s="162"/>
      <c r="AA565" s="163"/>
      <c r="AB565" s="147"/>
      <c r="AC565" s="126"/>
      <c r="AD565" s="127"/>
      <c r="AE565" s="196"/>
      <c r="AF565" s="196"/>
      <c r="AG565" s="126" t="s">
        <v>356</v>
      </c>
      <c r="AH565" s="127"/>
      <c r="AI565" s="149"/>
      <c r="AJ565" s="149"/>
      <c r="AK565" s="149"/>
      <c r="AL565" s="147"/>
      <c r="AM565" s="149"/>
      <c r="AN565" s="149"/>
      <c r="AO565" s="149"/>
      <c r="AP565" s="147"/>
      <c r="AQ565" s="584"/>
      <c r="AR565" s="196"/>
      <c r="AS565" s="126" t="s">
        <v>356</v>
      </c>
      <c r="AT565" s="127"/>
      <c r="AU565" s="196"/>
      <c r="AV565" s="196"/>
      <c r="AW565" s="126" t="s">
        <v>300</v>
      </c>
      <c r="AX565" s="191"/>
    </row>
    <row r="566" spans="1:50" ht="23.25" hidden="1" customHeight="1">
      <c r="A566" s="185"/>
      <c r="B566" s="182"/>
      <c r="C566" s="176"/>
      <c r="D566" s="182"/>
      <c r="E566" s="335"/>
      <c r="F566" s="336"/>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3"/>
      <c r="AF566" s="203"/>
      <c r="AG566" s="203"/>
      <c r="AH566" s="203"/>
      <c r="AI566" s="333"/>
      <c r="AJ566" s="203"/>
      <c r="AK566" s="203"/>
      <c r="AL566" s="203"/>
      <c r="AM566" s="333"/>
      <c r="AN566" s="203"/>
      <c r="AO566" s="203"/>
      <c r="AP566" s="334"/>
      <c r="AQ566" s="333"/>
      <c r="AR566" s="203"/>
      <c r="AS566" s="203"/>
      <c r="AT566" s="334"/>
      <c r="AU566" s="203"/>
      <c r="AV566" s="203"/>
      <c r="AW566" s="203"/>
      <c r="AX566" s="204"/>
    </row>
    <row r="567" spans="1:50" ht="23.25" hidden="1" customHeight="1">
      <c r="A567" s="185"/>
      <c r="B567" s="182"/>
      <c r="C567" s="176"/>
      <c r="D567" s="182"/>
      <c r="E567" s="335"/>
      <c r="F567" s="336"/>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3"/>
      <c r="AF567" s="203"/>
      <c r="AG567" s="203"/>
      <c r="AH567" s="334"/>
      <c r="AI567" s="333"/>
      <c r="AJ567" s="203"/>
      <c r="AK567" s="203"/>
      <c r="AL567" s="203"/>
      <c r="AM567" s="333"/>
      <c r="AN567" s="203"/>
      <c r="AO567" s="203"/>
      <c r="AP567" s="334"/>
      <c r="AQ567" s="333"/>
      <c r="AR567" s="203"/>
      <c r="AS567" s="203"/>
      <c r="AT567" s="334"/>
      <c r="AU567" s="203"/>
      <c r="AV567" s="203"/>
      <c r="AW567" s="203"/>
      <c r="AX567" s="204"/>
    </row>
    <row r="568" spans="1:50" ht="23.25" hidden="1" customHeight="1">
      <c r="A568" s="185"/>
      <c r="B568" s="182"/>
      <c r="C568" s="176"/>
      <c r="D568" s="182"/>
      <c r="E568" s="335"/>
      <c r="F568" s="336"/>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2" t="s">
        <v>14</v>
      </c>
      <c r="AC568" s="572"/>
      <c r="AD568" s="572"/>
      <c r="AE568" s="333"/>
      <c r="AF568" s="203"/>
      <c r="AG568" s="203"/>
      <c r="AH568" s="334"/>
      <c r="AI568" s="333"/>
      <c r="AJ568" s="203"/>
      <c r="AK568" s="203"/>
      <c r="AL568" s="203"/>
      <c r="AM568" s="333"/>
      <c r="AN568" s="203"/>
      <c r="AO568" s="203"/>
      <c r="AP568" s="334"/>
      <c r="AQ568" s="333"/>
      <c r="AR568" s="203"/>
      <c r="AS568" s="203"/>
      <c r="AT568" s="334"/>
      <c r="AU568" s="203"/>
      <c r="AV568" s="203"/>
      <c r="AW568" s="203"/>
      <c r="AX568" s="204"/>
    </row>
    <row r="569" spans="1:50" ht="18.75" hidden="1" customHeight="1">
      <c r="A569" s="185"/>
      <c r="B569" s="182"/>
      <c r="C569" s="176"/>
      <c r="D569" s="182"/>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61"/>
      <c r="Z569" s="162"/>
      <c r="AA569" s="163"/>
      <c r="AB569" s="156" t="s">
        <v>11</v>
      </c>
      <c r="AC569" s="123"/>
      <c r="AD569" s="124"/>
      <c r="AE569" s="330" t="s">
        <v>372</v>
      </c>
      <c r="AF569" s="331"/>
      <c r="AG569" s="331"/>
      <c r="AH569" s="332"/>
      <c r="AI569" s="213" t="s">
        <v>472</v>
      </c>
      <c r="AJ569" s="213"/>
      <c r="AK569" s="213"/>
      <c r="AL569" s="156"/>
      <c r="AM569" s="213" t="s">
        <v>536</v>
      </c>
      <c r="AN569" s="213"/>
      <c r="AO569" s="213"/>
      <c r="AP569" s="156"/>
      <c r="AQ569" s="156" t="s">
        <v>355</v>
      </c>
      <c r="AR569" s="123"/>
      <c r="AS569" s="123"/>
      <c r="AT569" s="124"/>
      <c r="AU569" s="129" t="s">
        <v>253</v>
      </c>
      <c r="AV569" s="129"/>
      <c r="AW569" s="129"/>
      <c r="AX569" s="130"/>
    </row>
    <row r="570" spans="1:50" ht="18.75" hidden="1" customHeight="1">
      <c r="A570" s="185"/>
      <c r="B570" s="182"/>
      <c r="C570" s="176"/>
      <c r="D570" s="182"/>
      <c r="E570" s="335"/>
      <c r="F570" s="336"/>
      <c r="G570" s="155"/>
      <c r="H570" s="126"/>
      <c r="I570" s="126"/>
      <c r="J570" s="126"/>
      <c r="K570" s="126"/>
      <c r="L570" s="126"/>
      <c r="M570" s="126"/>
      <c r="N570" s="126"/>
      <c r="O570" s="126"/>
      <c r="P570" s="126"/>
      <c r="Q570" s="126"/>
      <c r="R570" s="126"/>
      <c r="S570" s="126"/>
      <c r="T570" s="126"/>
      <c r="U570" s="126"/>
      <c r="V570" s="126"/>
      <c r="W570" s="126"/>
      <c r="X570" s="127"/>
      <c r="Y570" s="161"/>
      <c r="Z570" s="162"/>
      <c r="AA570" s="163"/>
      <c r="AB570" s="147"/>
      <c r="AC570" s="126"/>
      <c r="AD570" s="127"/>
      <c r="AE570" s="196"/>
      <c r="AF570" s="196"/>
      <c r="AG570" s="126" t="s">
        <v>356</v>
      </c>
      <c r="AH570" s="127"/>
      <c r="AI570" s="149"/>
      <c r="AJ570" s="149"/>
      <c r="AK570" s="149"/>
      <c r="AL570" s="147"/>
      <c r="AM570" s="149"/>
      <c r="AN570" s="149"/>
      <c r="AO570" s="149"/>
      <c r="AP570" s="147"/>
      <c r="AQ570" s="584"/>
      <c r="AR570" s="196"/>
      <c r="AS570" s="126" t="s">
        <v>356</v>
      </c>
      <c r="AT570" s="127"/>
      <c r="AU570" s="196"/>
      <c r="AV570" s="196"/>
      <c r="AW570" s="126" t="s">
        <v>300</v>
      </c>
      <c r="AX570" s="191"/>
    </row>
    <row r="571" spans="1:50" ht="23.25" hidden="1" customHeight="1">
      <c r="A571" s="185"/>
      <c r="B571" s="182"/>
      <c r="C571" s="176"/>
      <c r="D571" s="182"/>
      <c r="E571" s="335"/>
      <c r="F571" s="336"/>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3"/>
      <c r="AF571" s="203"/>
      <c r="AG571" s="203"/>
      <c r="AH571" s="203"/>
      <c r="AI571" s="333"/>
      <c r="AJ571" s="203"/>
      <c r="AK571" s="203"/>
      <c r="AL571" s="203"/>
      <c r="AM571" s="333"/>
      <c r="AN571" s="203"/>
      <c r="AO571" s="203"/>
      <c r="AP571" s="334"/>
      <c r="AQ571" s="333"/>
      <c r="AR571" s="203"/>
      <c r="AS571" s="203"/>
      <c r="AT571" s="334"/>
      <c r="AU571" s="203"/>
      <c r="AV571" s="203"/>
      <c r="AW571" s="203"/>
      <c r="AX571" s="204"/>
    </row>
    <row r="572" spans="1:50" ht="23.25" hidden="1" customHeight="1">
      <c r="A572" s="185"/>
      <c r="B572" s="182"/>
      <c r="C572" s="176"/>
      <c r="D572" s="182"/>
      <c r="E572" s="335"/>
      <c r="F572" s="336"/>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3"/>
      <c r="AF572" s="203"/>
      <c r="AG572" s="203"/>
      <c r="AH572" s="334"/>
      <c r="AI572" s="333"/>
      <c r="AJ572" s="203"/>
      <c r="AK572" s="203"/>
      <c r="AL572" s="203"/>
      <c r="AM572" s="333"/>
      <c r="AN572" s="203"/>
      <c r="AO572" s="203"/>
      <c r="AP572" s="334"/>
      <c r="AQ572" s="333"/>
      <c r="AR572" s="203"/>
      <c r="AS572" s="203"/>
      <c r="AT572" s="334"/>
      <c r="AU572" s="203"/>
      <c r="AV572" s="203"/>
      <c r="AW572" s="203"/>
      <c r="AX572" s="204"/>
    </row>
    <row r="573" spans="1:50" ht="23.25" hidden="1" customHeight="1">
      <c r="A573" s="185"/>
      <c r="B573" s="182"/>
      <c r="C573" s="176"/>
      <c r="D573" s="182"/>
      <c r="E573" s="335"/>
      <c r="F573" s="336"/>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2" t="s">
        <v>14</v>
      </c>
      <c r="AC573" s="572"/>
      <c r="AD573" s="572"/>
      <c r="AE573" s="333"/>
      <c r="AF573" s="203"/>
      <c r="AG573" s="203"/>
      <c r="AH573" s="334"/>
      <c r="AI573" s="333"/>
      <c r="AJ573" s="203"/>
      <c r="AK573" s="203"/>
      <c r="AL573" s="203"/>
      <c r="AM573" s="333"/>
      <c r="AN573" s="203"/>
      <c r="AO573" s="203"/>
      <c r="AP573" s="334"/>
      <c r="AQ573" s="333"/>
      <c r="AR573" s="203"/>
      <c r="AS573" s="203"/>
      <c r="AT573" s="334"/>
      <c r="AU573" s="203"/>
      <c r="AV573" s="203"/>
      <c r="AW573" s="203"/>
      <c r="AX573" s="204"/>
    </row>
    <row r="574" spans="1:50" ht="18.75" hidden="1" customHeight="1">
      <c r="A574" s="185"/>
      <c r="B574" s="182"/>
      <c r="C574" s="176"/>
      <c r="D574" s="182"/>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61"/>
      <c r="Z574" s="162"/>
      <c r="AA574" s="163"/>
      <c r="AB574" s="156" t="s">
        <v>11</v>
      </c>
      <c r="AC574" s="123"/>
      <c r="AD574" s="124"/>
      <c r="AE574" s="330" t="s">
        <v>372</v>
      </c>
      <c r="AF574" s="331"/>
      <c r="AG574" s="331"/>
      <c r="AH574" s="332"/>
      <c r="AI574" s="213" t="s">
        <v>472</v>
      </c>
      <c r="AJ574" s="213"/>
      <c r="AK574" s="213"/>
      <c r="AL574" s="156"/>
      <c r="AM574" s="213" t="s">
        <v>536</v>
      </c>
      <c r="AN574" s="213"/>
      <c r="AO574" s="213"/>
      <c r="AP574" s="156"/>
      <c r="AQ574" s="156" t="s">
        <v>355</v>
      </c>
      <c r="AR574" s="123"/>
      <c r="AS574" s="123"/>
      <c r="AT574" s="124"/>
      <c r="AU574" s="129" t="s">
        <v>253</v>
      </c>
      <c r="AV574" s="129"/>
      <c r="AW574" s="129"/>
      <c r="AX574" s="130"/>
    </row>
    <row r="575" spans="1:50" ht="18.75" hidden="1" customHeight="1">
      <c r="A575" s="185"/>
      <c r="B575" s="182"/>
      <c r="C575" s="176"/>
      <c r="D575" s="182"/>
      <c r="E575" s="335"/>
      <c r="F575" s="336"/>
      <c r="G575" s="155"/>
      <c r="H575" s="126"/>
      <c r="I575" s="126"/>
      <c r="J575" s="126"/>
      <c r="K575" s="126"/>
      <c r="L575" s="126"/>
      <c r="M575" s="126"/>
      <c r="N575" s="126"/>
      <c r="O575" s="126"/>
      <c r="P575" s="126"/>
      <c r="Q575" s="126"/>
      <c r="R575" s="126"/>
      <c r="S575" s="126"/>
      <c r="T575" s="126"/>
      <c r="U575" s="126"/>
      <c r="V575" s="126"/>
      <c r="W575" s="126"/>
      <c r="X575" s="127"/>
      <c r="Y575" s="161"/>
      <c r="Z575" s="162"/>
      <c r="AA575" s="163"/>
      <c r="AB575" s="147"/>
      <c r="AC575" s="126"/>
      <c r="AD575" s="127"/>
      <c r="AE575" s="196"/>
      <c r="AF575" s="196"/>
      <c r="AG575" s="126" t="s">
        <v>356</v>
      </c>
      <c r="AH575" s="127"/>
      <c r="AI575" s="149"/>
      <c r="AJ575" s="149"/>
      <c r="AK575" s="149"/>
      <c r="AL575" s="147"/>
      <c r="AM575" s="149"/>
      <c r="AN575" s="149"/>
      <c r="AO575" s="149"/>
      <c r="AP575" s="147"/>
      <c r="AQ575" s="584"/>
      <c r="AR575" s="196"/>
      <c r="AS575" s="126" t="s">
        <v>356</v>
      </c>
      <c r="AT575" s="127"/>
      <c r="AU575" s="196"/>
      <c r="AV575" s="196"/>
      <c r="AW575" s="126" t="s">
        <v>300</v>
      </c>
      <c r="AX575" s="191"/>
    </row>
    <row r="576" spans="1:50" ht="23.25" hidden="1" customHeight="1">
      <c r="A576" s="185"/>
      <c r="B576" s="182"/>
      <c r="C576" s="176"/>
      <c r="D576" s="182"/>
      <c r="E576" s="335"/>
      <c r="F576" s="336"/>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3"/>
      <c r="AF576" s="203"/>
      <c r="AG576" s="203"/>
      <c r="AH576" s="203"/>
      <c r="AI576" s="333"/>
      <c r="AJ576" s="203"/>
      <c r="AK576" s="203"/>
      <c r="AL576" s="203"/>
      <c r="AM576" s="333"/>
      <c r="AN576" s="203"/>
      <c r="AO576" s="203"/>
      <c r="AP576" s="334"/>
      <c r="AQ576" s="333"/>
      <c r="AR576" s="203"/>
      <c r="AS576" s="203"/>
      <c r="AT576" s="334"/>
      <c r="AU576" s="203"/>
      <c r="AV576" s="203"/>
      <c r="AW576" s="203"/>
      <c r="AX576" s="204"/>
    </row>
    <row r="577" spans="1:50" ht="23.25" hidden="1" customHeight="1">
      <c r="A577" s="185"/>
      <c r="B577" s="182"/>
      <c r="C577" s="176"/>
      <c r="D577" s="182"/>
      <c r="E577" s="335"/>
      <c r="F577" s="336"/>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3"/>
      <c r="AF577" s="203"/>
      <c r="AG577" s="203"/>
      <c r="AH577" s="334"/>
      <c r="AI577" s="333"/>
      <c r="AJ577" s="203"/>
      <c r="AK577" s="203"/>
      <c r="AL577" s="203"/>
      <c r="AM577" s="333"/>
      <c r="AN577" s="203"/>
      <c r="AO577" s="203"/>
      <c r="AP577" s="334"/>
      <c r="AQ577" s="333"/>
      <c r="AR577" s="203"/>
      <c r="AS577" s="203"/>
      <c r="AT577" s="334"/>
      <c r="AU577" s="203"/>
      <c r="AV577" s="203"/>
      <c r="AW577" s="203"/>
      <c r="AX577" s="204"/>
    </row>
    <row r="578" spans="1:50" ht="23.25" hidden="1" customHeight="1">
      <c r="A578" s="185"/>
      <c r="B578" s="182"/>
      <c r="C578" s="176"/>
      <c r="D578" s="182"/>
      <c r="E578" s="335"/>
      <c r="F578" s="336"/>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2" t="s">
        <v>14</v>
      </c>
      <c r="AC578" s="572"/>
      <c r="AD578" s="572"/>
      <c r="AE578" s="333"/>
      <c r="AF578" s="203"/>
      <c r="AG578" s="203"/>
      <c r="AH578" s="334"/>
      <c r="AI578" s="333"/>
      <c r="AJ578" s="203"/>
      <c r="AK578" s="203"/>
      <c r="AL578" s="203"/>
      <c r="AM578" s="333"/>
      <c r="AN578" s="203"/>
      <c r="AO578" s="203"/>
      <c r="AP578" s="334"/>
      <c r="AQ578" s="333"/>
      <c r="AR578" s="203"/>
      <c r="AS578" s="203"/>
      <c r="AT578" s="334"/>
      <c r="AU578" s="203"/>
      <c r="AV578" s="203"/>
      <c r="AW578" s="203"/>
      <c r="AX578" s="204"/>
    </row>
    <row r="579" spans="1:50" ht="18.75" hidden="1" customHeight="1">
      <c r="A579" s="185"/>
      <c r="B579" s="182"/>
      <c r="C579" s="176"/>
      <c r="D579" s="182"/>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61"/>
      <c r="Z579" s="162"/>
      <c r="AA579" s="163"/>
      <c r="AB579" s="156" t="s">
        <v>11</v>
      </c>
      <c r="AC579" s="123"/>
      <c r="AD579" s="124"/>
      <c r="AE579" s="330" t="s">
        <v>372</v>
      </c>
      <c r="AF579" s="331"/>
      <c r="AG579" s="331"/>
      <c r="AH579" s="332"/>
      <c r="AI579" s="213" t="s">
        <v>472</v>
      </c>
      <c r="AJ579" s="213"/>
      <c r="AK579" s="213"/>
      <c r="AL579" s="156"/>
      <c r="AM579" s="213" t="s">
        <v>536</v>
      </c>
      <c r="AN579" s="213"/>
      <c r="AO579" s="213"/>
      <c r="AP579" s="156"/>
      <c r="AQ579" s="156" t="s">
        <v>355</v>
      </c>
      <c r="AR579" s="123"/>
      <c r="AS579" s="123"/>
      <c r="AT579" s="124"/>
      <c r="AU579" s="129" t="s">
        <v>253</v>
      </c>
      <c r="AV579" s="129"/>
      <c r="AW579" s="129"/>
      <c r="AX579" s="130"/>
    </row>
    <row r="580" spans="1:50" ht="18.75" hidden="1" customHeight="1">
      <c r="A580" s="185"/>
      <c r="B580" s="182"/>
      <c r="C580" s="176"/>
      <c r="D580" s="182"/>
      <c r="E580" s="335"/>
      <c r="F580" s="336"/>
      <c r="G580" s="155"/>
      <c r="H580" s="126"/>
      <c r="I580" s="126"/>
      <c r="J580" s="126"/>
      <c r="K580" s="126"/>
      <c r="L580" s="126"/>
      <c r="M580" s="126"/>
      <c r="N580" s="126"/>
      <c r="O580" s="126"/>
      <c r="P580" s="126"/>
      <c r="Q580" s="126"/>
      <c r="R580" s="126"/>
      <c r="S580" s="126"/>
      <c r="T580" s="126"/>
      <c r="U580" s="126"/>
      <c r="V580" s="126"/>
      <c r="W580" s="126"/>
      <c r="X580" s="127"/>
      <c r="Y580" s="161"/>
      <c r="Z580" s="162"/>
      <c r="AA580" s="163"/>
      <c r="AB580" s="147"/>
      <c r="AC580" s="126"/>
      <c r="AD580" s="127"/>
      <c r="AE580" s="196"/>
      <c r="AF580" s="196"/>
      <c r="AG580" s="126" t="s">
        <v>356</v>
      </c>
      <c r="AH580" s="127"/>
      <c r="AI580" s="149"/>
      <c r="AJ580" s="149"/>
      <c r="AK580" s="149"/>
      <c r="AL580" s="147"/>
      <c r="AM580" s="149"/>
      <c r="AN580" s="149"/>
      <c r="AO580" s="149"/>
      <c r="AP580" s="147"/>
      <c r="AQ580" s="584"/>
      <c r="AR580" s="196"/>
      <c r="AS580" s="126" t="s">
        <v>356</v>
      </c>
      <c r="AT580" s="127"/>
      <c r="AU580" s="196"/>
      <c r="AV580" s="196"/>
      <c r="AW580" s="126" t="s">
        <v>300</v>
      </c>
      <c r="AX580" s="191"/>
    </row>
    <row r="581" spans="1:50" ht="23.25" hidden="1" customHeight="1">
      <c r="A581" s="185"/>
      <c r="B581" s="182"/>
      <c r="C581" s="176"/>
      <c r="D581" s="182"/>
      <c r="E581" s="335"/>
      <c r="F581" s="336"/>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3"/>
      <c r="AF581" s="203"/>
      <c r="AG581" s="203"/>
      <c r="AH581" s="203"/>
      <c r="AI581" s="333"/>
      <c r="AJ581" s="203"/>
      <c r="AK581" s="203"/>
      <c r="AL581" s="203"/>
      <c r="AM581" s="333"/>
      <c r="AN581" s="203"/>
      <c r="AO581" s="203"/>
      <c r="AP581" s="334"/>
      <c r="AQ581" s="333"/>
      <c r="AR581" s="203"/>
      <c r="AS581" s="203"/>
      <c r="AT581" s="334"/>
      <c r="AU581" s="203"/>
      <c r="AV581" s="203"/>
      <c r="AW581" s="203"/>
      <c r="AX581" s="204"/>
    </row>
    <row r="582" spans="1:50" ht="23.25" hidden="1" customHeight="1">
      <c r="A582" s="185"/>
      <c r="B582" s="182"/>
      <c r="C582" s="176"/>
      <c r="D582" s="182"/>
      <c r="E582" s="335"/>
      <c r="F582" s="336"/>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3"/>
      <c r="AF582" s="203"/>
      <c r="AG582" s="203"/>
      <c r="AH582" s="334"/>
      <c r="AI582" s="333"/>
      <c r="AJ582" s="203"/>
      <c r="AK582" s="203"/>
      <c r="AL582" s="203"/>
      <c r="AM582" s="333"/>
      <c r="AN582" s="203"/>
      <c r="AO582" s="203"/>
      <c r="AP582" s="334"/>
      <c r="AQ582" s="333"/>
      <c r="AR582" s="203"/>
      <c r="AS582" s="203"/>
      <c r="AT582" s="334"/>
      <c r="AU582" s="203"/>
      <c r="AV582" s="203"/>
      <c r="AW582" s="203"/>
      <c r="AX582" s="204"/>
    </row>
    <row r="583" spans="1:50" ht="23.25" hidden="1" customHeight="1">
      <c r="A583" s="185"/>
      <c r="B583" s="182"/>
      <c r="C583" s="176"/>
      <c r="D583" s="182"/>
      <c r="E583" s="335"/>
      <c r="F583" s="336"/>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2" t="s">
        <v>14</v>
      </c>
      <c r="AC583" s="572"/>
      <c r="AD583" s="572"/>
      <c r="AE583" s="333"/>
      <c r="AF583" s="203"/>
      <c r="AG583" s="203"/>
      <c r="AH583" s="334"/>
      <c r="AI583" s="333"/>
      <c r="AJ583" s="203"/>
      <c r="AK583" s="203"/>
      <c r="AL583" s="203"/>
      <c r="AM583" s="333"/>
      <c r="AN583" s="203"/>
      <c r="AO583" s="203"/>
      <c r="AP583" s="334"/>
      <c r="AQ583" s="333"/>
      <c r="AR583" s="203"/>
      <c r="AS583" s="203"/>
      <c r="AT583" s="334"/>
      <c r="AU583" s="203"/>
      <c r="AV583" s="203"/>
      <c r="AW583" s="203"/>
      <c r="AX583" s="204"/>
    </row>
    <row r="584" spans="1:50" ht="18.75" hidden="1" customHeight="1">
      <c r="A584" s="185"/>
      <c r="B584" s="182"/>
      <c r="C584" s="176"/>
      <c r="D584" s="182"/>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61"/>
      <c r="Z584" s="162"/>
      <c r="AA584" s="163"/>
      <c r="AB584" s="156" t="s">
        <v>11</v>
      </c>
      <c r="AC584" s="123"/>
      <c r="AD584" s="124"/>
      <c r="AE584" s="330" t="s">
        <v>372</v>
      </c>
      <c r="AF584" s="331"/>
      <c r="AG584" s="331"/>
      <c r="AH584" s="332"/>
      <c r="AI584" s="213" t="s">
        <v>472</v>
      </c>
      <c r="AJ584" s="213"/>
      <c r="AK584" s="213"/>
      <c r="AL584" s="156"/>
      <c r="AM584" s="213" t="s">
        <v>536</v>
      </c>
      <c r="AN584" s="213"/>
      <c r="AO584" s="213"/>
      <c r="AP584" s="156"/>
      <c r="AQ584" s="156" t="s">
        <v>355</v>
      </c>
      <c r="AR584" s="123"/>
      <c r="AS584" s="123"/>
      <c r="AT584" s="124"/>
      <c r="AU584" s="129" t="s">
        <v>253</v>
      </c>
      <c r="AV584" s="129"/>
      <c r="AW584" s="129"/>
      <c r="AX584" s="130"/>
    </row>
    <row r="585" spans="1:50" ht="18.75" hidden="1" customHeight="1">
      <c r="A585" s="185"/>
      <c r="B585" s="182"/>
      <c r="C585" s="176"/>
      <c r="D585" s="182"/>
      <c r="E585" s="335"/>
      <c r="F585" s="336"/>
      <c r="G585" s="155"/>
      <c r="H585" s="126"/>
      <c r="I585" s="126"/>
      <c r="J585" s="126"/>
      <c r="K585" s="126"/>
      <c r="L585" s="126"/>
      <c r="M585" s="126"/>
      <c r="N585" s="126"/>
      <c r="O585" s="126"/>
      <c r="P585" s="126"/>
      <c r="Q585" s="126"/>
      <c r="R585" s="126"/>
      <c r="S585" s="126"/>
      <c r="T585" s="126"/>
      <c r="U585" s="126"/>
      <c r="V585" s="126"/>
      <c r="W585" s="126"/>
      <c r="X585" s="127"/>
      <c r="Y585" s="161"/>
      <c r="Z585" s="162"/>
      <c r="AA585" s="163"/>
      <c r="AB585" s="147"/>
      <c r="AC585" s="126"/>
      <c r="AD585" s="127"/>
      <c r="AE585" s="196"/>
      <c r="AF585" s="196"/>
      <c r="AG585" s="126" t="s">
        <v>356</v>
      </c>
      <c r="AH585" s="127"/>
      <c r="AI585" s="149"/>
      <c r="AJ585" s="149"/>
      <c r="AK585" s="149"/>
      <c r="AL585" s="147"/>
      <c r="AM585" s="149"/>
      <c r="AN585" s="149"/>
      <c r="AO585" s="149"/>
      <c r="AP585" s="147"/>
      <c r="AQ585" s="584"/>
      <c r="AR585" s="196"/>
      <c r="AS585" s="126" t="s">
        <v>356</v>
      </c>
      <c r="AT585" s="127"/>
      <c r="AU585" s="196"/>
      <c r="AV585" s="196"/>
      <c r="AW585" s="126" t="s">
        <v>300</v>
      </c>
      <c r="AX585" s="191"/>
    </row>
    <row r="586" spans="1:50" ht="23.25" hidden="1" customHeight="1">
      <c r="A586" s="185"/>
      <c r="B586" s="182"/>
      <c r="C586" s="176"/>
      <c r="D586" s="182"/>
      <c r="E586" s="335"/>
      <c r="F586" s="336"/>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3"/>
      <c r="AF586" s="203"/>
      <c r="AG586" s="203"/>
      <c r="AH586" s="203"/>
      <c r="AI586" s="333"/>
      <c r="AJ586" s="203"/>
      <c r="AK586" s="203"/>
      <c r="AL586" s="203"/>
      <c r="AM586" s="333"/>
      <c r="AN586" s="203"/>
      <c r="AO586" s="203"/>
      <c r="AP586" s="334"/>
      <c r="AQ586" s="333"/>
      <c r="AR586" s="203"/>
      <c r="AS586" s="203"/>
      <c r="AT586" s="334"/>
      <c r="AU586" s="203"/>
      <c r="AV586" s="203"/>
      <c r="AW586" s="203"/>
      <c r="AX586" s="204"/>
    </row>
    <row r="587" spans="1:50" ht="23.25" hidden="1" customHeight="1">
      <c r="A587" s="185"/>
      <c r="B587" s="182"/>
      <c r="C587" s="176"/>
      <c r="D587" s="182"/>
      <c r="E587" s="335"/>
      <c r="F587" s="336"/>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3"/>
      <c r="AF587" s="203"/>
      <c r="AG587" s="203"/>
      <c r="AH587" s="334"/>
      <c r="AI587" s="333"/>
      <c r="AJ587" s="203"/>
      <c r="AK587" s="203"/>
      <c r="AL587" s="203"/>
      <c r="AM587" s="333"/>
      <c r="AN587" s="203"/>
      <c r="AO587" s="203"/>
      <c r="AP587" s="334"/>
      <c r="AQ587" s="333"/>
      <c r="AR587" s="203"/>
      <c r="AS587" s="203"/>
      <c r="AT587" s="334"/>
      <c r="AU587" s="203"/>
      <c r="AV587" s="203"/>
      <c r="AW587" s="203"/>
      <c r="AX587" s="204"/>
    </row>
    <row r="588" spans="1:50" ht="23.25" hidden="1" customHeight="1">
      <c r="A588" s="185"/>
      <c r="B588" s="182"/>
      <c r="C588" s="176"/>
      <c r="D588" s="182"/>
      <c r="E588" s="335"/>
      <c r="F588" s="336"/>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2" t="s">
        <v>14</v>
      </c>
      <c r="AC588" s="572"/>
      <c r="AD588" s="572"/>
      <c r="AE588" s="333"/>
      <c r="AF588" s="203"/>
      <c r="AG588" s="203"/>
      <c r="AH588" s="334"/>
      <c r="AI588" s="333"/>
      <c r="AJ588" s="203"/>
      <c r="AK588" s="203"/>
      <c r="AL588" s="203"/>
      <c r="AM588" s="333"/>
      <c r="AN588" s="203"/>
      <c r="AO588" s="203"/>
      <c r="AP588" s="334"/>
      <c r="AQ588" s="333"/>
      <c r="AR588" s="203"/>
      <c r="AS588" s="203"/>
      <c r="AT588" s="334"/>
      <c r="AU588" s="203"/>
      <c r="AV588" s="203"/>
      <c r="AW588" s="203"/>
      <c r="AX588" s="204"/>
    </row>
    <row r="589" spans="1:50" ht="23.9" hidden="1" customHeight="1">
      <c r="A589" s="185"/>
      <c r="B589" s="182"/>
      <c r="C589" s="176"/>
      <c r="D589" s="182"/>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5"/>
      <c r="B591" s="182"/>
      <c r="C591" s="176"/>
      <c r="D591" s="182"/>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5"/>
      <c r="B592" s="182"/>
      <c r="C592" s="176"/>
      <c r="D592" s="182"/>
      <c r="E592" s="170" t="s">
        <v>354</v>
      </c>
      <c r="F592" s="171"/>
      <c r="G592" s="892" t="s">
        <v>384</v>
      </c>
      <c r="H592" s="116"/>
      <c r="I592" s="116"/>
      <c r="J592" s="893"/>
      <c r="K592" s="894"/>
      <c r="L592" s="894"/>
      <c r="M592" s="894"/>
      <c r="N592" s="894"/>
      <c r="O592" s="894"/>
      <c r="P592" s="894"/>
      <c r="Q592" s="894"/>
      <c r="R592" s="894"/>
      <c r="S592" s="894"/>
      <c r="T592" s="895"/>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6"/>
    </row>
    <row r="593" spans="1:50" ht="18.75" hidden="1" customHeight="1">
      <c r="A593" s="185"/>
      <c r="B593" s="182"/>
      <c r="C593" s="176"/>
      <c r="D593" s="182"/>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61"/>
      <c r="Z593" s="162"/>
      <c r="AA593" s="163"/>
      <c r="AB593" s="156" t="s">
        <v>11</v>
      </c>
      <c r="AC593" s="123"/>
      <c r="AD593" s="124"/>
      <c r="AE593" s="330" t="s">
        <v>372</v>
      </c>
      <c r="AF593" s="331"/>
      <c r="AG593" s="331"/>
      <c r="AH593" s="332"/>
      <c r="AI593" s="213" t="s">
        <v>472</v>
      </c>
      <c r="AJ593" s="213"/>
      <c r="AK593" s="213"/>
      <c r="AL593" s="156"/>
      <c r="AM593" s="213" t="s">
        <v>536</v>
      </c>
      <c r="AN593" s="213"/>
      <c r="AO593" s="213"/>
      <c r="AP593" s="156"/>
      <c r="AQ593" s="156" t="s">
        <v>355</v>
      </c>
      <c r="AR593" s="123"/>
      <c r="AS593" s="123"/>
      <c r="AT593" s="124"/>
      <c r="AU593" s="129" t="s">
        <v>253</v>
      </c>
      <c r="AV593" s="129"/>
      <c r="AW593" s="129"/>
      <c r="AX593" s="130"/>
    </row>
    <row r="594" spans="1:50" ht="18.75" hidden="1" customHeight="1">
      <c r="A594" s="185"/>
      <c r="B594" s="182"/>
      <c r="C594" s="176"/>
      <c r="D594" s="182"/>
      <c r="E594" s="335"/>
      <c r="F594" s="336"/>
      <c r="G594" s="155"/>
      <c r="H594" s="126"/>
      <c r="I594" s="126"/>
      <c r="J594" s="126"/>
      <c r="K594" s="126"/>
      <c r="L594" s="126"/>
      <c r="M594" s="126"/>
      <c r="N594" s="126"/>
      <c r="O594" s="126"/>
      <c r="P594" s="126"/>
      <c r="Q594" s="126"/>
      <c r="R594" s="126"/>
      <c r="S594" s="126"/>
      <c r="T594" s="126"/>
      <c r="U594" s="126"/>
      <c r="V594" s="126"/>
      <c r="W594" s="126"/>
      <c r="X594" s="127"/>
      <c r="Y594" s="161"/>
      <c r="Z594" s="162"/>
      <c r="AA594" s="163"/>
      <c r="AB594" s="147"/>
      <c r="AC594" s="126"/>
      <c r="AD594" s="127"/>
      <c r="AE594" s="196"/>
      <c r="AF594" s="196"/>
      <c r="AG594" s="126" t="s">
        <v>356</v>
      </c>
      <c r="AH594" s="127"/>
      <c r="AI594" s="149"/>
      <c r="AJ594" s="149"/>
      <c r="AK594" s="149"/>
      <c r="AL594" s="147"/>
      <c r="AM594" s="149"/>
      <c r="AN594" s="149"/>
      <c r="AO594" s="149"/>
      <c r="AP594" s="147"/>
      <c r="AQ594" s="584"/>
      <c r="AR594" s="196"/>
      <c r="AS594" s="126" t="s">
        <v>356</v>
      </c>
      <c r="AT594" s="127"/>
      <c r="AU594" s="196"/>
      <c r="AV594" s="196"/>
      <c r="AW594" s="126" t="s">
        <v>300</v>
      </c>
      <c r="AX594" s="191"/>
    </row>
    <row r="595" spans="1:50" ht="23.25" hidden="1" customHeight="1">
      <c r="A595" s="185"/>
      <c r="B595" s="182"/>
      <c r="C595" s="176"/>
      <c r="D595" s="182"/>
      <c r="E595" s="335"/>
      <c r="F595" s="336"/>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3"/>
      <c r="AF595" s="203"/>
      <c r="AG595" s="203"/>
      <c r="AH595" s="203"/>
      <c r="AI595" s="333"/>
      <c r="AJ595" s="203"/>
      <c r="AK595" s="203"/>
      <c r="AL595" s="203"/>
      <c r="AM595" s="333"/>
      <c r="AN595" s="203"/>
      <c r="AO595" s="203"/>
      <c r="AP595" s="334"/>
      <c r="AQ595" s="333"/>
      <c r="AR595" s="203"/>
      <c r="AS595" s="203"/>
      <c r="AT595" s="334"/>
      <c r="AU595" s="203"/>
      <c r="AV595" s="203"/>
      <c r="AW595" s="203"/>
      <c r="AX595" s="204"/>
    </row>
    <row r="596" spans="1:50" ht="23.25" hidden="1" customHeight="1">
      <c r="A596" s="185"/>
      <c r="B596" s="182"/>
      <c r="C596" s="176"/>
      <c r="D596" s="182"/>
      <c r="E596" s="335"/>
      <c r="F596" s="336"/>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3"/>
      <c r="AF596" s="203"/>
      <c r="AG596" s="203"/>
      <c r="AH596" s="334"/>
      <c r="AI596" s="333"/>
      <c r="AJ596" s="203"/>
      <c r="AK596" s="203"/>
      <c r="AL596" s="203"/>
      <c r="AM596" s="333"/>
      <c r="AN596" s="203"/>
      <c r="AO596" s="203"/>
      <c r="AP596" s="334"/>
      <c r="AQ596" s="333"/>
      <c r="AR596" s="203"/>
      <c r="AS596" s="203"/>
      <c r="AT596" s="334"/>
      <c r="AU596" s="203"/>
      <c r="AV596" s="203"/>
      <c r="AW596" s="203"/>
      <c r="AX596" s="204"/>
    </row>
    <row r="597" spans="1:50" ht="23.25" hidden="1" customHeight="1">
      <c r="A597" s="185"/>
      <c r="B597" s="182"/>
      <c r="C597" s="176"/>
      <c r="D597" s="182"/>
      <c r="E597" s="335"/>
      <c r="F597" s="336"/>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2" t="s">
        <v>301</v>
      </c>
      <c r="AC597" s="572"/>
      <c r="AD597" s="572"/>
      <c r="AE597" s="333"/>
      <c r="AF597" s="203"/>
      <c r="AG597" s="203"/>
      <c r="AH597" s="334"/>
      <c r="AI597" s="333"/>
      <c r="AJ597" s="203"/>
      <c r="AK597" s="203"/>
      <c r="AL597" s="203"/>
      <c r="AM597" s="333"/>
      <c r="AN597" s="203"/>
      <c r="AO597" s="203"/>
      <c r="AP597" s="334"/>
      <c r="AQ597" s="333"/>
      <c r="AR597" s="203"/>
      <c r="AS597" s="203"/>
      <c r="AT597" s="334"/>
      <c r="AU597" s="203"/>
      <c r="AV597" s="203"/>
      <c r="AW597" s="203"/>
      <c r="AX597" s="204"/>
    </row>
    <row r="598" spans="1:50" ht="18.75" hidden="1" customHeight="1">
      <c r="A598" s="185"/>
      <c r="B598" s="182"/>
      <c r="C598" s="176"/>
      <c r="D598" s="182"/>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61"/>
      <c r="Z598" s="162"/>
      <c r="AA598" s="163"/>
      <c r="AB598" s="156" t="s">
        <v>11</v>
      </c>
      <c r="AC598" s="123"/>
      <c r="AD598" s="124"/>
      <c r="AE598" s="330" t="s">
        <v>372</v>
      </c>
      <c r="AF598" s="331"/>
      <c r="AG598" s="331"/>
      <c r="AH598" s="332"/>
      <c r="AI598" s="213" t="s">
        <v>472</v>
      </c>
      <c r="AJ598" s="213"/>
      <c r="AK598" s="213"/>
      <c r="AL598" s="156"/>
      <c r="AM598" s="213" t="s">
        <v>536</v>
      </c>
      <c r="AN598" s="213"/>
      <c r="AO598" s="213"/>
      <c r="AP598" s="156"/>
      <c r="AQ598" s="156" t="s">
        <v>355</v>
      </c>
      <c r="AR598" s="123"/>
      <c r="AS598" s="123"/>
      <c r="AT598" s="124"/>
      <c r="AU598" s="129" t="s">
        <v>253</v>
      </c>
      <c r="AV598" s="129"/>
      <c r="AW598" s="129"/>
      <c r="AX598" s="130"/>
    </row>
    <row r="599" spans="1:50" ht="18.75" hidden="1" customHeight="1">
      <c r="A599" s="185"/>
      <c r="B599" s="182"/>
      <c r="C599" s="176"/>
      <c r="D599" s="182"/>
      <c r="E599" s="335"/>
      <c r="F599" s="336"/>
      <c r="G599" s="155"/>
      <c r="H599" s="126"/>
      <c r="I599" s="126"/>
      <c r="J599" s="126"/>
      <c r="K599" s="126"/>
      <c r="L599" s="126"/>
      <c r="M599" s="126"/>
      <c r="N599" s="126"/>
      <c r="O599" s="126"/>
      <c r="P599" s="126"/>
      <c r="Q599" s="126"/>
      <c r="R599" s="126"/>
      <c r="S599" s="126"/>
      <c r="T599" s="126"/>
      <c r="U599" s="126"/>
      <c r="V599" s="126"/>
      <c r="W599" s="126"/>
      <c r="X599" s="127"/>
      <c r="Y599" s="161"/>
      <c r="Z599" s="162"/>
      <c r="AA599" s="163"/>
      <c r="AB599" s="147"/>
      <c r="AC599" s="126"/>
      <c r="AD599" s="127"/>
      <c r="AE599" s="196"/>
      <c r="AF599" s="196"/>
      <c r="AG599" s="126" t="s">
        <v>356</v>
      </c>
      <c r="AH599" s="127"/>
      <c r="AI599" s="149"/>
      <c r="AJ599" s="149"/>
      <c r="AK599" s="149"/>
      <c r="AL599" s="147"/>
      <c r="AM599" s="149"/>
      <c r="AN599" s="149"/>
      <c r="AO599" s="149"/>
      <c r="AP599" s="147"/>
      <c r="AQ599" s="584"/>
      <c r="AR599" s="196"/>
      <c r="AS599" s="126" t="s">
        <v>356</v>
      </c>
      <c r="AT599" s="127"/>
      <c r="AU599" s="196"/>
      <c r="AV599" s="196"/>
      <c r="AW599" s="126" t="s">
        <v>300</v>
      </c>
      <c r="AX599" s="191"/>
    </row>
    <row r="600" spans="1:50" ht="23.25" hidden="1" customHeight="1">
      <c r="A600" s="185"/>
      <c r="B600" s="182"/>
      <c r="C600" s="176"/>
      <c r="D600" s="182"/>
      <c r="E600" s="335"/>
      <c r="F600" s="336"/>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3"/>
      <c r="AF600" s="203"/>
      <c r="AG600" s="203"/>
      <c r="AH600" s="203"/>
      <c r="AI600" s="333"/>
      <c r="AJ600" s="203"/>
      <c r="AK600" s="203"/>
      <c r="AL600" s="203"/>
      <c r="AM600" s="333"/>
      <c r="AN600" s="203"/>
      <c r="AO600" s="203"/>
      <c r="AP600" s="334"/>
      <c r="AQ600" s="333"/>
      <c r="AR600" s="203"/>
      <c r="AS600" s="203"/>
      <c r="AT600" s="334"/>
      <c r="AU600" s="203"/>
      <c r="AV600" s="203"/>
      <c r="AW600" s="203"/>
      <c r="AX600" s="204"/>
    </row>
    <row r="601" spans="1:50" ht="23.25" hidden="1" customHeight="1">
      <c r="A601" s="185"/>
      <c r="B601" s="182"/>
      <c r="C601" s="176"/>
      <c r="D601" s="182"/>
      <c r="E601" s="335"/>
      <c r="F601" s="336"/>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3"/>
      <c r="AF601" s="203"/>
      <c r="AG601" s="203"/>
      <c r="AH601" s="334"/>
      <c r="AI601" s="333"/>
      <c r="AJ601" s="203"/>
      <c r="AK601" s="203"/>
      <c r="AL601" s="203"/>
      <c r="AM601" s="333"/>
      <c r="AN601" s="203"/>
      <c r="AO601" s="203"/>
      <c r="AP601" s="334"/>
      <c r="AQ601" s="333"/>
      <c r="AR601" s="203"/>
      <c r="AS601" s="203"/>
      <c r="AT601" s="334"/>
      <c r="AU601" s="203"/>
      <c r="AV601" s="203"/>
      <c r="AW601" s="203"/>
      <c r="AX601" s="204"/>
    </row>
    <row r="602" spans="1:50" ht="23.25" hidden="1" customHeight="1">
      <c r="A602" s="185"/>
      <c r="B602" s="182"/>
      <c r="C602" s="176"/>
      <c r="D602" s="182"/>
      <c r="E602" s="335"/>
      <c r="F602" s="336"/>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2" t="s">
        <v>301</v>
      </c>
      <c r="AC602" s="572"/>
      <c r="AD602" s="572"/>
      <c r="AE602" s="333"/>
      <c r="AF602" s="203"/>
      <c r="AG602" s="203"/>
      <c r="AH602" s="334"/>
      <c r="AI602" s="333"/>
      <c r="AJ602" s="203"/>
      <c r="AK602" s="203"/>
      <c r="AL602" s="203"/>
      <c r="AM602" s="333"/>
      <c r="AN602" s="203"/>
      <c r="AO602" s="203"/>
      <c r="AP602" s="334"/>
      <c r="AQ602" s="333"/>
      <c r="AR602" s="203"/>
      <c r="AS602" s="203"/>
      <c r="AT602" s="334"/>
      <c r="AU602" s="203"/>
      <c r="AV602" s="203"/>
      <c r="AW602" s="203"/>
      <c r="AX602" s="204"/>
    </row>
    <row r="603" spans="1:50" ht="18.75" hidden="1" customHeight="1">
      <c r="A603" s="185"/>
      <c r="B603" s="182"/>
      <c r="C603" s="176"/>
      <c r="D603" s="182"/>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61"/>
      <c r="Z603" s="162"/>
      <c r="AA603" s="163"/>
      <c r="AB603" s="156" t="s">
        <v>11</v>
      </c>
      <c r="AC603" s="123"/>
      <c r="AD603" s="124"/>
      <c r="AE603" s="330" t="s">
        <v>372</v>
      </c>
      <c r="AF603" s="331"/>
      <c r="AG603" s="331"/>
      <c r="AH603" s="332"/>
      <c r="AI603" s="213" t="s">
        <v>472</v>
      </c>
      <c r="AJ603" s="213"/>
      <c r="AK603" s="213"/>
      <c r="AL603" s="156"/>
      <c r="AM603" s="213" t="s">
        <v>536</v>
      </c>
      <c r="AN603" s="213"/>
      <c r="AO603" s="213"/>
      <c r="AP603" s="156"/>
      <c r="AQ603" s="156" t="s">
        <v>355</v>
      </c>
      <c r="AR603" s="123"/>
      <c r="AS603" s="123"/>
      <c r="AT603" s="124"/>
      <c r="AU603" s="129" t="s">
        <v>253</v>
      </c>
      <c r="AV603" s="129"/>
      <c r="AW603" s="129"/>
      <c r="AX603" s="130"/>
    </row>
    <row r="604" spans="1:50" ht="18.75" hidden="1" customHeight="1">
      <c r="A604" s="185"/>
      <c r="B604" s="182"/>
      <c r="C604" s="176"/>
      <c r="D604" s="182"/>
      <c r="E604" s="335"/>
      <c r="F604" s="336"/>
      <c r="G604" s="155"/>
      <c r="H604" s="126"/>
      <c r="I604" s="126"/>
      <c r="J604" s="126"/>
      <c r="K604" s="126"/>
      <c r="L604" s="126"/>
      <c r="M604" s="126"/>
      <c r="N604" s="126"/>
      <c r="O604" s="126"/>
      <c r="P604" s="126"/>
      <c r="Q604" s="126"/>
      <c r="R604" s="126"/>
      <c r="S604" s="126"/>
      <c r="T604" s="126"/>
      <c r="U604" s="126"/>
      <c r="V604" s="126"/>
      <c r="W604" s="126"/>
      <c r="X604" s="127"/>
      <c r="Y604" s="161"/>
      <c r="Z604" s="162"/>
      <c r="AA604" s="163"/>
      <c r="AB604" s="147"/>
      <c r="AC604" s="126"/>
      <c r="AD604" s="127"/>
      <c r="AE604" s="196"/>
      <c r="AF604" s="196"/>
      <c r="AG604" s="126" t="s">
        <v>356</v>
      </c>
      <c r="AH604" s="127"/>
      <c r="AI604" s="149"/>
      <c r="AJ604" s="149"/>
      <c r="AK604" s="149"/>
      <c r="AL604" s="147"/>
      <c r="AM604" s="149"/>
      <c r="AN604" s="149"/>
      <c r="AO604" s="149"/>
      <c r="AP604" s="147"/>
      <c r="AQ604" s="584"/>
      <c r="AR604" s="196"/>
      <c r="AS604" s="126" t="s">
        <v>356</v>
      </c>
      <c r="AT604" s="127"/>
      <c r="AU604" s="196"/>
      <c r="AV604" s="196"/>
      <c r="AW604" s="126" t="s">
        <v>300</v>
      </c>
      <c r="AX604" s="191"/>
    </row>
    <row r="605" spans="1:50" ht="23.25" hidden="1" customHeight="1">
      <c r="A605" s="185"/>
      <c r="B605" s="182"/>
      <c r="C605" s="176"/>
      <c r="D605" s="182"/>
      <c r="E605" s="335"/>
      <c r="F605" s="336"/>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3"/>
      <c r="AF605" s="203"/>
      <c r="AG605" s="203"/>
      <c r="AH605" s="203"/>
      <c r="AI605" s="333"/>
      <c r="AJ605" s="203"/>
      <c r="AK605" s="203"/>
      <c r="AL605" s="203"/>
      <c r="AM605" s="333"/>
      <c r="AN605" s="203"/>
      <c r="AO605" s="203"/>
      <c r="AP605" s="334"/>
      <c r="AQ605" s="333"/>
      <c r="AR605" s="203"/>
      <c r="AS605" s="203"/>
      <c r="AT605" s="334"/>
      <c r="AU605" s="203"/>
      <c r="AV605" s="203"/>
      <c r="AW605" s="203"/>
      <c r="AX605" s="204"/>
    </row>
    <row r="606" spans="1:50" ht="23.25" hidden="1" customHeight="1">
      <c r="A606" s="185"/>
      <c r="B606" s="182"/>
      <c r="C606" s="176"/>
      <c r="D606" s="182"/>
      <c r="E606" s="335"/>
      <c r="F606" s="336"/>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3"/>
      <c r="AF606" s="203"/>
      <c r="AG606" s="203"/>
      <c r="AH606" s="334"/>
      <c r="AI606" s="333"/>
      <c r="AJ606" s="203"/>
      <c r="AK606" s="203"/>
      <c r="AL606" s="203"/>
      <c r="AM606" s="333"/>
      <c r="AN606" s="203"/>
      <c r="AO606" s="203"/>
      <c r="AP606" s="334"/>
      <c r="AQ606" s="333"/>
      <c r="AR606" s="203"/>
      <c r="AS606" s="203"/>
      <c r="AT606" s="334"/>
      <c r="AU606" s="203"/>
      <c r="AV606" s="203"/>
      <c r="AW606" s="203"/>
      <c r="AX606" s="204"/>
    </row>
    <row r="607" spans="1:50" ht="23.25" hidden="1" customHeight="1">
      <c r="A607" s="185"/>
      <c r="B607" s="182"/>
      <c r="C607" s="176"/>
      <c r="D607" s="182"/>
      <c r="E607" s="335"/>
      <c r="F607" s="336"/>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2" t="s">
        <v>301</v>
      </c>
      <c r="AC607" s="572"/>
      <c r="AD607" s="572"/>
      <c r="AE607" s="333"/>
      <c r="AF607" s="203"/>
      <c r="AG607" s="203"/>
      <c r="AH607" s="334"/>
      <c r="AI607" s="333"/>
      <c r="AJ607" s="203"/>
      <c r="AK607" s="203"/>
      <c r="AL607" s="203"/>
      <c r="AM607" s="333"/>
      <c r="AN607" s="203"/>
      <c r="AO607" s="203"/>
      <c r="AP607" s="334"/>
      <c r="AQ607" s="333"/>
      <c r="AR607" s="203"/>
      <c r="AS607" s="203"/>
      <c r="AT607" s="334"/>
      <c r="AU607" s="203"/>
      <c r="AV607" s="203"/>
      <c r="AW607" s="203"/>
      <c r="AX607" s="204"/>
    </row>
    <row r="608" spans="1:50" ht="18.75" hidden="1" customHeight="1">
      <c r="A608" s="185"/>
      <c r="B608" s="182"/>
      <c r="C608" s="176"/>
      <c r="D608" s="182"/>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61"/>
      <c r="Z608" s="162"/>
      <c r="AA608" s="163"/>
      <c r="AB608" s="156" t="s">
        <v>11</v>
      </c>
      <c r="AC608" s="123"/>
      <c r="AD608" s="124"/>
      <c r="AE608" s="330" t="s">
        <v>372</v>
      </c>
      <c r="AF608" s="331"/>
      <c r="AG608" s="331"/>
      <c r="AH608" s="332"/>
      <c r="AI608" s="213" t="s">
        <v>472</v>
      </c>
      <c r="AJ608" s="213"/>
      <c r="AK608" s="213"/>
      <c r="AL608" s="156"/>
      <c r="AM608" s="213" t="s">
        <v>536</v>
      </c>
      <c r="AN608" s="213"/>
      <c r="AO608" s="213"/>
      <c r="AP608" s="156"/>
      <c r="AQ608" s="156" t="s">
        <v>355</v>
      </c>
      <c r="AR608" s="123"/>
      <c r="AS608" s="123"/>
      <c r="AT608" s="124"/>
      <c r="AU608" s="129" t="s">
        <v>253</v>
      </c>
      <c r="AV608" s="129"/>
      <c r="AW608" s="129"/>
      <c r="AX608" s="130"/>
    </row>
    <row r="609" spans="1:50" ht="18.75" hidden="1" customHeight="1">
      <c r="A609" s="185"/>
      <c r="B609" s="182"/>
      <c r="C609" s="176"/>
      <c r="D609" s="182"/>
      <c r="E609" s="335"/>
      <c r="F609" s="336"/>
      <c r="G609" s="155"/>
      <c r="H609" s="126"/>
      <c r="I609" s="126"/>
      <c r="J609" s="126"/>
      <c r="K609" s="126"/>
      <c r="L609" s="126"/>
      <c r="M609" s="126"/>
      <c r="N609" s="126"/>
      <c r="O609" s="126"/>
      <c r="P609" s="126"/>
      <c r="Q609" s="126"/>
      <c r="R609" s="126"/>
      <c r="S609" s="126"/>
      <c r="T609" s="126"/>
      <c r="U609" s="126"/>
      <c r="V609" s="126"/>
      <c r="W609" s="126"/>
      <c r="X609" s="127"/>
      <c r="Y609" s="161"/>
      <c r="Z609" s="162"/>
      <c r="AA609" s="163"/>
      <c r="AB609" s="147"/>
      <c r="AC609" s="126"/>
      <c r="AD609" s="127"/>
      <c r="AE609" s="196"/>
      <c r="AF609" s="196"/>
      <c r="AG609" s="126" t="s">
        <v>356</v>
      </c>
      <c r="AH609" s="127"/>
      <c r="AI609" s="149"/>
      <c r="AJ609" s="149"/>
      <c r="AK609" s="149"/>
      <c r="AL609" s="147"/>
      <c r="AM609" s="149"/>
      <c r="AN609" s="149"/>
      <c r="AO609" s="149"/>
      <c r="AP609" s="147"/>
      <c r="AQ609" s="584"/>
      <c r="AR609" s="196"/>
      <c r="AS609" s="126" t="s">
        <v>356</v>
      </c>
      <c r="AT609" s="127"/>
      <c r="AU609" s="196"/>
      <c r="AV609" s="196"/>
      <c r="AW609" s="126" t="s">
        <v>300</v>
      </c>
      <c r="AX609" s="191"/>
    </row>
    <row r="610" spans="1:50" ht="23.25" hidden="1" customHeight="1">
      <c r="A610" s="185"/>
      <c r="B610" s="182"/>
      <c r="C610" s="176"/>
      <c r="D610" s="182"/>
      <c r="E610" s="335"/>
      <c r="F610" s="336"/>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3"/>
      <c r="AF610" s="203"/>
      <c r="AG610" s="203"/>
      <c r="AH610" s="203"/>
      <c r="AI610" s="333"/>
      <c r="AJ610" s="203"/>
      <c r="AK610" s="203"/>
      <c r="AL610" s="203"/>
      <c r="AM610" s="333"/>
      <c r="AN610" s="203"/>
      <c r="AO610" s="203"/>
      <c r="AP610" s="334"/>
      <c r="AQ610" s="333"/>
      <c r="AR610" s="203"/>
      <c r="AS610" s="203"/>
      <c r="AT610" s="334"/>
      <c r="AU610" s="203"/>
      <c r="AV610" s="203"/>
      <c r="AW610" s="203"/>
      <c r="AX610" s="204"/>
    </row>
    <row r="611" spans="1:50" ht="23.25" hidden="1" customHeight="1">
      <c r="A611" s="185"/>
      <c r="B611" s="182"/>
      <c r="C611" s="176"/>
      <c r="D611" s="182"/>
      <c r="E611" s="335"/>
      <c r="F611" s="336"/>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3"/>
      <c r="AF611" s="203"/>
      <c r="AG611" s="203"/>
      <c r="AH611" s="334"/>
      <c r="AI611" s="333"/>
      <c r="AJ611" s="203"/>
      <c r="AK611" s="203"/>
      <c r="AL611" s="203"/>
      <c r="AM611" s="333"/>
      <c r="AN611" s="203"/>
      <c r="AO611" s="203"/>
      <c r="AP611" s="334"/>
      <c r="AQ611" s="333"/>
      <c r="AR611" s="203"/>
      <c r="AS611" s="203"/>
      <c r="AT611" s="334"/>
      <c r="AU611" s="203"/>
      <c r="AV611" s="203"/>
      <c r="AW611" s="203"/>
      <c r="AX611" s="204"/>
    </row>
    <row r="612" spans="1:50" ht="23.25" hidden="1" customHeight="1">
      <c r="A612" s="185"/>
      <c r="B612" s="182"/>
      <c r="C612" s="176"/>
      <c r="D612" s="182"/>
      <c r="E612" s="335"/>
      <c r="F612" s="336"/>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2" t="s">
        <v>301</v>
      </c>
      <c r="AC612" s="572"/>
      <c r="AD612" s="572"/>
      <c r="AE612" s="333"/>
      <c r="AF612" s="203"/>
      <c r="AG612" s="203"/>
      <c r="AH612" s="334"/>
      <c r="AI612" s="333"/>
      <c r="AJ612" s="203"/>
      <c r="AK612" s="203"/>
      <c r="AL612" s="203"/>
      <c r="AM612" s="333"/>
      <c r="AN612" s="203"/>
      <c r="AO612" s="203"/>
      <c r="AP612" s="334"/>
      <c r="AQ612" s="333"/>
      <c r="AR612" s="203"/>
      <c r="AS612" s="203"/>
      <c r="AT612" s="334"/>
      <c r="AU612" s="203"/>
      <c r="AV612" s="203"/>
      <c r="AW612" s="203"/>
      <c r="AX612" s="204"/>
    </row>
    <row r="613" spans="1:50" ht="18.75" hidden="1" customHeight="1">
      <c r="A613" s="185"/>
      <c r="B613" s="182"/>
      <c r="C613" s="176"/>
      <c r="D613" s="182"/>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61"/>
      <c r="Z613" s="162"/>
      <c r="AA613" s="163"/>
      <c r="AB613" s="156" t="s">
        <v>11</v>
      </c>
      <c r="AC613" s="123"/>
      <c r="AD613" s="124"/>
      <c r="AE613" s="330" t="s">
        <v>372</v>
      </c>
      <c r="AF613" s="331"/>
      <c r="AG613" s="331"/>
      <c r="AH613" s="332"/>
      <c r="AI613" s="213" t="s">
        <v>472</v>
      </c>
      <c r="AJ613" s="213"/>
      <c r="AK613" s="213"/>
      <c r="AL613" s="156"/>
      <c r="AM613" s="213" t="s">
        <v>536</v>
      </c>
      <c r="AN613" s="213"/>
      <c r="AO613" s="213"/>
      <c r="AP613" s="156"/>
      <c r="AQ613" s="156" t="s">
        <v>355</v>
      </c>
      <c r="AR613" s="123"/>
      <c r="AS613" s="123"/>
      <c r="AT613" s="124"/>
      <c r="AU613" s="129" t="s">
        <v>253</v>
      </c>
      <c r="AV613" s="129"/>
      <c r="AW613" s="129"/>
      <c r="AX613" s="130"/>
    </row>
    <row r="614" spans="1:50" ht="18.75" hidden="1" customHeight="1">
      <c r="A614" s="185"/>
      <c r="B614" s="182"/>
      <c r="C614" s="176"/>
      <c r="D614" s="182"/>
      <c r="E614" s="335"/>
      <c r="F614" s="336"/>
      <c r="G614" s="155"/>
      <c r="H614" s="126"/>
      <c r="I614" s="126"/>
      <c r="J614" s="126"/>
      <c r="K614" s="126"/>
      <c r="L614" s="126"/>
      <c r="M614" s="126"/>
      <c r="N614" s="126"/>
      <c r="O614" s="126"/>
      <c r="P614" s="126"/>
      <c r="Q614" s="126"/>
      <c r="R614" s="126"/>
      <c r="S614" s="126"/>
      <c r="T614" s="126"/>
      <c r="U614" s="126"/>
      <c r="V614" s="126"/>
      <c r="W614" s="126"/>
      <c r="X614" s="127"/>
      <c r="Y614" s="161"/>
      <c r="Z614" s="162"/>
      <c r="AA614" s="163"/>
      <c r="AB614" s="147"/>
      <c r="AC614" s="126"/>
      <c r="AD614" s="127"/>
      <c r="AE614" s="196"/>
      <c r="AF614" s="196"/>
      <c r="AG614" s="126" t="s">
        <v>356</v>
      </c>
      <c r="AH614" s="127"/>
      <c r="AI614" s="149"/>
      <c r="AJ614" s="149"/>
      <c r="AK614" s="149"/>
      <c r="AL614" s="147"/>
      <c r="AM614" s="149"/>
      <c r="AN614" s="149"/>
      <c r="AO614" s="149"/>
      <c r="AP614" s="147"/>
      <c r="AQ614" s="584"/>
      <c r="AR614" s="196"/>
      <c r="AS614" s="126" t="s">
        <v>356</v>
      </c>
      <c r="AT614" s="127"/>
      <c r="AU614" s="196"/>
      <c r="AV614" s="196"/>
      <c r="AW614" s="126" t="s">
        <v>300</v>
      </c>
      <c r="AX614" s="191"/>
    </row>
    <row r="615" spans="1:50" ht="23.25" hidden="1" customHeight="1">
      <c r="A615" s="185"/>
      <c r="B615" s="182"/>
      <c r="C615" s="176"/>
      <c r="D615" s="182"/>
      <c r="E615" s="335"/>
      <c r="F615" s="336"/>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3"/>
      <c r="AF615" s="203"/>
      <c r="AG615" s="203"/>
      <c r="AH615" s="203"/>
      <c r="AI615" s="333"/>
      <c r="AJ615" s="203"/>
      <c r="AK615" s="203"/>
      <c r="AL615" s="203"/>
      <c r="AM615" s="333"/>
      <c r="AN615" s="203"/>
      <c r="AO615" s="203"/>
      <c r="AP615" s="334"/>
      <c r="AQ615" s="333"/>
      <c r="AR615" s="203"/>
      <c r="AS615" s="203"/>
      <c r="AT615" s="334"/>
      <c r="AU615" s="203"/>
      <c r="AV615" s="203"/>
      <c r="AW615" s="203"/>
      <c r="AX615" s="204"/>
    </row>
    <row r="616" spans="1:50" ht="23.25" hidden="1" customHeight="1">
      <c r="A616" s="185"/>
      <c r="B616" s="182"/>
      <c r="C616" s="176"/>
      <c r="D616" s="182"/>
      <c r="E616" s="335"/>
      <c r="F616" s="336"/>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3"/>
      <c r="AF616" s="203"/>
      <c r="AG616" s="203"/>
      <c r="AH616" s="334"/>
      <c r="AI616" s="333"/>
      <c r="AJ616" s="203"/>
      <c r="AK616" s="203"/>
      <c r="AL616" s="203"/>
      <c r="AM616" s="333"/>
      <c r="AN616" s="203"/>
      <c r="AO616" s="203"/>
      <c r="AP616" s="334"/>
      <c r="AQ616" s="333"/>
      <c r="AR616" s="203"/>
      <c r="AS616" s="203"/>
      <c r="AT616" s="334"/>
      <c r="AU616" s="203"/>
      <c r="AV616" s="203"/>
      <c r="AW616" s="203"/>
      <c r="AX616" s="204"/>
    </row>
    <row r="617" spans="1:50" ht="23.25" hidden="1" customHeight="1">
      <c r="A617" s="185"/>
      <c r="B617" s="182"/>
      <c r="C617" s="176"/>
      <c r="D617" s="182"/>
      <c r="E617" s="335"/>
      <c r="F617" s="336"/>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2" t="s">
        <v>301</v>
      </c>
      <c r="AC617" s="572"/>
      <c r="AD617" s="572"/>
      <c r="AE617" s="333"/>
      <c r="AF617" s="203"/>
      <c r="AG617" s="203"/>
      <c r="AH617" s="334"/>
      <c r="AI617" s="333"/>
      <c r="AJ617" s="203"/>
      <c r="AK617" s="203"/>
      <c r="AL617" s="203"/>
      <c r="AM617" s="333"/>
      <c r="AN617" s="203"/>
      <c r="AO617" s="203"/>
      <c r="AP617" s="334"/>
      <c r="AQ617" s="333"/>
      <c r="AR617" s="203"/>
      <c r="AS617" s="203"/>
      <c r="AT617" s="334"/>
      <c r="AU617" s="203"/>
      <c r="AV617" s="203"/>
      <c r="AW617" s="203"/>
      <c r="AX617" s="204"/>
    </row>
    <row r="618" spans="1:50" ht="18.75" hidden="1" customHeight="1">
      <c r="A618" s="185"/>
      <c r="B618" s="182"/>
      <c r="C618" s="176"/>
      <c r="D618" s="182"/>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61"/>
      <c r="Z618" s="162"/>
      <c r="AA618" s="163"/>
      <c r="AB618" s="156" t="s">
        <v>11</v>
      </c>
      <c r="AC618" s="123"/>
      <c r="AD618" s="124"/>
      <c r="AE618" s="330" t="s">
        <v>372</v>
      </c>
      <c r="AF618" s="331"/>
      <c r="AG618" s="331"/>
      <c r="AH618" s="332"/>
      <c r="AI618" s="213" t="s">
        <v>472</v>
      </c>
      <c r="AJ618" s="213"/>
      <c r="AK618" s="213"/>
      <c r="AL618" s="156"/>
      <c r="AM618" s="213" t="s">
        <v>536</v>
      </c>
      <c r="AN618" s="213"/>
      <c r="AO618" s="213"/>
      <c r="AP618" s="156"/>
      <c r="AQ618" s="156" t="s">
        <v>355</v>
      </c>
      <c r="AR618" s="123"/>
      <c r="AS618" s="123"/>
      <c r="AT618" s="124"/>
      <c r="AU618" s="129" t="s">
        <v>253</v>
      </c>
      <c r="AV618" s="129"/>
      <c r="AW618" s="129"/>
      <c r="AX618" s="130"/>
    </row>
    <row r="619" spans="1:50" ht="18.75" hidden="1" customHeight="1">
      <c r="A619" s="185"/>
      <c r="B619" s="182"/>
      <c r="C619" s="176"/>
      <c r="D619" s="182"/>
      <c r="E619" s="335"/>
      <c r="F619" s="336"/>
      <c r="G619" s="155"/>
      <c r="H619" s="126"/>
      <c r="I619" s="126"/>
      <c r="J619" s="126"/>
      <c r="K619" s="126"/>
      <c r="L619" s="126"/>
      <c r="M619" s="126"/>
      <c r="N619" s="126"/>
      <c r="O619" s="126"/>
      <c r="P619" s="126"/>
      <c r="Q619" s="126"/>
      <c r="R619" s="126"/>
      <c r="S619" s="126"/>
      <c r="T619" s="126"/>
      <c r="U619" s="126"/>
      <c r="V619" s="126"/>
      <c r="W619" s="126"/>
      <c r="X619" s="127"/>
      <c r="Y619" s="161"/>
      <c r="Z619" s="162"/>
      <c r="AA619" s="163"/>
      <c r="AB619" s="147"/>
      <c r="AC619" s="126"/>
      <c r="AD619" s="127"/>
      <c r="AE619" s="196"/>
      <c r="AF619" s="196"/>
      <c r="AG619" s="126" t="s">
        <v>356</v>
      </c>
      <c r="AH619" s="127"/>
      <c r="AI619" s="149"/>
      <c r="AJ619" s="149"/>
      <c r="AK619" s="149"/>
      <c r="AL619" s="147"/>
      <c r="AM619" s="149"/>
      <c r="AN619" s="149"/>
      <c r="AO619" s="149"/>
      <c r="AP619" s="147"/>
      <c r="AQ619" s="584"/>
      <c r="AR619" s="196"/>
      <c r="AS619" s="126" t="s">
        <v>356</v>
      </c>
      <c r="AT619" s="127"/>
      <c r="AU619" s="196"/>
      <c r="AV619" s="196"/>
      <c r="AW619" s="126" t="s">
        <v>300</v>
      </c>
      <c r="AX619" s="191"/>
    </row>
    <row r="620" spans="1:50" ht="23.25" hidden="1" customHeight="1">
      <c r="A620" s="185"/>
      <c r="B620" s="182"/>
      <c r="C620" s="176"/>
      <c r="D620" s="182"/>
      <c r="E620" s="335"/>
      <c r="F620" s="336"/>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3"/>
      <c r="AF620" s="203"/>
      <c r="AG620" s="203"/>
      <c r="AH620" s="203"/>
      <c r="AI620" s="333"/>
      <c r="AJ620" s="203"/>
      <c r="AK620" s="203"/>
      <c r="AL620" s="203"/>
      <c r="AM620" s="333"/>
      <c r="AN620" s="203"/>
      <c r="AO620" s="203"/>
      <c r="AP620" s="334"/>
      <c r="AQ620" s="333"/>
      <c r="AR620" s="203"/>
      <c r="AS620" s="203"/>
      <c r="AT620" s="334"/>
      <c r="AU620" s="203"/>
      <c r="AV620" s="203"/>
      <c r="AW620" s="203"/>
      <c r="AX620" s="204"/>
    </row>
    <row r="621" spans="1:50" ht="23.25" hidden="1" customHeight="1">
      <c r="A621" s="185"/>
      <c r="B621" s="182"/>
      <c r="C621" s="176"/>
      <c r="D621" s="182"/>
      <c r="E621" s="335"/>
      <c r="F621" s="336"/>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3"/>
      <c r="AF621" s="203"/>
      <c r="AG621" s="203"/>
      <c r="AH621" s="334"/>
      <c r="AI621" s="333"/>
      <c r="AJ621" s="203"/>
      <c r="AK621" s="203"/>
      <c r="AL621" s="203"/>
      <c r="AM621" s="333"/>
      <c r="AN621" s="203"/>
      <c r="AO621" s="203"/>
      <c r="AP621" s="334"/>
      <c r="AQ621" s="333"/>
      <c r="AR621" s="203"/>
      <c r="AS621" s="203"/>
      <c r="AT621" s="334"/>
      <c r="AU621" s="203"/>
      <c r="AV621" s="203"/>
      <c r="AW621" s="203"/>
      <c r="AX621" s="204"/>
    </row>
    <row r="622" spans="1:50" ht="23.25" hidden="1" customHeight="1">
      <c r="A622" s="185"/>
      <c r="B622" s="182"/>
      <c r="C622" s="176"/>
      <c r="D622" s="182"/>
      <c r="E622" s="335"/>
      <c r="F622" s="336"/>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2" t="s">
        <v>14</v>
      </c>
      <c r="AC622" s="572"/>
      <c r="AD622" s="572"/>
      <c r="AE622" s="333"/>
      <c r="AF622" s="203"/>
      <c r="AG622" s="203"/>
      <c r="AH622" s="334"/>
      <c r="AI622" s="333"/>
      <c r="AJ622" s="203"/>
      <c r="AK622" s="203"/>
      <c r="AL622" s="203"/>
      <c r="AM622" s="333"/>
      <c r="AN622" s="203"/>
      <c r="AO622" s="203"/>
      <c r="AP622" s="334"/>
      <c r="AQ622" s="333"/>
      <c r="AR622" s="203"/>
      <c r="AS622" s="203"/>
      <c r="AT622" s="334"/>
      <c r="AU622" s="203"/>
      <c r="AV622" s="203"/>
      <c r="AW622" s="203"/>
      <c r="AX622" s="204"/>
    </row>
    <row r="623" spans="1:50" ht="18.75" hidden="1" customHeight="1">
      <c r="A623" s="185"/>
      <c r="B623" s="182"/>
      <c r="C623" s="176"/>
      <c r="D623" s="182"/>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61"/>
      <c r="Z623" s="162"/>
      <c r="AA623" s="163"/>
      <c r="AB623" s="156" t="s">
        <v>11</v>
      </c>
      <c r="AC623" s="123"/>
      <c r="AD623" s="124"/>
      <c r="AE623" s="330" t="s">
        <v>372</v>
      </c>
      <c r="AF623" s="331"/>
      <c r="AG623" s="331"/>
      <c r="AH623" s="332"/>
      <c r="AI623" s="213" t="s">
        <v>472</v>
      </c>
      <c r="AJ623" s="213"/>
      <c r="AK623" s="213"/>
      <c r="AL623" s="156"/>
      <c r="AM623" s="213" t="s">
        <v>536</v>
      </c>
      <c r="AN623" s="213"/>
      <c r="AO623" s="213"/>
      <c r="AP623" s="156"/>
      <c r="AQ623" s="156" t="s">
        <v>355</v>
      </c>
      <c r="AR623" s="123"/>
      <c r="AS623" s="123"/>
      <c r="AT623" s="124"/>
      <c r="AU623" s="129" t="s">
        <v>253</v>
      </c>
      <c r="AV623" s="129"/>
      <c r="AW623" s="129"/>
      <c r="AX623" s="130"/>
    </row>
    <row r="624" spans="1:50" ht="18.75" hidden="1" customHeight="1">
      <c r="A624" s="185"/>
      <c r="B624" s="182"/>
      <c r="C624" s="176"/>
      <c r="D624" s="182"/>
      <c r="E624" s="335"/>
      <c r="F624" s="336"/>
      <c r="G624" s="155"/>
      <c r="H624" s="126"/>
      <c r="I624" s="126"/>
      <c r="J624" s="126"/>
      <c r="K624" s="126"/>
      <c r="L624" s="126"/>
      <c r="M624" s="126"/>
      <c r="N624" s="126"/>
      <c r="O624" s="126"/>
      <c r="P624" s="126"/>
      <c r="Q624" s="126"/>
      <c r="R624" s="126"/>
      <c r="S624" s="126"/>
      <c r="T624" s="126"/>
      <c r="U624" s="126"/>
      <c r="V624" s="126"/>
      <c r="W624" s="126"/>
      <c r="X624" s="127"/>
      <c r="Y624" s="161"/>
      <c r="Z624" s="162"/>
      <c r="AA624" s="163"/>
      <c r="AB624" s="147"/>
      <c r="AC624" s="126"/>
      <c r="AD624" s="127"/>
      <c r="AE624" s="196"/>
      <c r="AF624" s="196"/>
      <c r="AG624" s="126" t="s">
        <v>356</v>
      </c>
      <c r="AH624" s="127"/>
      <c r="AI624" s="149"/>
      <c r="AJ624" s="149"/>
      <c r="AK624" s="149"/>
      <c r="AL624" s="147"/>
      <c r="AM624" s="149"/>
      <c r="AN624" s="149"/>
      <c r="AO624" s="149"/>
      <c r="AP624" s="147"/>
      <c r="AQ624" s="584"/>
      <c r="AR624" s="196"/>
      <c r="AS624" s="126" t="s">
        <v>356</v>
      </c>
      <c r="AT624" s="127"/>
      <c r="AU624" s="196"/>
      <c r="AV624" s="196"/>
      <c r="AW624" s="126" t="s">
        <v>300</v>
      </c>
      <c r="AX624" s="191"/>
    </row>
    <row r="625" spans="1:50" ht="23.25" hidden="1" customHeight="1">
      <c r="A625" s="185"/>
      <c r="B625" s="182"/>
      <c r="C625" s="176"/>
      <c r="D625" s="182"/>
      <c r="E625" s="335"/>
      <c r="F625" s="336"/>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3"/>
      <c r="AF625" s="203"/>
      <c r="AG625" s="203"/>
      <c r="AH625" s="203"/>
      <c r="AI625" s="333"/>
      <c r="AJ625" s="203"/>
      <c r="AK625" s="203"/>
      <c r="AL625" s="203"/>
      <c r="AM625" s="333"/>
      <c r="AN625" s="203"/>
      <c r="AO625" s="203"/>
      <c r="AP625" s="334"/>
      <c r="AQ625" s="333"/>
      <c r="AR625" s="203"/>
      <c r="AS625" s="203"/>
      <c r="AT625" s="334"/>
      <c r="AU625" s="203"/>
      <c r="AV625" s="203"/>
      <c r="AW625" s="203"/>
      <c r="AX625" s="204"/>
    </row>
    <row r="626" spans="1:50" ht="23.25" hidden="1" customHeight="1">
      <c r="A626" s="185"/>
      <c r="B626" s="182"/>
      <c r="C626" s="176"/>
      <c r="D626" s="182"/>
      <c r="E626" s="335"/>
      <c r="F626" s="336"/>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3"/>
      <c r="AF626" s="203"/>
      <c r="AG626" s="203"/>
      <c r="AH626" s="334"/>
      <c r="AI626" s="333"/>
      <c r="AJ626" s="203"/>
      <c r="AK626" s="203"/>
      <c r="AL626" s="203"/>
      <c r="AM626" s="333"/>
      <c r="AN626" s="203"/>
      <c r="AO626" s="203"/>
      <c r="AP626" s="334"/>
      <c r="AQ626" s="333"/>
      <c r="AR626" s="203"/>
      <c r="AS626" s="203"/>
      <c r="AT626" s="334"/>
      <c r="AU626" s="203"/>
      <c r="AV626" s="203"/>
      <c r="AW626" s="203"/>
      <c r="AX626" s="204"/>
    </row>
    <row r="627" spans="1:50" ht="23.25" hidden="1" customHeight="1">
      <c r="A627" s="185"/>
      <c r="B627" s="182"/>
      <c r="C627" s="176"/>
      <c r="D627" s="182"/>
      <c r="E627" s="335"/>
      <c r="F627" s="336"/>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2" t="s">
        <v>14</v>
      </c>
      <c r="AC627" s="572"/>
      <c r="AD627" s="572"/>
      <c r="AE627" s="333"/>
      <c r="AF627" s="203"/>
      <c r="AG627" s="203"/>
      <c r="AH627" s="334"/>
      <c r="AI627" s="333"/>
      <c r="AJ627" s="203"/>
      <c r="AK627" s="203"/>
      <c r="AL627" s="203"/>
      <c r="AM627" s="333"/>
      <c r="AN627" s="203"/>
      <c r="AO627" s="203"/>
      <c r="AP627" s="334"/>
      <c r="AQ627" s="333"/>
      <c r="AR627" s="203"/>
      <c r="AS627" s="203"/>
      <c r="AT627" s="334"/>
      <c r="AU627" s="203"/>
      <c r="AV627" s="203"/>
      <c r="AW627" s="203"/>
      <c r="AX627" s="204"/>
    </row>
    <row r="628" spans="1:50" ht="18.75" hidden="1" customHeight="1">
      <c r="A628" s="185"/>
      <c r="B628" s="182"/>
      <c r="C628" s="176"/>
      <c r="D628" s="182"/>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61"/>
      <c r="Z628" s="162"/>
      <c r="AA628" s="163"/>
      <c r="AB628" s="156" t="s">
        <v>11</v>
      </c>
      <c r="AC628" s="123"/>
      <c r="AD628" s="124"/>
      <c r="AE628" s="330" t="s">
        <v>372</v>
      </c>
      <c r="AF628" s="331"/>
      <c r="AG628" s="331"/>
      <c r="AH628" s="332"/>
      <c r="AI628" s="213" t="s">
        <v>472</v>
      </c>
      <c r="AJ628" s="213"/>
      <c r="AK628" s="213"/>
      <c r="AL628" s="156"/>
      <c r="AM628" s="213" t="s">
        <v>536</v>
      </c>
      <c r="AN628" s="213"/>
      <c r="AO628" s="213"/>
      <c r="AP628" s="156"/>
      <c r="AQ628" s="156" t="s">
        <v>355</v>
      </c>
      <c r="AR628" s="123"/>
      <c r="AS628" s="123"/>
      <c r="AT628" s="124"/>
      <c r="AU628" s="129" t="s">
        <v>253</v>
      </c>
      <c r="AV628" s="129"/>
      <c r="AW628" s="129"/>
      <c r="AX628" s="130"/>
    </row>
    <row r="629" spans="1:50" ht="18.75" hidden="1" customHeight="1">
      <c r="A629" s="185"/>
      <c r="B629" s="182"/>
      <c r="C629" s="176"/>
      <c r="D629" s="182"/>
      <c r="E629" s="335"/>
      <c r="F629" s="336"/>
      <c r="G629" s="155"/>
      <c r="H629" s="126"/>
      <c r="I629" s="126"/>
      <c r="J629" s="126"/>
      <c r="K629" s="126"/>
      <c r="L629" s="126"/>
      <c r="M629" s="126"/>
      <c r="N629" s="126"/>
      <c r="O629" s="126"/>
      <c r="P629" s="126"/>
      <c r="Q629" s="126"/>
      <c r="R629" s="126"/>
      <c r="S629" s="126"/>
      <c r="T629" s="126"/>
      <c r="U629" s="126"/>
      <c r="V629" s="126"/>
      <c r="W629" s="126"/>
      <c r="X629" s="127"/>
      <c r="Y629" s="161"/>
      <c r="Z629" s="162"/>
      <c r="AA629" s="163"/>
      <c r="AB629" s="147"/>
      <c r="AC629" s="126"/>
      <c r="AD629" s="127"/>
      <c r="AE629" s="196"/>
      <c r="AF629" s="196"/>
      <c r="AG629" s="126" t="s">
        <v>356</v>
      </c>
      <c r="AH629" s="127"/>
      <c r="AI629" s="149"/>
      <c r="AJ629" s="149"/>
      <c r="AK629" s="149"/>
      <c r="AL629" s="147"/>
      <c r="AM629" s="149"/>
      <c r="AN629" s="149"/>
      <c r="AO629" s="149"/>
      <c r="AP629" s="147"/>
      <c r="AQ629" s="584"/>
      <c r="AR629" s="196"/>
      <c r="AS629" s="126" t="s">
        <v>356</v>
      </c>
      <c r="AT629" s="127"/>
      <c r="AU629" s="196"/>
      <c r="AV629" s="196"/>
      <c r="AW629" s="126" t="s">
        <v>300</v>
      </c>
      <c r="AX629" s="191"/>
    </row>
    <row r="630" spans="1:50" ht="23.25" hidden="1" customHeight="1">
      <c r="A630" s="185"/>
      <c r="B630" s="182"/>
      <c r="C630" s="176"/>
      <c r="D630" s="182"/>
      <c r="E630" s="335"/>
      <c r="F630" s="336"/>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3"/>
      <c r="AF630" s="203"/>
      <c r="AG630" s="203"/>
      <c r="AH630" s="203"/>
      <c r="AI630" s="333"/>
      <c r="AJ630" s="203"/>
      <c r="AK630" s="203"/>
      <c r="AL630" s="203"/>
      <c r="AM630" s="333"/>
      <c r="AN630" s="203"/>
      <c r="AO630" s="203"/>
      <c r="AP630" s="334"/>
      <c r="AQ630" s="333"/>
      <c r="AR630" s="203"/>
      <c r="AS630" s="203"/>
      <c r="AT630" s="334"/>
      <c r="AU630" s="203"/>
      <c r="AV630" s="203"/>
      <c r="AW630" s="203"/>
      <c r="AX630" s="204"/>
    </row>
    <row r="631" spans="1:50" ht="23.25" hidden="1" customHeight="1">
      <c r="A631" s="185"/>
      <c r="B631" s="182"/>
      <c r="C631" s="176"/>
      <c r="D631" s="182"/>
      <c r="E631" s="335"/>
      <c r="F631" s="336"/>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3"/>
      <c r="AF631" s="203"/>
      <c r="AG631" s="203"/>
      <c r="AH631" s="334"/>
      <c r="AI631" s="333"/>
      <c r="AJ631" s="203"/>
      <c r="AK631" s="203"/>
      <c r="AL631" s="203"/>
      <c r="AM631" s="333"/>
      <c r="AN631" s="203"/>
      <c r="AO631" s="203"/>
      <c r="AP631" s="334"/>
      <c r="AQ631" s="333"/>
      <c r="AR631" s="203"/>
      <c r="AS631" s="203"/>
      <c r="AT631" s="334"/>
      <c r="AU631" s="203"/>
      <c r="AV631" s="203"/>
      <c r="AW631" s="203"/>
      <c r="AX631" s="204"/>
    </row>
    <row r="632" spans="1:50" ht="23.25" hidden="1" customHeight="1">
      <c r="A632" s="185"/>
      <c r="B632" s="182"/>
      <c r="C632" s="176"/>
      <c r="D632" s="182"/>
      <c r="E632" s="335"/>
      <c r="F632" s="336"/>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2" t="s">
        <v>14</v>
      </c>
      <c r="AC632" s="572"/>
      <c r="AD632" s="572"/>
      <c r="AE632" s="333"/>
      <c r="AF632" s="203"/>
      <c r="AG632" s="203"/>
      <c r="AH632" s="334"/>
      <c r="AI632" s="333"/>
      <c r="AJ632" s="203"/>
      <c r="AK632" s="203"/>
      <c r="AL632" s="203"/>
      <c r="AM632" s="333"/>
      <c r="AN632" s="203"/>
      <c r="AO632" s="203"/>
      <c r="AP632" s="334"/>
      <c r="AQ632" s="333"/>
      <c r="AR632" s="203"/>
      <c r="AS632" s="203"/>
      <c r="AT632" s="334"/>
      <c r="AU632" s="203"/>
      <c r="AV632" s="203"/>
      <c r="AW632" s="203"/>
      <c r="AX632" s="204"/>
    </row>
    <row r="633" spans="1:50" ht="18.75" hidden="1" customHeight="1">
      <c r="A633" s="185"/>
      <c r="B633" s="182"/>
      <c r="C633" s="176"/>
      <c r="D633" s="182"/>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61"/>
      <c r="Z633" s="162"/>
      <c r="AA633" s="163"/>
      <c r="AB633" s="156" t="s">
        <v>11</v>
      </c>
      <c r="AC633" s="123"/>
      <c r="AD633" s="124"/>
      <c r="AE633" s="330" t="s">
        <v>372</v>
      </c>
      <c r="AF633" s="331"/>
      <c r="AG633" s="331"/>
      <c r="AH633" s="332"/>
      <c r="AI633" s="213" t="s">
        <v>472</v>
      </c>
      <c r="AJ633" s="213"/>
      <c r="AK633" s="213"/>
      <c r="AL633" s="156"/>
      <c r="AM633" s="213" t="s">
        <v>536</v>
      </c>
      <c r="AN633" s="213"/>
      <c r="AO633" s="213"/>
      <c r="AP633" s="156"/>
      <c r="AQ633" s="156" t="s">
        <v>355</v>
      </c>
      <c r="AR633" s="123"/>
      <c r="AS633" s="123"/>
      <c r="AT633" s="124"/>
      <c r="AU633" s="129" t="s">
        <v>253</v>
      </c>
      <c r="AV633" s="129"/>
      <c r="AW633" s="129"/>
      <c r="AX633" s="130"/>
    </row>
    <row r="634" spans="1:50" ht="18.75" hidden="1" customHeight="1">
      <c r="A634" s="185"/>
      <c r="B634" s="182"/>
      <c r="C634" s="176"/>
      <c r="D634" s="182"/>
      <c r="E634" s="335"/>
      <c r="F634" s="336"/>
      <c r="G634" s="155"/>
      <c r="H634" s="126"/>
      <c r="I634" s="126"/>
      <c r="J634" s="126"/>
      <c r="K634" s="126"/>
      <c r="L634" s="126"/>
      <c r="M634" s="126"/>
      <c r="N634" s="126"/>
      <c r="O634" s="126"/>
      <c r="P634" s="126"/>
      <c r="Q634" s="126"/>
      <c r="R634" s="126"/>
      <c r="S634" s="126"/>
      <c r="T634" s="126"/>
      <c r="U634" s="126"/>
      <c r="V634" s="126"/>
      <c r="W634" s="126"/>
      <c r="X634" s="127"/>
      <c r="Y634" s="161"/>
      <c r="Z634" s="162"/>
      <c r="AA634" s="163"/>
      <c r="AB634" s="147"/>
      <c r="AC634" s="126"/>
      <c r="AD634" s="127"/>
      <c r="AE634" s="196"/>
      <c r="AF634" s="196"/>
      <c r="AG634" s="126" t="s">
        <v>356</v>
      </c>
      <c r="AH634" s="127"/>
      <c r="AI634" s="149"/>
      <c r="AJ634" s="149"/>
      <c r="AK634" s="149"/>
      <c r="AL634" s="147"/>
      <c r="AM634" s="149"/>
      <c r="AN634" s="149"/>
      <c r="AO634" s="149"/>
      <c r="AP634" s="147"/>
      <c r="AQ634" s="584"/>
      <c r="AR634" s="196"/>
      <c r="AS634" s="126" t="s">
        <v>356</v>
      </c>
      <c r="AT634" s="127"/>
      <c r="AU634" s="196"/>
      <c r="AV634" s="196"/>
      <c r="AW634" s="126" t="s">
        <v>300</v>
      </c>
      <c r="AX634" s="191"/>
    </row>
    <row r="635" spans="1:50" ht="23.25" hidden="1" customHeight="1">
      <c r="A635" s="185"/>
      <c r="B635" s="182"/>
      <c r="C635" s="176"/>
      <c r="D635" s="182"/>
      <c r="E635" s="335"/>
      <c r="F635" s="336"/>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3"/>
      <c r="AF635" s="203"/>
      <c r="AG635" s="203"/>
      <c r="AH635" s="203"/>
      <c r="AI635" s="333"/>
      <c r="AJ635" s="203"/>
      <c r="AK635" s="203"/>
      <c r="AL635" s="203"/>
      <c r="AM635" s="333"/>
      <c r="AN635" s="203"/>
      <c r="AO635" s="203"/>
      <c r="AP635" s="334"/>
      <c r="AQ635" s="333"/>
      <c r="AR635" s="203"/>
      <c r="AS635" s="203"/>
      <c r="AT635" s="334"/>
      <c r="AU635" s="203"/>
      <c r="AV635" s="203"/>
      <c r="AW635" s="203"/>
      <c r="AX635" s="204"/>
    </row>
    <row r="636" spans="1:50" ht="23.25" hidden="1" customHeight="1">
      <c r="A636" s="185"/>
      <c r="B636" s="182"/>
      <c r="C636" s="176"/>
      <c r="D636" s="182"/>
      <c r="E636" s="335"/>
      <c r="F636" s="336"/>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3"/>
      <c r="AF636" s="203"/>
      <c r="AG636" s="203"/>
      <c r="AH636" s="334"/>
      <c r="AI636" s="333"/>
      <c r="AJ636" s="203"/>
      <c r="AK636" s="203"/>
      <c r="AL636" s="203"/>
      <c r="AM636" s="333"/>
      <c r="AN636" s="203"/>
      <c r="AO636" s="203"/>
      <c r="AP636" s="334"/>
      <c r="AQ636" s="333"/>
      <c r="AR636" s="203"/>
      <c r="AS636" s="203"/>
      <c r="AT636" s="334"/>
      <c r="AU636" s="203"/>
      <c r="AV636" s="203"/>
      <c r="AW636" s="203"/>
      <c r="AX636" s="204"/>
    </row>
    <row r="637" spans="1:50" ht="23.25" hidden="1" customHeight="1">
      <c r="A637" s="185"/>
      <c r="B637" s="182"/>
      <c r="C637" s="176"/>
      <c r="D637" s="182"/>
      <c r="E637" s="335"/>
      <c r="F637" s="336"/>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2" t="s">
        <v>14</v>
      </c>
      <c r="AC637" s="572"/>
      <c r="AD637" s="572"/>
      <c r="AE637" s="333"/>
      <c r="AF637" s="203"/>
      <c r="AG637" s="203"/>
      <c r="AH637" s="334"/>
      <c r="AI637" s="333"/>
      <c r="AJ637" s="203"/>
      <c r="AK637" s="203"/>
      <c r="AL637" s="203"/>
      <c r="AM637" s="333"/>
      <c r="AN637" s="203"/>
      <c r="AO637" s="203"/>
      <c r="AP637" s="334"/>
      <c r="AQ637" s="333"/>
      <c r="AR637" s="203"/>
      <c r="AS637" s="203"/>
      <c r="AT637" s="334"/>
      <c r="AU637" s="203"/>
      <c r="AV637" s="203"/>
      <c r="AW637" s="203"/>
      <c r="AX637" s="204"/>
    </row>
    <row r="638" spans="1:50" ht="18.75" hidden="1" customHeight="1">
      <c r="A638" s="185"/>
      <c r="B638" s="182"/>
      <c r="C638" s="176"/>
      <c r="D638" s="182"/>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61"/>
      <c r="Z638" s="162"/>
      <c r="AA638" s="163"/>
      <c r="AB638" s="156" t="s">
        <v>11</v>
      </c>
      <c r="AC638" s="123"/>
      <c r="AD638" s="124"/>
      <c r="AE638" s="330" t="s">
        <v>372</v>
      </c>
      <c r="AF638" s="331"/>
      <c r="AG638" s="331"/>
      <c r="AH638" s="332"/>
      <c r="AI638" s="213" t="s">
        <v>472</v>
      </c>
      <c r="AJ638" s="213"/>
      <c r="AK638" s="213"/>
      <c r="AL638" s="156"/>
      <c r="AM638" s="213" t="s">
        <v>536</v>
      </c>
      <c r="AN638" s="213"/>
      <c r="AO638" s="213"/>
      <c r="AP638" s="156"/>
      <c r="AQ638" s="156" t="s">
        <v>355</v>
      </c>
      <c r="AR638" s="123"/>
      <c r="AS638" s="123"/>
      <c r="AT638" s="124"/>
      <c r="AU638" s="129" t="s">
        <v>253</v>
      </c>
      <c r="AV638" s="129"/>
      <c r="AW638" s="129"/>
      <c r="AX638" s="130"/>
    </row>
    <row r="639" spans="1:50" ht="18.75" hidden="1" customHeight="1">
      <c r="A639" s="185"/>
      <c r="B639" s="182"/>
      <c r="C639" s="176"/>
      <c r="D639" s="182"/>
      <c r="E639" s="335"/>
      <c r="F639" s="336"/>
      <c r="G639" s="155"/>
      <c r="H639" s="126"/>
      <c r="I639" s="126"/>
      <c r="J639" s="126"/>
      <c r="K639" s="126"/>
      <c r="L639" s="126"/>
      <c r="M639" s="126"/>
      <c r="N639" s="126"/>
      <c r="O639" s="126"/>
      <c r="P639" s="126"/>
      <c r="Q639" s="126"/>
      <c r="R639" s="126"/>
      <c r="S639" s="126"/>
      <c r="T639" s="126"/>
      <c r="U639" s="126"/>
      <c r="V639" s="126"/>
      <c r="W639" s="126"/>
      <c r="X639" s="127"/>
      <c r="Y639" s="161"/>
      <c r="Z639" s="162"/>
      <c r="AA639" s="163"/>
      <c r="AB639" s="147"/>
      <c r="AC639" s="126"/>
      <c r="AD639" s="127"/>
      <c r="AE639" s="196"/>
      <c r="AF639" s="196"/>
      <c r="AG639" s="126" t="s">
        <v>356</v>
      </c>
      <c r="AH639" s="127"/>
      <c r="AI639" s="149"/>
      <c r="AJ639" s="149"/>
      <c r="AK639" s="149"/>
      <c r="AL639" s="147"/>
      <c r="AM639" s="149"/>
      <c r="AN639" s="149"/>
      <c r="AO639" s="149"/>
      <c r="AP639" s="147"/>
      <c r="AQ639" s="584"/>
      <c r="AR639" s="196"/>
      <c r="AS639" s="126" t="s">
        <v>356</v>
      </c>
      <c r="AT639" s="127"/>
      <c r="AU639" s="196"/>
      <c r="AV639" s="196"/>
      <c r="AW639" s="126" t="s">
        <v>300</v>
      </c>
      <c r="AX639" s="191"/>
    </row>
    <row r="640" spans="1:50" ht="23.25" hidden="1" customHeight="1">
      <c r="A640" s="185"/>
      <c r="B640" s="182"/>
      <c r="C640" s="176"/>
      <c r="D640" s="182"/>
      <c r="E640" s="335"/>
      <c r="F640" s="336"/>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3"/>
      <c r="AF640" s="203"/>
      <c r="AG640" s="203"/>
      <c r="AH640" s="203"/>
      <c r="AI640" s="333"/>
      <c r="AJ640" s="203"/>
      <c r="AK640" s="203"/>
      <c r="AL640" s="203"/>
      <c r="AM640" s="333"/>
      <c r="AN640" s="203"/>
      <c r="AO640" s="203"/>
      <c r="AP640" s="334"/>
      <c r="AQ640" s="333"/>
      <c r="AR640" s="203"/>
      <c r="AS640" s="203"/>
      <c r="AT640" s="334"/>
      <c r="AU640" s="203"/>
      <c r="AV640" s="203"/>
      <c r="AW640" s="203"/>
      <c r="AX640" s="204"/>
    </row>
    <row r="641" spans="1:50" ht="23.25" hidden="1" customHeight="1">
      <c r="A641" s="185"/>
      <c r="B641" s="182"/>
      <c r="C641" s="176"/>
      <c r="D641" s="182"/>
      <c r="E641" s="335"/>
      <c r="F641" s="336"/>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3"/>
      <c r="AF641" s="203"/>
      <c r="AG641" s="203"/>
      <c r="AH641" s="334"/>
      <c r="AI641" s="333"/>
      <c r="AJ641" s="203"/>
      <c r="AK641" s="203"/>
      <c r="AL641" s="203"/>
      <c r="AM641" s="333"/>
      <c r="AN641" s="203"/>
      <c r="AO641" s="203"/>
      <c r="AP641" s="334"/>
      <c r="AQ641" s="333"/>
      <c r="AR641" s="203"/>
      <c r="AS641" s="203"/>
      <c r="AT641" s="334"/>
      <c r="AU641" s="203"/>
      <c r="AV641" s="203"/>
      <c r="AW641" s="203"/>
      <c r="AX641" s="204"/>
    </row>
    <row r="642" spans="1:50" ht="23.25" hidden="1" customHeight="1">
      <c r="A642" s="185"/>
      <c r="B642" s="182"/>
      <c r="C642" s="176"/>
      <c r="D642" s="182"/>
      <c r="E642" s="335"/>
      <c r="F642" s="336"/>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2" t="s">
        <v>14</v>
      </c>
      <c r="AC642" s="572"/>
      <c r="AD642" s="572"/>
      <c r="AE642" s="333"/>
      <c r="AF642" s="203"/>
      <c r="AG642" s="203"/>
      <c r="AH642" s="334"/>
      <c r="AI642" s="333"/>
      <c r="AJ642" s="203"/>
      <c r="AK642" s="203"/>
      <c r="AL642" s="203"/>
      <c r="AM642" s="333"/>
      <c r="AN642" s="203"/>
      <c r="AO642" s="203"/>
      <c r="AP642" s="334"/>
      <c r="AQ642" s="333"/>
      <c r="AR642" s="203"/>
      <c r="AS642" s="203"/>
      <c r="AT642" s="334"/>
      <c r="AU642" s="203"/>
      <c r="AV642" s="203"/>
      <c r="AW642" s="203"/>
      <c r="AX642" s="204"/>
    </row>
    <row r="643" spans="1:50" ht="23.9" hidden="1" customHeight="1">
      <c r="A643" s="185"/>
      <c r="B643" s="182"/>
      <c r="C643" s="176"/>
      <c r="D643" s="182"/>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5"/>
      <c r="B645" s="182"/>
      <c r="C645" s="176"/>
      <c r="D645" s="182"/>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5"/>
      <c r="B646" s="182"/>
      <c r="C646" s="176"/>
      <c r="D646" s="182"/>
      <c r="E646" s="170" t="s">
        <v>354</v>
      </c>
      <c r="F646" s="171"/>
      <c r="G646" s="892" t="s">
        <v>384</v>
      </c>
      <c r="H646" s="116"/>
      <c r="I646" s="116"/>
      <c r="J646" s="893"/>
      <c r="K646" s="894"/>
      <c r="L646" s="894"/>
      <c r="M646" s="894"/>
      <c r="N646" s="894"/>
      <c r="O646" s="894"/>
      <c r="P646" s="894"/>
      <c r="Q646" s="894"/>
      <c r="R646" s="894"/>
      <c r="S646" s="894"/>
      <c r="T646" s="895"/>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6"/>
    </row>
    <row r="647" spans="1:50" ht="18.75" hidden="1" customHeight="1">
      <c r="A647" s="185"/>
      <c r="B647" s="182"/>
      <c r="C647" s="176"/>
      <c r="D647" s="182"/>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61"/>
      <c r="Z647" s="162"/>
      <c r="AA647" s="163"/>
      <c r="AB647" s="156" t="s">
        <v>11</v>
      </c>
      <c r="AC647" s="123"/>
      <c r="AD647" s="124"/>
      <c r="AE647" s="330" t="s">
        <v>372</v>
      </c>
      <c r="AF647" s="331"/>
      <c r="AG647" s="331"/>
      <c r="AH647" s="332"/>
      <c r="AI647" s="213" t="s">
        <v>472</v>
      </c>
      <c r="AJ647" s="213"/>
      <c r="AK647" s="213"/>
      <c r="AL647" s="156"/>
      <c r="AM647" s="213" t="s">
        <v>536</v>
      </c>
      <c r="AN647" s="213"/>
      <c r="AO647" s="213"/>
      <c r="AP647" s="156"/>
      <c r="AQ647" s="156" t="s">
        <v>355</v>
      </c>
      <c r="AR647" s="123"/>
      <c r="AS647" s="123"/>
      <c r="AT647" s="124"/>
      <c r="AU647" s="129" t="s">
        <v>253</v>
      </c>
      <c r="AV647" s="129"/>
      <c r="AW647" s="129"/>
      <c r="AX647" s="130"/>
    </row>
    <row r="648" spans="1:50" ht="18.75" hidden="1" customHeight="1">
      <c r="A648" s="185"/>
      <c r="B648" s="182"/>
      <c r="C648" s="176"/>
      <c r="D648" s="182"/>
      <c r="E648" s="335"/>
      <c r="F648" s="336"/>
      <c r="G648" s="155"/>
      <c r="H648" s="126"/>
      <c r="I648" s="126"/>
      <c r="J648" s="126"/>
      <c r="K648" s="126"/>
      <c r="L648" s="126"/>
      <c r="M648" s="126"/>
      <c r="N648" s="126"/>
      <c r="O648" s="126"/>
      <c r="P648" s="126"/>
      <c r="Q648" s="126"/>
      <c r="R648" s="126"/>
      <c r="S648" s="126"/>
      <c r="T648" s="126"/>
      <c r="U648" s="126"/>
      <c r="V648" s="126"/>
      <c r="W648" s="126"/>
      <c r="X648" s="127"/>
      <c r="Y648" s="161"/>
      <c r="Z648" s="162"/>
      <c r="AA648" s="163"/>
      <c r="AB648" s="147"/>
      <c r="AC648" s="126"/>
      <c r="AD648" s="127"/>
      <c r="AE648" s="196"/>
      <c r="AF648" s="196"/>
      <c r="AG648" s="126" t="s">
        <v>356</v>
      </c>
      <c r="AH648" s="127"/>
      <c r="AI648" s="149"/>
      <c r="AJ648" s="149"/>
      <c r="AK648" s="149"/>
      <c r="AL648" s="147"/>
      <c r="AM648" s="149"/>
      <c r="AN648" s="149"/>
      <c r="AO648" s="149"/>
      <c r="AP648" s="147"/>
      <c r="AQ648" s="584"/>
      <c r="AR648" s="196"/>
      <c r="AS648" s="126" t="s">
        <v>356</v>
      </c>
      <c r="AT648" s="127"/>
      <c r="AU648" s="196"/>
      <c r="AV648" s="196"/>
      <c r="AW648" s="126" t="s">
        <v>300</v>
      </c>
      <c r="AX648" s="191"/>
    </row>
    <row r="649" spans="1:50" ht="23.25" hidden="1" customHeight="1">
      <c r="A649" s="185"/>
      <c r="B649" s="182"/>
      <c r="C649" s="176"/>
      <c r="D649" s="182"/>
      <c r="E649" s="335"/>
      <c r="F649" s="336"/>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3"/>
      <c r="AF649" s="203"/>
      <c r="AG649" s="203"/>
      <c r="AH649" s="203"/>
      <c r="AI649" s="333"/>
      <c r="AJ649" s="203"/>
      <c r="AK649" s="203"/>
      <c r="AL649" s="203"/>
      <c r="AM649" s="333"/>
      <c r="AN649" s="203"/>
      <c r="AO649" s="203"/>
      <c r="AP649" s="334"/>
      <c r="AQ649" s="333"/>
      <c r="AR649" s="203"/>
      <c r="AS649" s="203"/>
      <c r="AT649" s="334"/>
      <c r="AU649" s="203"/>
      <c r="AV649" s="203"/>
      <c r="AW649" s="203"/>
      <c r="AX649" s="204"/>
    </row>
    <row r="650" spans="1:50" ht="23.25" hidden="1" customHeight="1">
      <c r="A650" s="185"/>
      <c r="B650" s="182"/>
      <c r="C650" s="176"/>
      <c r="D650" s="182"/>
      <c r="E650" s="335"/>
      <c r="F650" s="336"/>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3"/>
      <c r="AF650" s="203"/>
      <c r="AG650" s="203"/>
      <c r="AH650" s="334"/>
      <c r="AI650" s="333"/>
      <c r="AJ650" s="203"/>
      <c r="AK650" s="203"/>
      <c r="AL650" s="203"/>
      <c r="AM650" s="333"/>
      <c r="AN650" s="203"/>
      <c r="AO650" s="203"/>
      <c r="AP650" s="334"/>
      <c r="AQ650" s="333"/>
      <c r="AR650" s="203"/>
      <c r="AS650" s="203"/>
      <c r="AT650" s="334"/>
      <c r="AU650" s="203"/>
      <c r="AV650" s="203"/>
      <c r="AW650" s="203"/>
      <c r="AX650" s="204"/>
    </row>
    <row r="651" spans="1:50" ht="23.25" hidden="1" customHeight="1">
      <c r="A651" s="185"/>
      <c r="B651" s="182"/>
      <c r="C651" s="176"/>
      <c r="D651" s="182"/>
      <c r="E651" s="335"/>
      <c r="F651" s="336"/>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2" t="s">
        <v>301</v>
      </c>
      <c r="AC651" s="572"/>
      <c r="AD651" s="572"/>
      <c r="AE651" s="333"/>
      <c r="AF651" s="203"/>
      <c r="AG651" s="203"/>
      <c r="AH651" s="334"/>
      <c r="AI651" s="333"/>
      <c r="AJ651" s="203"/>
      <c r="AK651" s="203"/>
      <c r="AL651" s="203"/>
      <c r="AM651" s="333"/>
      <c r="AN651" s="203"/>
      <c r="AO651" s="203"/>
      <c r="AP651" s="334"/>
      <c r="AQ651" s="333"/>
      <c r="AR651" s="203"/>
      <c r="AS651" s="203"/>
      <c r="AT651" s="334"/>
      <c r="AU651" s="203"/>
      <c r="AV651" s="203"/>
      <c r="AW651" s="203"/>
      <c r="AX651" s="204"/>
    </row>
    <row r="652" spans="1:50" ht="18.75" hidden="1" customHeight="1">
      <c r="A652" s="185"/>
      <c r="B652" s="182"/>
      <c r="C652" s="176"/>
      <c r="D652" s="182"/>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61"/>
      <c r="Z652" s="162"/>
      <c r="AA652" s="163"/>
      <c r="AB652" s="156" t="s">
        <v>11</v>
      </c>
      <c r="AC652" s="123"/>
      <c r="AD652" s="124"/>
      <c r="AE652" s="330" t="s">
        <v>372</v>
      </c>
      <c r="AF652" s="331"/>
      <c r="AG652" s="331"/>
      <c r="AH652" s="332"/>
      <c r="AI652" s="213" t="s">
        <v>472</v>
      </c>
      <c r="AJ652" s="213"/>
      <c r="AK652" s="213"/>
      <c r="AL652" s="156"/>
      <c r="AM652" s="213" t="s">
        <v>536</v>
      </c>
      <c r="AN652" s="213"/>
      <c r="AO652" s="213"/>
      <c r="AP652" s="156"/>
      <c r="AQ652" s="156" t="s">
        <v>355</v>
      </c>
      <c r="AR652" s="123"/>
      <c r="AS652" s="123"/>
      <c r="AT652" s="124"/>
      <c r="AU652" s="129" t="s">
        <v>253</v>
      </c>
      <c r="AV652" s="129"/>
      <c r="AW652" s="129"/>
      <c r="AX652" s="130"/>
    </row>
    <row r="653" spans="1:50" ht="18.75" hidden="1" customHeight="1">
      <c r="A653" s="185"/>
      <c r="B653" s="182"/>
      <c r="C653" s="176"/>
      <c r="D653" s="182"/>
      <c r="E653" s="335"/>
      <c r="F653" s="336"/>
      <c r="G653" s="155"/>
      <c r="H653" s="126"/>
      <c r="I653" s="126"/>
      <c r="J653" s="126"/>
      <c r="K653" s="126"/>
      <c r="L653" s="126"/>
      <c r="M653" s="126"/>
      <c r="N653" s="126"/>
      <c r="O653" s="126"/>
      <c r="P653" s="126"/>
      <c r="Q653" s="126"/>
      <c r="R653" s="126"/>
      <c r="S653" s="126"/>
      <c r="T653" s="126"/>
      <c r="U653" s="126"/>
      <c r="V653" s="126"/>
      <c r="W653" s="126"/>
      <c r="X653" s="127"/>
      <c r="Y653" s="161"/>
      <c r="Z653" s="162"/>
      <c r="AA653" s="163"/>
      <c r="AB653" s="147"/>
      <c r="AC653" s="126"/>
      <c r="AD653" s="127"/>
      <c r="AE653" s="196"/>
      <c r="AF653" s="196"/>
      <c r="AG653" s="126" t="s">
        <v>356</v>
      </c>
      <c r="AH653" s="127"/>
      <c r="AI653" s="149"/>
      <c r="AJ653" s="149"/>
      <c r="AK653" s="149"/>
      <c r="AL653" s="147"/>
      <c r="AM653" s="149"/>
      <c r="AN653" s="149"/>
      <c r="AO653" s="149"/>
      <c r="AP653" s="147"/>
      <c r="AQ653" s="584"/>
      <c r="AR653" s="196"/>
      <c r="AS653" s="126" t="s">
        <v>356</v>
      </c>
      <c r="AT653" s="127"/>
      <c r="AU653" s="196"/>
      <c r="AV653" s="196"/>
      <c r="AW653" s="126" t="s">
        <v>300</v>
      </c>
      <c r="AX653" s="191"/>
    </row>
    <row r="654" spans="1:50" ht="23.25" hidden="1" customHeight="1">
      <c r="A654" s="185"/>
      <c r="B654" s="182"/>
      <c r="C654" s="176"/>
      <c r="D654" s="182"/>
      <c r="E654" s="335"/>
      <c r="F654" s="336"/>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3"/>
      <c r="AF654" s="203"/>
      <c r="AG654" s="203"/>
      <c r="AH654" s="203"/>
      <c r="AI654" s="333"/>
      <c r="AJ654" s="203"/>
      <c r="AK654" s="203"/>
      <c r="AL654" s="203"/>
      <c r="AM654" s="333"/>
      <c r="AN654" s="203"/>
      <c r="AO654" s="203"/>
      <c r="AP654" s="334"/>
      <c r="AQ654" s="333"/>
      <c r="AR654" s="203"/>
      <c r="AS654" s="203"/>
      <c r="AT654" s="334"/>
      <c r="AU654" s="203"/>
      <c r="AV654" s="203"/>
      <c r="AW654" s="203"/>
      <c r="AX654" s="204"/>
    </row>
    <row r="655" spans="1:50" ht="23.25" hidden="1" customHeight="1">
      <c r="A655" s="185"/>
      <c r="B655" s="182"/>
      <c r="C655" s="176"/>
      <c r="D655" s="182"/>
      <c r="E655" s="335"/>
      <c r="F655" s="336"/>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3"/>
      <c r="AF655" s="203"/>
      <c r="AG655" s="203"/>
      <c r="AH655" s="334"/>
      <c r="AI655" s="333"/>
      <c r="AJ655" s="203"/>
      <c r="AK655" s="203"/>
      <c r="AL655" s="203"/>
      <c r="AM655" s="333"/>
      <c r="AN655" s="203"/>
      <c r="AO655" s="203"/>
      <c r="AP655" s="334"/>
      <c r="AQ655" s="333"/>
      <c r="AR655" s="203"/>
      <c r="AS655" s="203"/>
      <c r="AT655" s="334"/>
      <c r="AU655" s="203"/>
      <c r="AV655" s="203"/>
      <c r="AW655" s="203"/>
      <c r="AX655" s="204"/>
    </row>
    <row r="656" spans="1:50" ht="23.25" hidden="1" customHeight="1">
      <c r="A656" s="185"/>
      <c r="B656" s="182"/>
      <c r="C656" s="176"/>
      <c r="D656" s="182"/>
      <c r="E656" s="335"/>
      <c r="F656" s="336"/>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2" t="s">
        <v>301</v>
      </c>
      <c r="AC656" s="572"/>
      <c r="AD656" s="572"/>
      <c r="AE656" s="333"/>
      <c r="AF656" s="203"/>
      <c r="AG656" s="203"/>
      <c r="AH656" s="334"/>
      <c r="AI656" s="333"/>
      <c r="AJ656" s="203"/>
      <c r="AK656" s="203"/>
      <c r="AL656" s="203"/>
      <c r="AM656" s="333"/>
      <c r="AN656" s="203"/>
      <c r="AO656" s="203"/>
      <c r="AP656" s="334"/>
      <c r="AQ656" s="333"/>
      <c r="AR656" s="203"/>
      <c r="AS656" s="203"/>
      <c r="AT656" s="334"/>
      <c r="AU656" s="203"/>
      <c r="AV656" s="203"/>
      <c r="AW656" s="203"/>
      <c r="AX656" s="204"/>
    </row>
    <row r="657" spans="1:50" ht="18.75" hidden="1" customHeight="1">
      <c r="A657" s="185"/>
      <c r="B657" s="182"/>
      <c r="C657" s="176"/>
      <c r="D657" s="182"/>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61"/>
      <c r="Z657" s="162"/>
      <c r="AA657" s="163"/>
      <c r="AB657" s="156" t="s">
        <v>11</v>
      </c>
      <c r="AC657" s="123"/>
      <c r="AD657" s="124"/>
      <c r="AE657" s="330" t="s">
        <v>372</v>
      </c>
      <c r="AF657" s="331"/>
      <c r="AG657" s="331"/>
      <c r="AH657" s="332"/>
      <c r="AI657" s="213" t="s">
        <v>472</v>
      </c>
      <c r="AJ657" s="213"/>
      <c r="AK657" s="213"/>
      <c r="AL657" s="156"/>
      <c r="AM657" s="213" t="s">
        <v>536</v>
      </c>
      <c r="AN657" s="213"/>
      <c r="AO657" s="213"/>
      <c r="AP657" s="156"/>
      <c r="AQ657" s="156" t="s">
        <v>355</v>
      </c>
      <c r="AR657" s="123"/>
      <c r="AS657" s="123"/>
      <c r="AT657" s="124"/>
      <c r="AU657" s="129" t="s">
        <v>253</v>
      </c>
      <c r="AV657" s="129"/>
      <c r="AW657" s="129"/>
      <c r="AX657" s="130"/>
    </row>
    <row r="658" spans="1:50" ht="18.75" hidden="1" customHeight="1">
      <c r="A658" s="185"/>
      <c r="B658" s="182"/>
      <c r="C658" s="176"/>
      <c r="D658" s="182"/>
      <c r="E658" s="335"/>
      <c r="F658" s="336"/>
      <c r="G658" s="155"/>
      <c r="H658" s="126"/>
      <c r="I658" s="126"/>
      <c r="J658" s="126"/>
      <c r="K658" s="126"/>
      <c r="L658" s="126"/>
      <c r="M658" s="126"/>
      <c r="N658" s="126"/>
      <c r="O658" s="126"/>
      <c r="P658" s="126"/>
      <c r="Q658" s="126"/>
      <c r="R658" s="126"/>
      <c r="S658" s="126"/>
      <c r="T658" s="126"/>
      <c r="U658" s="126"/>
      <c r="V658" s="126"/>
      <c r="W658" s="126"/>
      <c r="X658" s="127"/>
      <c r="Y658" s="161"/>
      <c r="Z658" s="162"/>
      <c r="AA658" s="163"/>
      <c r="AB658" s="147"/>
      <c r="AC658" s="126"/>
      <c r="AD658" s="127"/>
      <c r="AE658" s="196"/>
      <c r="AF658" s="196"/>
      <c r="AG658" s="126" t="s">
        <v>356</v>
      </c>
      <c r="AH658" s="127"/>
      <c r="AI658" s="149"/>
      <c r="AJ658" s="149"/>
      <c r="AK658" s="149"/>
      <c r="AL658" s="147"/>
      <c r="AM658" s="149"/>
      <c r="AN658" s="149"/>
      <c r="AO658" s="149"/>
      <c r="AP658" s="147"/>
      <c r="AQ658" s="584"/>
      <c r="AR658" s="196"/>
      <c r="AS658" s="126" t="s">
        <v>356</v>
      </c>
      <c r="AT658" s="127"/>
      <c r="AU658" s="196"/>
      <c r="AV658" s="196"/>
      <c r="AW658" s="126" t="s">
        <v>300</v>
      </c>
      <c r="AX658" s="191"/>
    </row>
    <row r="659" spans="1:50" ht="23.25" hidden="1" customHeight="1">
      <c r="A659" s="185"/>
      <c r="B659" s="182"/>
      <c r="C659" s="176"/>
      <c r="D659" s="182"/>
      <c r="E659" s="335"/>
      <c r="F659" s="336"/>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3"/>
      <c r="AF659" s="203"/>
      <c r="AG659" s="203"/>
      <c r="AH659" s="203"/>
      <c r="AI659" s="333"/>
      <c r="AJ659" s="203"/>
      <c r="AK659" s="203"/>
      <c r="AL659" s="203"/>
      <c r="AM659" s="333"/>
      <c r="AN659" s="203"/>
      <c r="AO659" s="203"/>
      <c r="AP659" s="334"/>
      <c r="AQ659" s="333"/>
      <c r="AR659" s="203"/>
      <c r="AS659" s="203"/>
      <c r="AT659" s="334"/>
      <c r="AU659" s="203"/>
      <c r="AV659" s="203"/>
      <c r="AW659" s="203"/>
      <c r="AX659" s="204"/>
    </row>
    <row r="660" spans="1:50" ht="23.25" hidden="1" customHeight="1">
      <c r="A660" s="185"/>
      <c r="B660" s="182"/>
      <c r="C660" s="176"/>
      <c r="D660" s="182"/>
      <c r="E660" s="335"/>
      <c r="F660" s="336"/>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3"/>
      <c r="AF660" s="203"/>
      <c r="AG660" s="203"/>
      <c r="AH660" s="334"/>
      <c r="AI660" s="333"/>
      <c r="AJ660" s="203"/>
      <c r="AK660" s="203"/>
      <c r="AL660" s="203"/>
      <c r="AM660" s="333"/>
      <c r="AN660" s="203"/>
      <c r="AO660" s="203"/>
      <c r="AP660" s="334"/>
      <c r="AQ660" s="333"/>
      <c r="AR660" s="203"/>
      <c r="AS660" s="203"/>
      <c r="AT660" s="334"/>
      <c r="AU660" s="203"/>
      <c r="AV660" s="203"/>
      <c r="AW660" s="203"/>
      <c r="AX660" s="204"/>
    </row>
    <row r="661" spans="1:50" ht="23.25" hidden="1" customHeight="1">
      <c r="A661" s="185"/>
      <c r="B661" s="182"/>
      <c r="C661" s="176"/>
      <c r="D661" s="182"/>
      <c r="E661" s="335"/>
      <c r="F661" s="336"/>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2" t="s">
        <v>301</v>
      </c>
      <c r="AC661" s="572"/>
      <c r="AD661" s="572"/>
      <c r="AE661" s="333"/>
      <c r="AF661" s="203"/>
      <c r="AG661" s="203"/>
      <c r="AH661" s="334"/>
      <c r="AI661" s="333"/>
      <c r="AJ661" s="203"/>
      <c r="AK661" s="203"/>
      <c r="AL661" s="203"/>
      <c r="AM661" s="333"/>
      <c r="AN661" s="203"/>
      <c r="AO661" s="203"/>
      <c r="AP661" s="334"/>
      <c r="AQ661" s="333"/>
      <c r="AR661" s="203"/>
      <c r="AS661" s="203"/>
      <c r="AT661" s="334"/>
      <c r="AU661" s="203"/>
      <c r="AV661" s="203"/>
      <c r="AW661" s="203"/>
      <c r="AX661" s="204"/>
    </row>
    <row r="662" spans="1:50" ht="18.75" hidden="1" customHeight="1">
      <c r="A662" s="185"/>
      <c r="B662" s="182"/>
      <c r="C662" s="176"/>
      <c r="D662" s="182"/>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61"/>
      <c r="Z662" s="162"/>
      <c r="AA662" s="163"/>
      <c r="AB662" s="156" t="s">
        <v>11</v>
      </c>
      <c r="AC662" s="123"/>
      <c r="AD662" s="124"/>
      <c r="AE662" s="330" t="s">
        <v>372</v>
      </c>
      <c r="AF662" s="331"/>
      <c r="AG662" s="331"/>
      <c r="AH662" s="332"/>
      <c r="AI662" s="213" t="s">
        <v>472</v>
      </c>
      <c r="AJ662" s="213"/>
      <c r="AK662" s="213"/>
      <c r="AL662" s="156"/>
      <c r="AM662" s="213" t="s">
        <v>536</v>
      </c>
      <c r="AN662" s="213"/>
      <c r="AO662" s="213"/>
      <c r="AP662" s="156"/>
      <c r="AQ662" s="156" t="s">
        <v>355</v>
      </c>
      <c r="AR662" s="123"/>
      <c r="AS662" s="123"/>
      <c r="AT662" s="124"/>
      <c r="AU662" s="129" t="s">
        <v>253</v>
      </c>
      <c r="AV662" s="129"/>
      <c r="AW662" s="129"/>
      <c r="AX662" s="130"/>
    </row>
    <row r="663" spans="1:50" ht="18.75" hidden="1" customHeight="1">
      <c r="A663" s="185"/>
      <c r="B663" s="182"/>
      <c r="C663" s="176"/>
      <c r="D663" s="182"/>
      <c r="E663" s="335"/>
      <c r="F663" s="336"/>
      <c r="G663" s="155"/>
      <c r="H663" s="126"/>
      <c r="I663" s="126"/>
      <c r="J663" s="126"/>
      <c r="K663" s="126"/>
      <c r="L663" s="126"/>
      <c r="M663" s="126"/>
      <c r="N663" s="126"/>
      <c r="O663" s="126"/>
      <c r="P663" s="126"/>
      <c r="Q663" s="126"/>
      <c r="R663" s="126"/>
      <c r="S663" s="126"/>
      <c r="T663" s="126"/>
      <c r="U663" s="126"/>
      <c r="V663" s="126"/>
      <c r="W663" s="126"/>
      <c r="X663" s="127"/>
      <c r="Y663" s="161"/>
      <c r="Z663" s="162"/>
      <c r="AA663" s="163"/>
      <c r="AB663" s="147"/>
      <c r="AC663" s="126"/>
      <c r="AD663" s="127"/>
      <c r="AE663" s="196"/>
      <c r="AF663" s="196"/>
      <c r="AG663" s="126" t="s">
        <v>356</v>
      </c>
      <c r="AH663" s="127"/>
      <c r="AI663" s="149"/>
      <c r="AJ663" s="149"/>
      <c r="AK663" s="149"/>
      <c r="AL663" s="147"/>
      <c r="AM663" s="149"/>
      <c r="AN663" s="149"/>
      <c r="AO663" s="149"/>
      <c r="AP663" s="147"/>
      <c r="AQ663" s="584"/>
      <c r="AR663" s="196"/>
      <c r="AS663" s="126" t="s">
        <v>356</v>
      </c>
      <c r="AT663" s="127"/>
      <c r="AU663" s="196"/>
      <c r="AV663" s="196"/>
      <c r="AW663" s="126" t="s">
        <v>300</v>
      </c>
      <c r="AX663" s="191"/>
    </row>
    <row r="664" spans="1:50" ht="23.25" hidden="1" customHeight="1">
      <c r="A664" s="185"/>
      <c r="B664" s="182"/>
      <c r="C664" s="176"/>
      <c r="D664" s="182"/>
      <c r="E664" s="335"/>
      <c r="F664" s="336"/>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3"/>
      <c r="AF664" s="203"/>
      <c r="AG664" s="203"/>
      <c r="AH664" s="203"/>
      <c r="AI664" s="333"/>
      <c r="AJ664" s="203"/>
      <c r="AK664" s="203"/>
      <c r="AL664" s="203"/>
      <c r="AM664" s="333"/>
      <c r="AN664" s="203"/>
      <c r="AO664" s="203"/>
      <c r="AP664" s="334"/>
      <c r="AQ664" s="333"/>
      <c r="AR664" s="203"/>
      <c r="AS664" s="203"/>
      <c r="AT664" s="334"/>
      <c r="AU664" s="203"/>
      <c r="AV664" s="203"/>
      <c r="AW664" s="203"/>
      <c r="AX664" s="204"/>
    </row>
    <row r="665" spans="1:50" ht="23.25" hidden="1" customHeight="1">
      <c r="A665" s="185"/>
      <c r="B665" s="182"/>
      <c r="C665" s="176"/>
      <c r="D665" s="182"/>
      <c r="E665" s="335"/>
      <c r="F665" s="336"/>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3"/>
      <c r="AF665" s="203"/>
      <c r="AG665" s="203"/>
      <c r="AH665" s="334"/>
      <c r="AI665" s="333"/>
      <c r="AJ665" s="203"/>
      <c r="AK665" s="203"/>
      <c r="AL665" s="203"/>
      <c r="AM665" s="333"/>
      <c r="AN665" s="203"/>
      <c r="AO665" s="203"/>
      <c r="AP665" s="334"/>
      <c r="AQ665" s="333"/>
      <c r="AR665" s="203"/>
      <c r="AS665" s="203"/>
      <c r="AT665" s="334"/>
      <c r="AU665" s="203"/>
      <c r="AV665" s="203"/>
      <c r="AW665" s="203"/>
      <c r="AX665" s="204"/>
    </row>
    <row r="666" spans="1:50" ht="23.25" hidden="1" customHeight="1">
      <c r="A666" s="185"/>
      <c r="B666" s="182"/>
      <c r="C666" s="176"/>
      <c r="D666" s="182"/>
      <c r="E666" s="335"/>
      <c r="F666" s="336"/>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2" t="s">
        <v>301</v>
      </c>
      <c r="AC666" s="572"/>
      <c r="AD666" s="572"/>
      <c r="AE666" s="333"/>
      <c r="AF666" s="203"/>
      <c r="AG666" s="203"/>
      <c r="AH666" s="334"/>
      <c r="AI666" s="333"/>
      <c r="AJ666" s="203"/>
      <c r="AK666" s="203"/>
      <c r="AL666" s="203"/>
      <c r="AM666" s="333"/>
      <c r="AN666" s="203"/>
      <c r="AO666" s="203"/>
      <c r="AP666" s="334"/>
      <c r="AQ666" s="333"/>
      <c r="AR666" s="203"/>
      <c r="AS666" s="203"/>
      <c r="AT666" s="334"/>
      <c r="AU666" s="203"/>
      <c r="AV666" s="203"/>
      <c r="AW666" s="203"/>
      <c r="AX666" s="204"/>
    </row>
    <row r="667" spans="1:50" ht="18.75" hidden="1" customHeight="1">
      <c r="A667" s="185"/>
      <c r="B667" s="182"/>
      <c r="C667" s="176"/>
      <c r="D667" s="182"/>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61"/>
      <c r="Z667" s="162"/>
      <c r="AA667" s="163"/>
      <c r="AB667" s="156" t="s">
        <v>11</v>
      </c>
      <c r="AC667" s="123"/>
      <c r="AD667" s="124"/>
      <c r="AE667" s="330" t="s">
        <v>372</v>
      </c>
      <c r="AF667" s="331"/>
      <c r="AG667" s="331"/>
      <c r="AH667" s="332"/>
      <c r="AI667" s="213" t="s">
        <v>472</v>
      </c>
      <c r="AJ667" s="213"/>
      <c r="AK667" s="213"/>
      <c r="AL667" s="156"/>
      <c r="AM667" s="213" t="s">
        <v>536</v>
      </c>
      <c r="AN667" s="213"/>
      <c r="AO667" s="213"/>
      <c r="AP667" s="156"/>
      <c r="AQ667" s="156" t="s">
        <v>355</v>
      </c>
      <c r="AR667" s="123"/>
      <c r="AS667" s="123"/>
      <c r="AT667" s="124"/>
      <c r="AU667" s="129" t="s">
        <v>253</v>
      </c>
      <c r="AV667" s="129"/>
      <c r="AW667" s="129"/>
      <c r="AX667" s="130"/>
    </row>
    <row r="668" spans="1:50" ht="18.75" hidden="1" customHeight="1">
      <c r="A668" s="185"/>
      <c r="B668" s="182"/>
      <c r="C668" s="176"/>
      <c r="D668" s="182"/>
      <c r="E668" s="335"/>
      <c r="F668" s="336"/>
      <c r="G668" s="155"/>
      <c r="H668" s="126"/>
      <c r="I668" s="126"/>
      <c r="J668" s="126"/>
      <c r="K668" s="126"/>
      <c r="L668" s="126"/>
      <c r="M668" s="126"/>
      <c r="N668" s="126"/>
      <c r="O668" s="126"/>
      <c r="P668" s="126"/>
      <c r="Q668" s="126"/>
      <c r="R668" s="126"/>
      <c r="S668" s="126"/>
      <c r="T668" s="126"/>
      <c r="U668" s="126"/>
      <c r="V668" s="126"/>
      <c r="W668" s="126"/>
      <c r="X668" s="127"/>
      <c r="Y668" s="161"/>
      <c r="Z668" s="162"/>
      <c r="AA668" s="163"/>
      <c r="AB668" s="147"/>
      <c r="AC668" s="126"/>
      <c r="AD668" s="127"/>
      <c r="AE668" s="196"/>
      <c r="AF668" s="196"/>
      <c r="AG668" s="126" t="s">
        <v>356</v>
      </c>
      <c r="AH668" s="127"/>
      <c r="AI668" s="149"/>
      <c r="AJ668" s="149"/>
      <c r="AK668" s="149"/>
      <c r="AL668" s="147"/>
      <c r="AM668" s="149"/>
      <c r="AN668" s="149"/>
      <c r="AO668" s="149"/>
      <c r="AP668" s="147"/>
      <c r="AQ668" s="584"/>
      <c r="AR668" s="196"/>
      <c r="AS668" s="126" t="s">
        <v>356</v>
      </c>
      <c r="AT668" s="127"/>
      <c r="AU668" s="196"/>
      <c r="AV668" s="196"/>
      <c r="AW668" s="126" t="s">
        <v>300</v>
      </c>
      <c r="AX668" s="191"/>
    </row>
    <row r="669" spans="1:50" ht="23.25" hidden="1" customHeight="1">
      <c r="A669" s="185"/>
      <c r="B669" s="182"/>
      <c r="C669" s="176"/>
      <c r="D669" s="182"/>
      <c r="E669" s="335"/>
      <c r="F669" s="336"/>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3"/>
      <c r="AF669" s="203"/>
      <c r="AG669" s="203"/>
      <c r="AH669" s="203"/>
      <c r="AI669" s="333"/>
      <c r="AJ669" s="203"/>
      <c r="AK669" s="203"/>
      <c r="AL669" s="203"/>
      <c r="AM669" s="333"/>
      <c r="AN669" s="203"/>
      <c r="AO669" s="203"/>
      <c r="AP669" s="334"/>
      <c r="AQ669" s="333"/>
      <c r="AR669" s="203"/>
      <c r="AS669" s="203"/>
      <c r="AT669" s="334"/>
      <c r="AU669" s="203"/>
      <c r="AV669" s="203"/>
      <c r="AW669" s="203"/>
      <c r="AX669" s="204"/>
    </row>
    <row r="670" spans="1:50" ht="23.25" hidden="1" customHeight="1">
      <c r="A670" s="185"/>
      <c r="B670" s="182"/>
      <c r="C670" s="176"/>
      <c r="D670" s="182"/>
      <c r="E670" s="335"/>
      <c r="F670" s="336"/>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3"/>
      <c r="AF670" s="203"/>
      <c r="AG670" s="203"/>
      <c r="AH670" s="334"/>
      <c r="AI670" s="333"/>
      <c r="AJ670" s="203"/>
      <c r="AK670" s="203"/>
      <c r="AL670" s="203"/>
      <c r="AM670" s="333"/>
      <c r="AN670" s="203"/>
      <c r="AO670" s="203"/>
      <c r="AP670" s="334"/>
      <c r="AQ670" s="333"/>
      <c r="AR670" s="203"/>
      <c r="AS670" s="203"/>
      <c r="AT670" s="334"/>
      <c r="AU670" s="203"/>
      <c r="AV670" s="203"/>
      <c r="AW670" s="203"/>
      <c r="AX670" s="204"/>
    </row>
    <row r="671" spans="1:50" ht="23.25" hidden="1" customHeight="1">
      <c r="A671" s="185"/>
      <c r="B671" s="182"/>
      <c r="C671" s="176"/>
      <c r="D671" s="182"/>
      <c r="E671" s="335"/>
      <c r="F671" s="336"/>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2" t="s">
        <v>301</v>
      </c>
      <c r="AC671" s="572"/>
      <c r="AD671" s="572"/>
      <c r="AE671" s="333"/>
      <c r="AF671" s="203"/>
      <c r="AG671" s="203"/>
      <c r="AH671" s="334"/>
      <c r="AI671" s="333"/>
      <c r="AJ671" s="203"/>
      <c r="AK671" s="203"/>
      <c r="AL671" s="203"/>
      <c r="AM671" s="333"/>
      <c r="AN671" s="203"/>
      <c r="AO671" s="203"/>
      <c r="AP671" s="334"/>
      <c r="AQ671" s="333"/>
      <c r="AR671" s="203"/>
      <c r="AS671" s="203"/>
      <c r="AT671" s="334"/>
      <c r="AU671" s="203"/>
      <c r="AV671" s="203"/>
      <c r="AW671" s="203"/>
      <c r="AX671" s="204"/>
    </row>
    <row r="672" spans="1:50" ht="18.75" hidden="1" customHeight="1">
      <c r="A672" s="185"/>
      <c r="B672" s="182"/>
      <c r="C672" s="176"/>
      <c r="D672" s="182"/>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61"/>
      <c r="Z672" s="162"/>
      <c r="AA672" s="163"/>
      <c r="AB672" s="156" t="s">
        <v>11</v>
      </c>
      <c r="AC672" s="123"/>
      <c r="AD672" s="124"/>
      <c r="AE672" s="330" t="s">
        <v>372</v>
      </c>
      <c r="AF672" s="331"/>
      <c r="AG672" s="331"/>
      <c r="AH672" s="332"/>
      <c r="AI672" s="213" t="s">
        <v>472</v>
      </c>
      <c r="AJ672" s="213"/>
      <c r="AK672" s="213"/>
      <c r="AL672" s="156"/>
      <c r="AM672" s="213" t="s">
        <v>536</v>
      </c>
      <c r="AN672" s="213"/>
      <c r="AO672" s="213"/>
      <c r="AP672" s="156"/>
      <c r="AQ672" s="156" t="s">
        <v>355</v>
      </c>
      <c r="AR672" s="123"/>
      <c r="AS672" s="123"/>
      <c r="AT672" s="124"/>
      <c r="AU672" s="129" t="s">
        <v>253</v>
      </c>
      <c r="AV672" s="129"/>
      <c r="AW672" s="129"/>
      <c r="AX672" s="130"/>
    </row>
    <row r="673" spans="1:50" ht="18.75" hidden="1" customHeight="1">
      <c r="A673" s="185"/>
      <c r="B673" s="182"/>
      <c r="C673" s="176"/>
      <c r="D673" s="182"/>
      <c r="E673" s="335"/>
      <c r="F673" s="336"/>
      <c r="G673" s="155"/>
      <c r="H673" s="126"/>
      <c r="I673" s="126"/>
      <c r="J673" s="126"/>
      <c r="K673" s="126"/>
      <c r="L673" s="126"/>
      <c r="M673" s="126"/>
      <c r="N673" s="126"/>
      <c r="O673" s="126"/>
      <c r="P673" s="126"/>
      <c r="Q673" s="126"/>
      <c r="R673" s="126"/>
      <c r="S673" s="126"/>
      <c r="T673" s="126"/>
      <c r="U673" s="126"/>
      <c r="V673" s="126"/>
      <c r="W673" s="126"/>
      <c r="X673" s="127"/>
      <c r="Y673" s="161"/>
      <c r="Z673" s="162"/>
      <c r="AA673" s="163"/>
      <c r="AB673" s="147"/>
      <c r="AC673" s="126"/>
      <c r="AD673" s="127"/>
      <c r="AE673" s="196"/>
      <c r="AF673" s="196"/>
      <c r="AG673" s="126" t="s">
        <v>356</v>
      </c>
      <c r="AH673" s="127"/>
      <c r="AI673" s="149"/>
      <c r="AJ673" s="149"/>
      <c r="AK673" s="149"/>
      <c r="AL673" s="147"/>
      <c r="AM673" s="149"/>
      <c r="AN673" s="149"/>
      <c r="AO673" s="149"/>
      <c r="AP673" s="147"/>
      <c r="AQ673" s="584"/>
      <c r="AR673" s="196"/>
      <c r="AS673" s="126" t="s">
        <v>356</v>
      </c>
      <c r="AT673" s="127"/>
      <c r="AU673" s="196"/>
      <c r="AV673" s="196"/>
      <c r="AW673" s="126" t="s">
        <v>300</v>
      </c>
      <c r="AX673" s="191"/>
    </row>
    <row r="674" spans="1:50" ht="23.25" hidden="1" customHeight="1">
      <c r="A674" s="185"/>
      <c r="B674" s="182"/>
      <c r="C674" s="176"/>
      <c r="D674" s="182"/>
      <c r="E674" s="335"/>
      <c r="F674" s="336"/>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3"/>
      <c r="AF674" s="203"/>
      <c r="AG674" s="203"/>
      <c r="AH674" s="203"/>
      <c r="AI674" s="333"/>
      <c r="AJ674" s="203"/>
      <c r="AK674" s="203"/>
      <c r="AL674" s="203"/>
      <c r="AM674" s="333"/>
      <c r="AN674" s="203"/>
      <c r="AO674" s="203"/>
      <c r="AP674" s="334"/>
      <c r="AQ674" s="333"/>
      <c r="AR674" s="203"/>
      <c r="AS674" s="203"/>
      <c r="AT674" s="334"/>
      <c r="AU674" s="203"/>
      <c r="AV674" s="203"/>
      <c r="AW674" s="203"/>
      <c r="AX674" s="204"/>
    </row>
    <row r="675" spans="1:50" ht="23.25" hidden="1" customHeight="1">
      <c r="A675" s="185"/>
      <c r="B675" s="182"/>
      <c r="C675" s="176"/>
      <c r="D675" s="182"/>
      <c r="E675" s="335"/>
      <c r="F675" s="336"/>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3"/>
      <c r="AF675" s="203"/>
      <c r="AG675" s="203"/>
      <c r="AH675" s="334"/>
      <c r="AI675" s="333"/>
      <c r="AJ675" s="203"/>
      <c r="AK675" s="203"/>
      <c r="AL675" s="203"/>
      <c r="AM675" s="333"/>
      <c r="AN675" s="203"/>
      <c r="AO675" s="203"/>
      <c r="AP675" s="334"/>
      <c r="AQ675" s="333"/>
      <c r="AR675" s="203"/>
      <c r="AS675" s="203"/>
      <c r="AT675" s="334"/>
      <c r="AU675" s="203"/>
      <c r="AV675" s="203"/>
      <c r="AW675" s="203"/>
      <c r="AX675" s="204"/>
    </row>
    <row r="676" spans="1:50" ht="23.25" hidden="1" customHeight="1">
      <c r="A676" s="185"/>
      <c r="B676" s="182"/>
      <c r="C676" s="176"/>
      <c r="D676" s="182"/>
      <c r="E676" s="335"/>
      <c r="F676" s="336"/>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2" t="s">
        <v>14</v>
      </c>
      <c r="AC676" s="572"/>
      <c r="AD676" s="572"/>
      <c r="AE676" s="333"/>
      <c r="AF676" s="203"/>
      <c r="AG676" s="203"/>
      <c r="AH676" s="334"/>
      <c r="AI676" s="333"/>
      <c r="AJ676" s="203"/>
      <c r="AK676" s="203"/>
      <c r="AL676" s="203"/>
      <c r="AM676" s="333"/>
      <c r="AN676" s="203"/>
      <c r="AO676" s="203"/>
      <c r="AP676" s="334"/>
      <c r="AQ676" s="333"/>
      <c r="AR676" s="203"/>
      <c r="AS676" s="203"/>
      <c r="AT676" s="334"/>
      <c r="AU676" s="203"/>
      <c r="AV676" s="203"/>
      <c r="AW676" s="203"/>
      <c r="AX676" s="204"/>
    </row>
    <row r="677" spans="1:50" ht="18.75" hidden="1" customHeight="1">
      <c r="A677" s="185"/>
      <c r="B677" s="182"/>
      <c r="C677" s="176"/>
      <c r="D677" s="182"/>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61"/>
      <c r="Z677" s="162"/>
      <c r="AA677" s="163"/>
      <c r="AB677" s="156" t="s">
        <v>11</v>
      </c>
      <c r="AC677" s="123"/>
      <c r="AD677" s="124"/>
      <c r="AE677" s="330" t="s">
        <v>372</v>
      </c>
      <c r="AF677" s="331"/>
      <c r="AG677" s="331"/>
      <c r="AH677" s="332"/>
      <c r="AI677" s="213" t="s">
        <v>472</v>
      </c>
      <c r="AJ677" s="213"/>
      <c r="AK677" s="213"/>
      <c r="AL677" s="156"/>
      <c r="AM677" s="213" t="s">
        <v>536</v>
      </c>
      <c r="AN677" s="213"/>
      <c r="AO677" s="213"/>
      <c r="AP677" s="156"/>
      <c r="AQ677" s="156" t="s">
        <v>355</v>
      </c>
      <c r="AR677" s="123"/>
      <c r="AS677" s="123"/>
      <c r="AT677" s="124"/>
      <c r="AU677" s="129" t="s">
        <v>253</v>
      </c>
      <c r="AV677" s="129"/>
      <c r="AW677" s="129"/>
      <c r="AX677" s="130"/>
    </row>
    <row r="678" spans="1:50" ht="18.75" hidden="1" customHeight="1">
      <c r="A678" s="185"/>
      <c r="B678" s="182"/>
      <c r="C678" s="176"/>
      <c r="D678" s="182"/>
      <c r="E678" s="335"/>
      <c r="F678" s="336"/>
      <c r="G678" s="155"/>
      <c r="H678" s="126"/>
      <c r="I678" s="126"/>
      <c r="J678" s="126"/>
      <c r="K678" s="126"/>
      <c r="L678" s="126"/>
      <c r="M678" s="126"/>
      <c r="N678" s="126"/>
      <c r="O678" s="126"/>
      <c r="P678" s="126"/>
      <c r="Q678" s="126"/>
      <c r="R678" s="126"/>
      <c r="S678" s="126"/>
      <c r="T678" s="126"/>
      <c r="U678" s="126"/>
      <c r="V678" s="126"/>
      <c r="W678" s="126"/>
      <c r="X678" s="127"/>
      <c r="Y678" s="161"/>
      <c r="Z678" s="162"/>
      <c r="AA678" s="163"/>
      <c r="AB678" s="147"/>
      <c r="AC678" s="126"/>
      <c r="AD678" s="127"/>
      <c r="AE678" s="196"/>
      <c r="AF678" s="196"/>
      <c r="AG678" s="126" t="s">
        <v>356</v>
      </c>
      <c r="AH678" s="127"/>
      <c r="AI678" s="149"/>
      <c r="AJ678" s="149"/>
      <c r="AK678" s="149"/>
      <c r="AL678" s="147"/>
      <c r="AM678" s="149"/>
      <c r="AN678" s="149"/>
      <c r="AO678" s="149"/>
      <c r="AP678" s="147"/>
      <c r="AQ678" s="584"/>
      <c r="AR678" s="196"/>
      <c r="AS678" s="126" t="s">
        <v>356</v>
      </c>
      <c r="AT678" s="127"/>
      <c r="AU678" s="196"/>
      <c r="AV678" s="196"/>
      <c r="AW678" s="126" t="s">
        <v>300</v>
      </c>
      <c r="AX678" s="191"/>
    </row>
    <row r="679" spans="1:50" ht="23.25" hidden="1" customHeight="1">
      <c r="A679" s="185"/>
      <c r="B679" s="182"/>
      <c r="C679" s="176"/>
      <c r="D679" s="182"/>
      <c r="E679" s="335"/>
      <c r="F679" s="336"/>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3"/>
      <c r="AF679" s="203"/>
      <c r="AG679" s="203"/>
      <c r="AH679" s="203"/>
      <c r="AI679" s="333"/>
      <c r="AJ679" s="203"/>
      <c r="AK679" s="203"/>
      <c r="AL679" s="203"/>
      <c r="AM679" s="333"/>
      <c r="AN679" s="203"/>
      <c r="AO679" s="203"/>
      <c r="AP679" s="334"/>
      <c r="AQ679" s="333"/>
      <c r="AR679" s="203"/>
      <c r="AS679" s="203"/>
      <c r="AT679" s="334"/>
      <c r="AU679" s="203"/>
      <c r="AV679" s="203"/>
      <c r="AW679" s="203"/>
      <c r="AX679" s="204"/>
    </row>
    <row r="680" spans="1:50" ht="23.25" hidden="1" customHeight="1">
      <c r="A680" s="185"/>
      <c r="B680" s="182"/>
      <c r="C680" s="176"/>
      <c r="D680" s="182"/>
      <c r="E680" s="335"/>
      <c r="F680" s="336"/>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3"/>
      <c r="AF680" s="203"/>
      <c r="AG680" s="203"/>
      <c r="AH680" s="334"/>
      <c r="AI680" s="333"/>
      <c r="AJ680" s="203"/>
      <c r="AK680" s="203"/>
      <c r="AL680" s="203"/>
      <c r="AM680" s="333"/>
      <c r="AN680" s="203"/>
      <c r="AO680" s="203"/>
      <c r="AP680" s="334"/>
      <c r="AQ680" s="333"/>
      <c r="AR680" s="203"/>
      <c r="AS680" s="203"/>
      <c r="AT680" s="334"/>
      <c r="AU680" s="203"/>
      <c r="AV680" s="203"/>
      <c r="AW680" s="203"/>
      <c r="AX680" s="204"/>
    </row>
    <row r="681" spans="1:50" ht="23.25" hidden="1" customHeight="1">
      <c r="A681" s="185"/>
      <c r="B681" s="182"/>
      <c r="C681" s="176"/>
      <c r="D681" s="182"/>
      <c r="E681" s="335"/>
      <c r="F681" s="336"/>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2" t="s">
        <v>14</v>
      </c>
      <c r="AC681" s="572"/>
      <c r="AD681" s="572"/>
      <c r="AE681" s="333"/>
      <c r="AF681" s="203"/>
      <c r="AG681" s="203"/>
      <c r="AH681" s="334"/>
      <c r="AI681" s="333"/>
      <c r="AJ681" s="203"/>
      <c r="AK681" s="203"/>
      <c r="AL681" s="203"/>
      <c r="AM681" s="333"/>
      <c r="AN681" s="203"/>
      <c r="AO681" s="203"/>
      <c r="AP681" s="334"/>
      <c r="AQ681" s="333"/>
      <c r="AR681" s="203"/>
      <c r="AS681" s="203"/>
      <c r="AT681" s="334"/>
      <c r="AU681" s="203"/>
      <c r="AV681" s="203"/>
      <c r="AW681" s="203"/>
      <c r="AX681" s="204"/>
    </row>
    <row r="682" spans="1:50" ht="18.75" hidden="1" customHeight="1">
      <c r="A682" s="185"/>
      <c r="B682" s="182"/>
      <c r="C682" s="176"/>
      <c r="D682" s="182"/>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61"/>
      <c r="Z682" s="162"/>
      <c r="AA682" s="163"/>
      <c r="AB682" s="156" t="s">
        <v>11</v>
      </c>
      <c r="AC682" s="123"/>
      <c r="AD682" s="124"/>
      <c r="AE682" s="330" t="s">
        <v>372</v>
      </c>
      <c r="AF682" s="331"/>
      <c r="AG682" s="331"/>
      <c r="AH682" s="332"/>
      <c r="AI682" s="213" t="s">
        <v>472</v>
      </c>
      <c r="AJ682" s="213"/>
      <c r="AK682" s="213"/>
      <c r="AL682" s="156"/>
      <c r="AM682" s="213" t="s">
        <v>536</v>
      </c>
      <c r="AN682" s="213"/>
      <c r="AO682" s="213"/>
      <c r="AP682" s="156"/>
      <c r="AQ682" s="156" t="s">
        <v>355</v>
      </c>
      <c r="AR682" s="123"/>
      <c r="AS682" s="123"/>
      <c r="AT682" s="124"/>
      <c r="AU682" s="129" t="s">
        <v>253</v>
      </c>
      <c r="AV682" s="129"/>
      <c r="AW682" s="129"/>
      <c r="AX682" s="130"/>
    </row>
    <row r="683" spans="1:50" ht="18.75" hidden="1" customHeight="1">
      <c r="A683" s="185"/>
      <c r="B683" s="182"/>
      <c r="C683" s="176"/>
      <c r="D683" s="182"/>
      <c r="E683" s="335"/>
      <c r="F683" s="336"/>
      <c r="G683" s="155"/>
      <c r="H683" s="126"/>
      <c r="I683" s="126"/>
      <c r="J683" s="126"/>
      <c r="K683" s="126"/>
      <c r="L683" s="126"/>
      <c r="M683" s="126"/>
      <c r="N683" s="126"/>
      <c r="O683" s="126"/>
      <c r="P683" s="126"/>
      <c r="Q683" s="126"/>
      <c r="R683" s="126"/>
      <c r="S683" s="126"/>
      <c r="T683" s="126"/>
      <c r="U683" s="126"/>
      <c r="V683" s="126"/>
      <c r="W683" s="126"/>
      <c r="X683" s="127"/>
      <c r="Y683" s="161"/>
      <c r="Z683" s="162"/>
      <c r="AA683" s="163"/>
      <c r="AB683" s="147"/>
      <c r="AC683" s="126"/>
      <c r="AD683" s="127"/>
      <c r="AE683" s="196"/>
      <c r="AF683" s="196"/>
      <c r="AG683" s="126" t="s">
        <v>356</v>
      </c>
      <c r="AH683" s="127"/>
      <c r="AI683" s="149"/>
      <c r="AJ683" s="149"/>
      <c r="AK683" s="149"/>
      <c r="AL683" s="147"/>
      <c r="AM683" s="149"/>
      <c r="AN683" s="149"/>
      <c r="AO683" s="149"/>
      <c r="AP683" s="147"/>
      <c r="AQ683" s="584"/>
      <c r="AR683" s="196"/>
      <c r="AS683" s="126" t="s">
        <v>356</v>
      </c>
      <c r="AT683" s="127"/>
      <c r="AU683" s="196"/>
      <c r="AV683" s="196"/>
      <c r="AW683" s="126" t="s">
        <v>300</v>
      </c>
      <c r="AX683" s="191"/>
    </row>
    <row r="684" spans="1:50" ht="23.25" hidden="1" customHeight="1">
      <c r="A684" s="185"/>
      <c r="B684" s="182"/>
      <c r="C684" s="176"/>
      <c r="D684" s="182"/>
      <c r="E684" s="335"/>
      <c r="F684" s="336"/>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3"/>
      <c r="AF684" s="203"/>
      <c r="AG684" s="203"/>
      <c r="AH684" s="203"/>
      <c r="AI684" s="333"/>
      <c r="AJ684" s="203"/>
      <c r="AK684" s="203"/>
      <c r="AL684" s="203"/>
      <c r="AM684" s="333"/>
      <c r="AN684" s="203"/>
      <c r="AO684" s="203"/>
      <c r="AP684" s="334"/>
      <c r="AQ684" s="333"/>
      <c r="AR684" s="203"/>
      <c r="AS684" s="203"/>
      <c r="AT684" s="334"/>
      <c r="AU684" s="203"/>
      <c r="AV684" s="203"/>
      <c r="AW684" s="203"/>
      <c r="AX684" s="204"/>
    </row>
    <row r="685" spans="1:50" ht="23.25" hidden="1" customHeight="1">
      <c r="A685" s="185"/>
      <c r="B685" s="182"/>
      <c r="C685" s="176"/>
      <c r="D685" s="182"/>
      <c r="E685" s="335"/>
      <c r="F685" s="336"/>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3"/>
      <c r="AF685" s="203"/>
      <c r="AG685" s="203"/>
      <c r="AH685" s="334"/>
      <c r="AI685" s="333"/>
      <c r="AJ685" s="203"/>
      <c r="AK685" s="203"/>
      <c r="AL685" s="203"/>
      <c r="AM685" s="333"/>
      <c r="AN685" s="203"/>
      <c r="AO685" s="203"/>
      <c r="AP685" s="334"/>
      <c r="AQ685" s="333"/>
      <c r="AR685" s="203"/>
      <c r="AS685" s="203"/>
      <c r="AT685" s="334"/>
      <c r="AU685" s="203"/>
      <c r="AV685" s="203"/>
      <c r="AW685" s="203"/>
      <c r="AX685" s="204"/>
    </row>
    <row r="686" spans="1:50" ht="23.25" hidden="1" customHeight="1">
      <c r="A686" s="185"/>
      <c r="B686" s="182"/>
      <c r="C686" s="176"/>
      <c r="D686" s="182"/>
      <c r="E686" s="335"/>
      <c r="F686" s="336"/>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2" t="s">
        <v>14</v>
      </c>
      <c r="AC686" s="572"/>
      <c r="AD686" s="572"/>
      <c r="AE686" s="333"/>
      <c r="AF686" s="203"/>
      <c r="AG686" s="203"/>
      <c r="AH686" s="334"/>
      <c r="AI686" s="333"/>
      <c r="AJ686" s="203"/>
      <c r="AK686" s="203"/>
      <c r="AL686" s="203"/>
      <c r="AM686" s="333"/>
      <c r="AN686" s="203"/>
      <c r="AO686" s="203"/>
      <c r="AP686" s="334"/>
      <c r="AQ686" s="333"/>
      <c r="AR686" s="203"/>
      <c r="AS686" s="203"/>
      <c r="AT686" s="334"/>
      <c r="AU686" s="203"/>
      <c r="AV686" s="203"/>
      <c r="AW686" s="203"/>
      <c r="AX686" s="204"/>
    </row>
    <row r="687" spans="1:50" ht="18.75" hidden="1" customHeight="1">
      <c r="A687" s="185"/>
      <c r="B687" s="182"/>
      <c r="C687" s="176"/>
      <c r="D687" s="182"/>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61"/>
      <c r="Z687" s="162"/>
      <c r="AA687" s="163"/>
      <c r="AB687" s="156" t="s">
        <v>11</v>
      </c>
      <c r="AC687" s="123"/>
      <c r="AD687" s="124"/>
      <c r="AE687" s="330" t="s">
        <v>372</v>
      </c>
      <c r="AF687" s="331"/>
      <c r="AG687" s="331"/>
      <c r="AH687" s="332"/>
      <c r="AI687" s="213" t="s">
        <v>472</v>
      </c>
      <c r="AJ687" s="213"/>
      <c r="AK687" s="213"/>
      <c r="AL687" s="156"/>
      <c r="AM687" s="213" t="s">
        <v>536</v>
      </c>
      <c r="AN687" s="213"/>
      <c r="AO687" s="213"/>
      <c r="AP687" s="156"/>
      <c r="AQ687" s="156" t="s">
        <v>355</v>
      </c>
      <c r="AR687" s="123"/>
      <c r="AS687" s="123"/>
      <c r="AT687" s="124"/>
      <c r="AU687" s="129" t="s">
        <v>253</v>
      </c>
      <c r="AV687" s="129"/>
      <c r="AW687" s="129"/>
      <c r="AX687" s="130"/>
    </row>
    <row r="688" spans="1:50" ht="18.75" hidden="1" customHeight="1">
      <c r="A688" s="185"/>
      <c r="B688" s="182"/>
      <c r="C688" s="176"/>
      <c r="D688" s="182"/>
      <c r="E688" s="335"/>
      <c r="F688" s="336"/>
      <c r="G688" s="155"/>
      <c r="H688" s="126"/>
      <c r="I688" s="126"/>
      <c r="J688" s="126"/>
      <c r="K688" s="126"/>
      <c r="L688" s="126"/>
      <c r="M688" s="126"/>
      <c r="N688" s="126"/>
      <c r="O688" s="126"/>
      <c r="P688" s="126"/>
      <c r="Q688" s="126"/>
      <c r="R688" s="126"/>
      <c r="S688" s="126"/>
      <c r="T688" s="126"/>
      <c r="U688" s="126"/>
      <c r="V688" s="126"/>
      <c r="W688" s="126"/>
      <c r="X688" s="127"/>
      <c r="Y688" s="161"/>
      <c r="Z688" s="162"/>
      <c r="AA688" s="163"/>
      <c r="AB688" s="147"/>
      <c r="AC688" s="126"/>
      <c r="AD688" s="127"/>
      <c r="AE688" s="196"/>
      <c r="AF688" s="196"/>
      <c r="AG688" s="126" t="s">
        <v>356</v>
      </c>
      <c r="AH688" s="127"/>
      <c r="AI688" s="149"/>
      <c r="AJ688" s="149"/>
      <c r="AK688" s="149"/>
      <c r="AL688" s="147"/>
      <c r="AM688" s="149"/>
      <c r="AN688" s="149"/>
      <c r="AO688" s="149"/>
      <c r="AP688" s="147"/>
      <c r="AQ688" s="584"/>
      <c r="AR688" s="196"/>
      <c r="AS688" s="126" t="s">
        <v>356</v>
      </c>
      <c r="AT688" s="127"/>
      <c r="AU688" s="196"/>
      <c r="AV688" s="196"/>
      <c r="AW688" s="126" t="s">
        <v>300</v>
      </c>
      <c r="AX688" s="191"/>
    </row>
    <row r="689" spans="1:50" ht="23.25" hidden="1" customHeight="1">
      <c r="A689" s="185"/>
      <c r="B689" s="182"/>
      <c r="C689" s="176"/>
      <c r="D689" s="182"/>
      <c r="E689" s="335"/>
      <c r="F689" s="336"/>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3"/>
      <c r="AF689" s="203"/>
      <c r="AG689" s="203"/>
      <c r="AH689" s="203"/>
      <c r="AI689" s="333"/>
      <c r="AJ689" s="203"/>
      <c r="AK689" s="203"/>
      <c r="AL689" s="203"/>
      <c r="AM689" s="333"/>
      <c r="AN689" s="203"/>
      <c r="AO689" s="203"/>
      <c r="AP689" s="334"/>
      <c r="AQ689" s="333"/>
      <c r="AR689" s="203"/>
      <c r="AS689" s="203"/>
      <c r="AT689" s="334"/>
      <c r="AU689" s="203"/>
      <c r="AV689" s="203"/>
      <c r="AW689" s="203"/>
      <c r="AX689" s="204"/>
    </row>
    <row r="690" spans="1:50" ht="23.25" hidden="1" customHeight="1">
      <c r="A690" s="185"/>
      <c r="B690" s="182"/>
      <c r="C690" s="176"/>
      <c r="D690" s="182"/>
      <c r="E690" s="335"/>
      <c r="F690" s="336"/>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3"/>
      <c r="AF690" s="203"/>
      <c r="AG690" s="203"/>
      <c r="AH690" s="334"/>
      <c r="AI690" s="333"/>
      <c r="AJ690" s="203"/>
      <c r="AK690" s="203"/>
      <c r="AL690" s="203"/>
      <c r="AM690" s="333"/>
      <c r="AN690" s="203"/>
      <c r="AO690" s="203"/>
      <c r="AP690" s="334"/>
      <c r="AQ690" s="333"/>
      <c r="AR690" s="203"/>
      <c r="AS690" s="203"/>
      <c r="AT690" s="334"/>
      <c r="AU690" s="203"/>
      <c r="AV690" s="203"/>
      <c r="AW690" s="203"/>
      <c r="AX690" s="204"/>
    </row>
    <row r="691" spans="1:50" ht="23.25" hidden="1" customHeight="1">
      <c r="A691" s="185"/>
      <c r="B691" s="182"/>
      <c r="C691" s="176"/>
      <c r="D691" s="182"/>
      <c r="E691" s="335"/>
      <c r="F691" s="336"/>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2" t="s">
        <v>14</v>
      </c>
      <c r="AC691" s="572"/>
      <c r="AD691" s="572"/>
      <c r="AE691" s="333"/>
      <c r="AF691" s="203"/>
      <c r="AG691" s="203"/>
      <c r="AH691" s="334"/>
      <c r="AI691" s="333"/>
      <c r="AJ691" s="203"/>
      <c r="AK691" s="203"/>
      <c r="AL691" s="203"/>
      <c r="AM691" s="333"/>
      <c r="AN691" s="203"/>
      <c r="AO691" s="203"/>
      <c r="AP691" s="334"/>
      <c r="AQ691" s="333"/>
      <c r="AR691" s="203"/>
      <c r="AS691" s="203"/>
      <c r="AT691" s="334"/>
      <c r="AU691" s="203"/>
      <c r="AV691" s="203"/>
      <c r="AW691" s="203"/>
      <c r="AX691" s="204"/>
    </row>
    <row r="692" spans="1:50" ht="18.75" hidden="1" customHeight="1">
      <c r="A692" s="185"/>
      <c r="B692" s="182"/>
      <c r="C692" s="176"/>
      <c r="D692" s="182"/>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61"/>
      <c r="Z692" s="162"/>
      <c r="AA692" s="163"/>
      <c r="AB692" s="156" t="s">
        <v>11</v>
      </c>
      <c r="AC692" s="123"/>
      <c r="AD692" s="124"/>
      <c r="AE692" s="330" t="s">
        <v>372</v>
      </c>
      <c r="AF692" s="331"/>
      <c r="AG692" s="331"/>
      <c r="AH692" s="332"/>
      <c r="AI692" s="213" t="s">
        <v>472</v>
      </c>
      <c r="AJ692" s="213"/>
      <c r="AK692" s="213"/>
      <c r="AL692" s="156"/>
      <c r="AM692" s="213" t="s">
        <v>536</v>
      </c>
      <c r="AN692" s="213"/>
      <c r="AO692" s="213"/>
      <c r="AP692" s="156"/>
      <c r="AQ692" s="156" t="s">
        <v>355</v>
      </c>
      <c r="AR692" s="123"/>
      <c r="AS692" s="123"/>
      <c r="AT692" s="124"/>
      <c r="AU692" s="129" t="s">
        <v>253</v>
      </c>
      <c r="AV692" s="129"/>
      <c r="AW692" s="129"/>
      <c r="AX692" s="130"/>
    </row>
    <row r="693" spans="1:50" ht="18.75" hidden="1" customHeight="1">
      <c r="A693" s="185"/>
      <c r="B693" s="182"/>
      <c r="C693" s="176"/>
      <c r="D693" s="182"/>
      <c r="E693" s="335"/>
      <c r="F693" s="336"/>
      <c r="G693" s="155"/>
      <c r="H693" s="126"/>
      <c r="I693" s="126"/>
      <c r="J693" s="126"/>
      <c r="K693" s="126"/>
      <c r="L693" s="126"/>
      <c r="M693" s="126"/>
      <c r="N693" s="126"/>
      <c r="O693" s="126"/>
      <c r="P693" s="126"/>
      <c r="Q693" s="126"/>
      <c r="R693" s="126"/>
      <c r="S693" s="126"/>
      <c r="T693" s="126"/>
      <c r="U693" s="126"/>
      <c r="V693" s="126"/>
      <c r="W693" s="126"/>
      <c r="X693" s="127"/>
      <c r="Y693" s="161"/>
      <c r="Z693" s="162"/>
      <c r="AA693" s="163"/>
      <c r="AB693" s="147"/>
      <c r="AC693" s="126"/>
      <c r="AD693" s="127"/>
      <c r="AE693" s="196"/>
      <c r="AF693" s="196"/>
      <c r="AG693" s="126" t="s">
        <v>356</v>
      </c>
      <c r="AH693" s="127"/>
      <c r="AI693" s="149"/>
      <c r="AJ693" s="149"/>
      <c r="AK693" s="149"/>
      <c r="AL693" s="147"/>
      <c r="AM693" s="149"/>
      <c r="AN693" s="149"/>
      <c r="AO693" s="149"/>
      <c r="AP693" s="147"/>
      <c r="AQ693" s="584"/>
      <c r="AR693" s="196"/>
      <c r="AS693" s="126" t="s">
        <v>356</v>
      </c>
      <c r="AT693" s="127"/>
      <c r="AU693" s="196"/>
      <c r="AV693" s="196"/>
      <c r="AW693" s="126" t="s">
        <v>300</v>
      </c>
      <c r="AX693" s="191"/>
    </row>
    <row r="694" spans="1:50" ht="23.25" hidden="1" customHeight="1">
      <c r="A694" s="185"/>
      <c r="B694" s="182"/>
      <c r="C694" s="176"/>
      <c r="D694" s="182"/>
      <c r="E694" s="335"/>
      <c r="F694" s="336"/>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3"/>
      <c r="AF694" s="203"/>
      <c r="AG694" s="203"/>
      <c r="AH694" s="203"/>
      <c r="AI694" s="333"/>
      <c r="AJ694" s="203"/>
      <c r="AK694" s="203"/>
      <c r="AL694" s="203"/>
      <c r="AM694" s="333"/>
      <c r="AN694" s="203"/>
      <c r="AO694" s="203"/>
      <c r="AP694" s="334"/>
      <c r="AQ694" s="333"/>
      <c r="AR694" s="203"/>
      <c r="AS694" s="203"/>
      <c r="AT694" s="334"/>
      <c r="AU694" s="203"/>
      <c r="AV694" s="203"/>
      <c r="AW694" s="203"/>
      <c r="AX694" s="204"/>
    </row>
    <row r="695" spans="1:50" ht="23.25" hidden="1" customHeight="1">
      <c r="A695" s="185"/>
      <c r="B695" s="182"/>
      <c r="C695" s="176"/>
      <c r="D695" s="182"/>
      <c r="E695" s="335"/>
      <c r="F695" s="336"/>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3"/>
      <c r="AF695" s="203"/>
      <c r="AG695" s="203"/>
      <c r="AH695" s="334"/>
      <c r="AI695" s="333"/>
      <c r="AJ695" s="203"/>
      <c r="AK695" s="203"/>
      <c r="AL695" s="203"/>
      <c r="AM695" s="333"/>
      <c r="AN695" s="203"/>
      <c r="AO695" s="203"/>
      <c r="AP695" s="334"/>
      <c r="AQ695" s="333"/>
      <c r="AR695" s="203"/>
      <c r="AS695" s="203"/>
      <c r="AT695" s="334"/>
      <c r="AU695" s="203"/>
      <c r="AV695" s="203"/>
      <c r="AW695" s="203"/>
      <c r="AX695" s="204"/>
    </row>
    <row r="696" spans="1:50" ht="23.25" hidden="1" customHeight="1">
      <c r="A696" s="185"/>
      <c r="B696" s="182"/>
      <c r="C696" s="176"/>
      <c r="D696" s="182"/>
      <c r="E696" s="335"/>
      <c r="F696" s="336"/>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2" t="s">
        <v>14</v>
      </c>
      <c r="AC696" s="572"/>
      <c r="AD696" s="572"/>
      <c r="AE696" s="333"/>
      <c r="AF696" s="203"/>
      <c r="AG696" s="203"/>
      <c r="AH696" s="334"/>
      <c r="AI696" s="333"/>
      <c r="AJ696" s="203"/>
      <c r="AK696" s="203"/>
      <c r="AL696" s="203"/>
      <c r="AM696" s="333"/>
      <c r="AN696" s="203"/>
      <c r="AO696" s="203"/>
      <c r="AP696" s="334"/>
      <c r="AQ696" s="333"/>
      <c r="AR696" s="203"/>
      <c r="AS696" s="203"/>
      <c r="AT696" s="334"/>
      <c r="AU696" s="203"/>
      <c r="AV696" s="203"/>
      <c r="AW696" s="203"/>
      <c r="AX696" s="204"/>
    </row>
    <row r="697" spans="1:50" ht="23.9" hidden="1" customHeight="1">
      <c r="A697" s="185"/>
      <c r="B697" s="182"/>
      <c r="C697" s="176"/>
      <c r="D697" s="182"/>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5"/>
      <c r="B698" s="182"/>
      <c r="C698" s="176"/>
      <c r="D698" s="182"/>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6"/>
      <c r="B699" s="187"/>
      <c r="C699" s="925"/>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109.5" customHeight="1">
      <c r="A702" s="864" t="s">
        <v>259</v>
      </c>
      <c r="B702" s="865"/>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8" t="s">
        <v>556</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61.5" customHeight="1">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1" t="s">
        <v>556</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556</v>
      </c>
      <c r="AE704" s="777"/>
      <c r="AF704" s="777"/>
      <c r="AG704" s="151" t="s">
        <v>584</v>
      </c>
      <c r="AH704" s="101"/>
      <c r="AI704" s="101"/>
      <c r="AJ704" s="101"/>
      <c r="AK704" s="101"/>
      <c r="AL704" s="101"/>
      <c r="AM704" s="101"/>
      <c r="AN704" s="101"/>
      <c r="AO704" s="101"/>
      <c r="AP704" s="101"/>
      <c r="AQ704" s="101"/>
      <c r="AR704" s="101"/>
      <c r="AS704" s="101"/>
      <c r="AT704" s="101"/>
      <c r="AU704" s="101"/>
      <c r="AV704" s="101"/>
      <c r="AW704" s="101"/>
      <c r="AX704" s="164"/>
    </row>
    <row r="705" spans="1:50" ht="27" customHeight="1">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556</v>
      </c>
      <c r="AE705" s="709"/>
      <c r="AF705" s="709"/>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6"/>
      <c r="B706" s="637"/>
      <c r="C706" s="788"/>
      <c r="D706" s="789"/>
      <c r="E706" s="724" t="s">
        <v>529</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1" t="s">
        <v>581</v>
      </c>
      <c r="AE706" s="322"/>
      <c r="AF706" s="657"/>
      <c r="AG706" s="151"/>
      <c r="AH706" s="101"/>
      <c r="AI706" s="101"/>
      <c r="AJ706" s="101"/>
      <c r="AK706" s="101"/>
      <c r="AL706" s="101"/>
      <c r="AM706" s="101"/>
      <c r="AN706" s="101"/>
      <c r="AO706" s="101"/>
      <c r="AP706" s="101"/>
      <c r="AQ706" s="101"/>
      <c r="AR706" s="101"/>
      <c r="AS706" s="101"/>
      <c r="AT706" s="101"/>
      <c r="AU706" s="101"/>
      <c r="AV706" s="101"/>
      <c r="AW706" s="101"/>
      <c r="AX706" s="164"/>
    </row>
    <row r="707" spans="1:50" ht="26.25" customHeight="1">
      <c r="A707" s="636"/>
      <c r="B707" s="637"/>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581</v>
      </c>
      <c r="AE707" s="830"/>
      <c r="AF707" s="830"/>
      <c r="AG707" s="151"/>
      <c r="AH707" s="101"/>
      <c r="AI707" s="101"/>
      <c r="AJ707" s="101"/>
      <c r="AK707" s="101"/>
      <c r="AL707" s="101"/>
      <c r="AM707" s="101"/>
      <c r="AN707" s="101"/>
      <c r="AO707" s="101"/>
      <c r="AP707" s="101"/>
      <c r="AQ707" s="101"/>
      <c r="AR707" s="101"/>
      <c r="AS707" s="101"/>
      <c r="AT707" s="101"/>
      <c r="AU707" s="101"/>
      <c r="AV707" s="101"/>
      <c r="AW707" s="101"/>
      <c r="AX707" s="164"/>
    </row>
    <row r="708" spans="1:50" ht="60.75" customHeight="1">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582</v>
      </c>
      <c r="AE708" s="599"/>
      <c r="AF708" s="599"/>
      <c r="AG708" s="736" t="s">
        <v>586</v>
      </c>
      <c r="AH708" s="737"/>
      <c r="AI708" s="737"/>
      <c r="AJ708" s="737"/>
      <c r="AK708" s="737"/>
      <c r="AL708" s="737"/>
      <c r="AM708" s="737"/>
      <c r="AN708" s="737"/>
      <c r="AO708" s="737"/>
      <c r="AP708" s="737"/>
      <c r="AQ708" s="737"/>
      <c r="AR708" s="737"/>
      <c r="AS708" s="737"/>
      <c r="AT708" s="737"/>
      <c r="AU708" s="737"/>
      <c r="AV708" s="737"/>
      <c r="AW708" s="737"/>
      <c r="AX708" s="738"/>
    </row>
    <row r="709" spans="1:50" ht="64.5" customHeight="1">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36" customHeight="1">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5.5" customHeight="1">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1" t="s">
        <v>556</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48.75" customHeight="1">
      <c r="A712" s="636"/>
      <c r="B712" s="63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76" t="s">
        <v>556</v>
      </c>
      <c r="AE712" s="777"/>
      <c r="AF712" s="777"/>
      <c r="AG712" s="804" t="s">
        <v>589</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636"/>
      <c r="B713" s="638"/>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582</v>
      </c>
      <c r="AE713" s="322"/>
      <c r="AF713" s="657"/>
      <c r="AG713" s="94"/>
      <c r="AH713" s="95"/>
      <c r="AI713" s="95"/>
      <c r="AJ713" s="95"/>
      <c r="AK713" s="95"/>
      <c r="AL713" s="95"/>
      <c r="AM713" s="95"/>
      <c r="AN713" s="95"/>
      <c r="AO713" s="95"/>
      <c r="AP713" s="95"/>
      <c r="AQ713" s="95"/>
      <c r="AR713" s="95"/>
      <c r="AS713" s="95"/>
      <c r="AT713" s="95"/>
      <c r="AU713" s="95"/>
      <c r="AV713" s="95"/>
      <c r="AW713" s="95"/>
      <c r="AX713" s="96"/>
    </row>
    <row r="714" spans="1:50" ht="58.5" customHeight="1">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556</v>
      </c>
      <c r="AE714" s="802"/>
      <c r="AF714" s="803"/>
      <c r="AG714" s="730" t="s">
        <v>590</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582</v>
      </c>
      <c r="AE715" s="599"/>
      <c r="AF715" s="650"/>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582</v>
      </c>
      <c r="AE716" s="621"/>
      <c r="AF716" s="621"/>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c r="A717" s="636"/>
      <c r="B717" s="63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62.25" customHeight="1">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0" t="s">
        <v>58</v>
      </c>
      <c r="B719" s="77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582</v>
      </c>
      <c r="AE719" s="599"/>
      <c r="AF719" s="599"/>
      <c r="AG719" s="118" t="s">
        <v>594</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2"/>
      <c r="B720" s="77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51"/>
      <c r="AH720" s="101"/>
      <c r="AI720" s="101"/>
      <c r="AJ720" s="101"/>
      <c r="AK720" s="101"/>
      <c r="AL720" s="101"/>
      <c r="AM720" s="101"/>
      <c r="AN720" s="101"/>
      <c r="AO720" s="101"/>
      <c r="AP720" s="101"/>
      <c r="AQ720" s="101"/>
      <c r="AR720" s="101"/>
      <c r="AS720" s="101"/>
      <c r="AT720" s="101"/>
      <c r="AU720" s="101"/>
      <c r="AV720" s="101"/>
      <c r="AW720" s="101"/>
      <c r="AX720" s="164"/>
    </row>
    <row r="721" spans="1:50" ht="24.75" customHeight="1">
      <c r="A721" s="772"/>
      <c r="B721" s="773"/>
      <c r="C721" s="289"/>
      <c r="D721" s="290"/>
      <c r="E721" s="290"/>
      <c r="F721" s="291"/>
      <c r="G721" s="283"/>
      <c r="H721" s="284"/>
      <c r="I721" s="83" t="str">
        <f>IF(OR(G721="　", G721=""), "", "-")</f>
        <v/>
      </c>
      <c r="J721" s="287"/>
      <c r="K721" s="287"/>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51"/>
      <c r="AH721" s="101"/>
      <c r="AI721" s="101"/>
      <c r="AJ721" s="101"/>
      <c r="AK721" s="101"/>
      <c r="AL721" s="101"/>
      <c r="AM721" s="101"/>
      <c r="AN721" s="101"/>
      <c r="AO721" s="101"/>
      <c r="AP721" s="101"/>
      <c r="AQ721" s="101"/>
      <c r="AR721" s="101"/>
      <c r="AS721" s="101"/>
      <c r="AT721" s="101"/>
      <c r="AU721" s="101"/>
      <c r="AV721" s="101"/>
      <c r="AW721" s="101"/>
      <c r="AX721" s="164"/>
    </row>
    <row r="722" spans="1:50" ht="24.75" customHeight="1">
      <c r="A722" s="772"/>
      <c r="B722" s="773"/>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51"/>
      <c r="AH722" s="101"/>
      <c r="AI722" s="101"/>
      <c r="AJ722" s="101"/>
      <c r="AK722" s="101"/>
      <c r="AL722" s="101"/>
      <c r="AM722" s="101"/>
      <c r="AN722" s="101"/>
      <c r="AO722" s="101"/>
      <c r="AP722" s="101"/>
      <c r="AQ722" s="101"/>
      <c r="AR722" s="101"/>
      <c r="AS722" s="101"/>
      <c r="AT722" s="101"/>
      <c r="AU722" s="101"/>
      <c r="AV722" s="101"/>
      <c r="AW722" s="101"/>
      <c r="AX722" s="164"/>
    </row>
    <row r="723" spans="1:50" ht="24.75" customHeight="1">
      <c r="A723" s="772"/>
      <c r="B723" s="773"/>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51"/>
      <c r="AH723" s="101"/>
      <c r="AI723" s="101"/>
      <c r="AJ723" s="101"/>
      <c r="AK723" s="101"/>
      <c r="AL723" s="101"/>
      <c r="AM723" s="101"/>
      <c r="AN723" s="101"/>
      <c r="AO723" s="101"/>
      <c r="AP723" s="101"/>
      <c r="AQ723" s="101"/>
      <c r="AR723" s="101"/>
      <c r="AS723" s="101"/>
      <c r="AT723" s="101"/>
      <c r="AU723" s="101"/>
      <c r="AV723" s="101"/>
      <c r="AW723" s="101"/>
      <c r="AX723" s="164"/>
    </row>
    <row r="724" spans="1:50" ht="24.75" customHeight="1">
      <c r="A724" s="772"/>
      <c r="B724" s="773"/>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51"/>
      <c r="AH724" s="101"/>
      <c r="AI724" s="101"/>
      <c r="AJ724" s="101"/>
      <c r="AK724" s="101"/>
      <c r="AL724" s="101"/>
      <c r="AM724" s="101"/>
      <c r="AN724" s="101"/>
      <c r="AO724" s="101"/>
      <c r="AP724" s="101"/>
      <c r="AQ724" s="101"/>
      <c r="AR724" s="101"/>
      <c r="AS724" s="101"/>
      <c r="AT724" s="101"/>
      <c r="AU724" s="101"/>
      <c r="AV724" s="101"/>
      <c r="AW724" s="101"/>
      <c r="AX724" s="164"/>
    </row>
    <row r="725" spans="1:50" ht="24.75" customHeight="1">
      <c r="A725" s="774"/>
      <c r="B725" s="775"/>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4" t="s">
        <v>48</v>
      </c>
      <c r="B726" s="796"/>
      <c r="C726" s="809" t="s">
        <v>53</v>
      </c>
      <c r="D726" s="831"/>
      <c r="E726" s="831"/>
      <c r="F726" s="832"/>
      <c r="G726" s="570" t="s">
        <v>595</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c r="A727" s="797"/>
      <c r="B727" s="798"/>
      <c r="C727" s="742" t="s">
        <v>57</v>
      </c>
      <c r="D727" s="743"/>
      <c r="E727" s="743"/>
      <c r="F727" s="744"/>
      <c r="G727" s="568" t="s">
        <v>705</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28" t="s">
        <v>699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c r="A731" s="793" t="s">
        <v>256</v>
      </c>
      <c r="B731" s="794"/>
      <c r="C731" s="794"/>
      <c r="D731" s="794"/>
      <c r="E731" s="795"/>
      <c r="F731" s="723" t="s">
        <v>700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c r="A733" s="667" t="s">
        <v>702</v>
      </c>
      <c r="B733" s="668"/>
      <c r="C733" s="668"/>
      <c r="D733" s="668"/>
      <c r="E733" s="669"/>
      <c r="F733" s="631" t="s">
        <v>703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55" customHeight="1" thickBot="1">
      <c r="A735" s="784" t="s">
        <v>698</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85" t="s">
        <v>431</v>
      </c>
      <c r="B737" s="206"/>
      <c r="C737" s="206"/>
      <c r="D737" s="207"/>
      <c r="E737" s="981" t="s">
        <v>579</v>
      </c>
      <c r="F737" s="981"/>
      <c r="G737" s="981"/>
      <c r="H737" s="981"/>
      <c r="I737" s="981"/>
      <c r="J737" s="981"/>
      <c r="K737" s="981"/>
      <c r="L737" s="981"/>
      <c r="M737" s="981"/>
      <c r="N737" s="358" t="s">
        <v>358</v>
      </c>
      <c r="O737" s="358"/>
      <c r="P737" s="358"/>
      <c r="Q737" s="358"/>
      <c r="R737" s="981" t="s">
        <v>579</v>
      </c>
      <c r="S737" s="981"/>
      <c r="T737" s="981"/>
      <c r="U737" s="981"/>
      <c r="V737" s="981"/>
      <c r="W737" s="981"/>
      <c r="X737" s="981"/>
      <c r="Y737" s="981"/>
      <c r="Z737" s="981"/>
      <c r="AA737" s="358" t="s">
        <v>359</v>
      </c>
      <c r="AB737" s="358"/>
      <c r="AC737" s="358"/>
      <c r="AD737" s="358"/>
      <c r="AE737" s="981" t="s">
        <v>600</v>
      </c>
      <c r="AF737" s="981"/>
      <c r="AG737" s="981"/>
      <c r="AH737" s="981"/>
      <c r="AI737" s="981"/>
      <c r="AJ737" s="981"/>
      <c r="AK737" s="981"/>
      <c r="AL737" s="981"/>
      <c r="AM737" s="981"/>
      <c r="AN737" s="358" t="s">
        <v>360</v>
      </c>
      <c r="AO737" s="358"/>
      <c r="AP737" s="358"/>
      <c r="AQ737" s="358"/>
      <c r="AR737" s="982" t="s">
        <v>596</v>
      </c>
      <c r="AS737" s="983"/>
      <c r="AT737" s="983"/>
      <c r="AU737" s="983"/>
      <c r="AV737" s="983"/>
      <c r="AW737" s="983"/>
      <c r="AX737" s="984"/>
      <c r="AY737" s="89"/>
      <c r="AZ737" s="89"/>
    </row>
    <row r="738" spans="1:52" ht="24.75" customHeight="1">
      <c r="A738" s="985" t="s">
        <v>361</v>
      </c>
      <c r="B738" s="206"/>
      <c r="C738" s="206"/>
      <c r="D738" s="207"/>
      <c r="E738" s="981" t="s">
        <v>597</v>
      </c>
      <c r="F738" s="981"/>
      <c r="G738" s="981"/>
      <c r="H738" s="981"/>
      <c r="I738" s="981"/>
      <c r="J738" s="981"/>
      <c r="K738" s="981"/>
      <c r="L738" s="981"/>
      <c r="M738" s="981"/>
      <c r="N738" s="358" t="s">
        <v>362</v>
      </c>
      <c r="O738" s="358"/>
      <c r="P738" s="358"/>
      <c r="Q738" s="358"/>
      <c r="R738" s="981" t="s">
        <v>598</v>
      </c>
      <c r="S738" s="981"/>
      <c r="T738" s="981"/>
      <c r="U738" s="981"/>
      <c r="V738" s="981"/>
      <c r="W738" s="981"/>
      <c r="X738" s="981"/>
      <c r="Y738" s="981"/>
      <c r="Z738" s="981"/>
      <c r="AA738" s="358" t="s">
        <v>482</v>
      </c>
      <c r="AB738" s="358"/>
      <c r="AC738" s="358"/>
      <c r="AD738" s="358"/>
      <c r="AE738" s="981" t="s">
        <v>599</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c r="A739" s="989" t="s">
        <v>543</v>
      </c>
      <c r="B739" s="990"/>
      <c r="C739" s="990"/>
      <c r="D739" s="991"/>
      <c r="E739" s="992" t="s">
        <v>552</v>
      </c>
      <c r="F739" s="993"/>
      <c r="G739" s="993"/>
      <c r="H739" s="91" t="str">
        <f>IF(E739="", "", "(")</f>
        <v>(</v>
      </c>
      <c r="I739" s="976"/>
      <c r="J739" s="976"/>
      <c r="K739" s="91" t="str">
        <f>IF(OR(I739="　", I739=""), "", "-")</f>
        <v/>
      </c>
      <c r="L739" s="977">
        <v>119</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4" customHeight="1">
      <c r="A740" s="608" t="s">
        <v>532</v>
      </c>
      <c r="B740" s="609"/>
      <c r="C740" s="609"/>
      <c r="D740" s="609"/>
      <c r="E740" s="609"/>
      <c r="F740" s="61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2" t="s">
        <v>534</v>
      </c>
      <c r="B779" s="623"/>
      <c r="C779" s="623"/>
      <c r="D779" s="623"/>
      <c r="E779" s="623"/>
      <c r="F779" s="624"/>
      <c r="G779" s="589" t="s">
        <v>508</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509</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c r="A781" s="625"/>
      <c r="B781" s="626"/>
      <c r="C781" s="626"/>
      <c r="D781" s="626"/>
      <c r="E781" s="626"/>
      <c r="F781" s="627"/>
      <c r="G781" s="664" t="s">
        <v>601</v>
      </c>
      <c r="H781" s="665"/>
      <c r="I781" s="665"/>
      <c r="J781" s="665"/>
      <c r="K781" s="666"/>
      <c r="L781" s="658" t="s">
        <v>602</v>
      </c>
      <c r="M781" s="659"/>
      <c r="N781" s="659"/>
      <c r="O781" s="659"/>
      <c r="P781" s="659"/>
      <c r="Q781" s="659"/>
      <c r="R781" s="659"/>
      <c r="S781" s="659"/>
      <c r="T781" s="659"/>
      <c r="U781" s="659"/>
      <c r="V781" s="659"/>
      <c r="W781" s="659"/>
      <c r="X781" s="660"/>
      <c r="Y781" s="384">
        <v>0.3</v>
      </c>
      <c r="Z781" s="385"/>
      <c r="AA781" s="385"/>
      <c r="AB781" s="799"/>
      <c r="AC781" s="664" t="s">
        <v>607</v>
      </c>
      <c r="AD781" s="665"/>
      <c r="AE781" s="665"/>
      <c r="AF781" s="665"/>
      <c r="AG781" s="666"/>
      <c r="AH781" s="658" t="s">
        <v>608</v>
      </c>
      <c r="AI781" s="659"/>
      <c r="AJ781" s="659"/>
      <c r="AK781" s="659"/>
      <c r="AL781" s="659"/>
      <c r="AM781" s="659"/>
      <c r="AN781" s="659"/>
      <c r="AO781" s="659"/>
      <c r="AP781" s="659"/>
      <c r="AQ781" s="659"/>
      <c r="AR781" s="659"/>
      <c r="AS781" s="659"/>
      <c r="AT781" s="660"/>
      <c r="AU781" s="384">
        <v>3</v>
      </c>
      <c r="AV781" s="385"/>
      <c r="AW781" s="385"/>
      <c r="AX781" s="386"/>
    </row>
    <row r="782" spans="1:50" ht="24.75" customHeight="1">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0.3</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3</v>
      </c>
      <c r="AV791" s="826"/>
      <c r="AW791" s="826"/>
      <c r="AX791" s="828"/>
    </row>
    <row r="792" spans="1:50" ht="24.75" customHeight="1">
      <c r="A792" s="625"/>
      <c r="B792" s="626"/>
      <c r="C792" s="626"/>
      <c r="D792" s="626"/>
      <c r="E792" s="626"/>
      <c r="F792" s="627"/>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customHeight="1">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c r="A794" s="625"/>
      <c r="B794" s="626"/>
      <c r="C794" s="626"/>
      <c r="D794" s="626"/>
      <c r="E794" s="626"/>
      <c r="F794" s="627"/>
      <c r="G794" s="664" t="s">
        <v>601</v>
      </c>
      <c r="H794" s="665"/>
      <c r="I794" s="665"/>
      <c r="J794" s="665"/>
      <c r="K794" s="666"/>
      <c r="L794" s="658" t="s">
        <v>618</v>
      </c>
      <c r="M794" s="659"/>
      <c r="N794" s="659"/>
      <c r="O794" s="659"/>
      <c r="P794" s="659"/>
      <c r="Q794" s="659"/>
      <c r="R794" s="659"/>
      <c r="S794" s="659"/>
      <c r="T794" s="659"/>
      <c r="U794" s="659"/>
      <c r="V794" s="659"/>
      <c r="W794" s="659"/>
      <c r="X794" s="660"/>
      <c r="Y794" s="384">
        <v>14</v>
      </c>
      <c r="Z794" s="385"/>
      <c r="AA794" s="385"/>
      <c r="AB794" s="799"/>
      <c r="AC794" s="664" t="s">
        <v>620</v>
      </c>
      <c r="AD794" s="665"/>
      <c r="AE794" s="665"/>
      <c r="AF794" s="665"/>
      <c r="AG794" s="666"/>
      <c r="AH794" s="658" t="s">
        <v>621</v>
      </c>
      <c r="AI794" s="659"/>
      <c r="AJ794" s="659"/>
      <c r="AK794" s="659"/>
      <c r="AL794" s="659"/>
      <c r="AM794" s="659"/>
      <c r="AN794" s="659"/>
      <c r="AO794" s="659"/>
      <c r="AP794" s="659"/>
      <c r="AQ794" s="659"/>
      <c r="AR794" s="659"/>
      <c r="AS794" s="659"/>
      <c r="AT794" s="660"/>
      <c r="AU794" s="384">
        <v>2</v>
      </c>
      <c r="AV794" s="385"/>
      <c r="AW794" s="385"/>
      <c r="AX794" s="386"/>
    </row>
    <row r="795" spans="1:50" ht="24.75" customHeight="1">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thickBot="1">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14</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2</v>
      </c>
      <c r="AV804" s="826"/>
      <c r="AW804" s="826"/>
      <c r="AX804" s="828"/>
    </row>
    <row r="805" spans="1:50" ht="24.75" customHeight="1">
      <c r="A805" s="625"/>
      <c r="B805" s="626"/>
      <c r="C805" s="626"/>
      <c r="D805" s="626"/>
      <c r="E805" s="626"/>
      <c r="F805" s="627"/>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customHeight="1">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customHeight="1">
      <c r="A807" s="625"/>
      <c r="B807" s="626"/>
      <c r="C807" s="626"/>
      <c r="D807" s="626"/>
      <c r="E807" s="626"/>
      <c r="F807" s="627"/>
      <c r="G807" s="664" t="s">
        <v>620</v>
      </c>
      <c r="H807" s="665"/>
      <c r="I807" s="665"/>
      <c r="J807" s="665"/>
      <c r="K807" s="666"/>
      <c r="L807" s="658" t="s">
        <v>629</v>
      </c>
      <c r="M807" s="659"/>
      <c r="N807" s="659"/>
      <c r="O807" s="659"/>
      <c r="P807" s="659"/>
      <c r="Q807" s="659"/>
      <c r="R807" s="659"/>
      <c r="S807" s="659"/>
      <c r="T807" s="659"/>
      <c r="U807" s="659"/>
      <c r="V807" s="659"/>
      <c r="W807" s="659"/>
      <c r="X807" s="660"/>
      <c r="Y807" s="384">
        <v>2</v>
      </c>
      <c r="Z807" s="385"/>
      <c r="AA807" s="385"/>
      <c r="AB807" s="799"/>
      <c r="AC807" s="664" t="s">
        <v>620</v>
      </c>
      <c r="AD807" s="665"/>
      <c r="AE807" s="665"/>
      <c r="AF807" s="665"/>
      <c r="AG807" s="666"/>
      <c r="AH807" s="658" t="s">
        <v>633</v>
      </c>
      <c r="AI807" s="659"/>
      <c r="AJ807" s="659"/>
      <c r="AK807" s="659"/>
      <c r="AL807" s="659"/>
      <c r="AM807" s="659"/>
      <c r="AN807" s="659"/>
      <c r="AO807" s="659"/>
      <c r="AP807" s="659"/>
      <c r="AQ807" s="659"/>
      <c r="AR807" s="659"/>
      <c r="AS807" s="659"/>
      <c r="AT807" s="660"/>
      <c r="AU807" s="384">
        <v>0.4</v>
      </c>
      <c r="AV807" s="385"/>
      <c r="AW807" s="385"/>
      <c r="AX807" s="386"/>
    </row>
    <row r="808" spans="1:50" ht="24.75" customHeight="1">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customHeight="1" thickBot="1">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2</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0.4</v>
      </c>
      <c r="AV817" s="826"/>
      <c r="AW817" s="826"/>
      <c r="AX817" s="828"/>
    </row>
    <row r="818" spans="1:50" ht="24.75" customHeight="1">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customHeight="1">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customHeight="1">
      <c r="A820" s="625"/>
      <c r="B820" s="626"/>
      <c r="C820" s="626"/>
      <c r="D820" s="626"/>
      <c r="E820" s="626"/>
      <c r="F820" s="627"/>
      <c r="G820" s="664" t="s">
        <v>620</v>
      </c>
      <c r="H820" s="665"/>
      <c r="I820" s="665"/>
      <c r="J820" s="665"/>
      <c r="K820" s="666"/>
      <c r="L820" s="658" t="s">
        <v>637</v>
      </c>
      <c r="M820" s="659"/>
      <c r="N820" s="659"/>
      <c r="O820" s="659"/>
      <c r="P820" s="659"/>
      <c r="Q820" s="659"/>
      <c r="R820" s="659"/>
      <c r="S820" s="659"/>
      <c r="T820" s="659"/>
      <c r="U820" s="659"/>
      <c r="V820" s="659"/>
      <c r="W820" s="659"/>
      <c r="X820" s="660"/>
      <c r="Y820" s="384">
        <v>3</v>
      </c>
      <c r="Z820" s="385"/>
      <c r="AA820" s="385"/>
      <c r="AB820" s="799"/>
      <c r="AC820" s="664" t="s">
        <v>641</v>
      </c>
      <c r="AD820" s="665"/>
      <c r="AE820" s="665"/>
      <c r="AF820" s="665"/>
      <c r="AG820" s="666"/>
      <c r="AH820" s="658" t="s">
        <v>642</v>
      </c>
      <c r="AI820" s="659"/>
      <c r="AJ820" s="659"/>
      <c r="AK820" s="659"/>
      <c r="AL820" s="659"/>
      <c r="AM820" s="659"/>
      <c r="AN820" s="659"/>
      <c r="AO820" s="659"/>
      <c r="AP820" s="659"/>
      <c r="AQ820" s="659"/>
      <c r="AR820" s="659"/>
      <c r="AS820" s="659"/>
      <c r="AT820" s="660"/>
      <c r="AU820" s="384">
        <v>1</v>
      </c>
      <c r="AV820" s="385"/>
      <c r="AW820" s="385"/>
      <c r="AX820" s="386"/>
    </row>
    <row r="821" spans="1:50" ht="24.75" customHeight="1">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t="s">
        <v>620</v>
      </c>
      <c r="AD821" s="601"/>
      <c r="AE821" s="601"/>
      <c r="AF821" s="601"/>
      <c r="AG821" s="602"/>
      <c r="AH821" s="658" t="s">
        <v>642</v>
      </c>
      <c r="AI821" s="659"/>
      <c r="AJ821" s="659"/>
      <c r="AK821" s="659"/>
      <c r="AL821" s="659"/>
      <c r="AM821" s="659"/>
      <c r="AN821" s="659"/>
      <c r="AO821" s="659"/>
      <c r="AP821" s="659"/>
      <c r="AQ821" s="659"/>
      <c r="AR821" s="659"/>
      <c r="AS821" s="659"/>
      <c r="AT821" s="660"/>
      <c r="AU821" s="595">
        <v>8</v>
      </c>
      <c r="AV821" s="596"/>
      <c r="AW821" s="596"/>
      <c r="AX821" s="597"/>
    </row>
    <row r="822" spans="1:50" ht="24.75" customHeight="1">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customHeight="1">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3</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9</v>
      </c>
      <c r="AV830" s="826"/>
      <c r="AW830" s="826"/>
      <c r="AX830" s="828"/>
    </row>
    <row r="831" spans="1:50" ht="24.75" customHeight="1" thickBot="1">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6" t="s">
        <v>486</v>
      </c>
      <c r="AM831" s="277"/>
      <c r="AN831" s="277"/>
      <c r="AO831" s="82" t="s">
        <v>638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c r="K837" s="342"/>
      <c r="L837" s="342"/>
      <c r="M837" s="342"/>
      <c r="N837" s="342"/>
      <c r="O837" s="342"/>
      <c r="P837" s="355" t="s">
        <v>604</v>
      </c>
      <c r="Q837" s="343"/>
      <c r="R837" s="343"/>
      <c r="S837" s="343"/>
      <c r="T837" s="343"/>
      <c r="U837" s="343"/>
      <c r="V837" s="343"/>
      <c r="W837" s="343"/>
      <c r="X837" s="343"/>
      <c r="Y837" s="344">
        <v>0.1</v>
      </c>
      <c r="Z837" s="345"/>
      <c r="AA837" s="345"/>
      <c r="AB837" s="346"/>
      <c r="AC837" s="356" t="s">
        <v>525</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605</v>
      </c>
      <c r="D838" s="340"/>
      <c r="E838" s="340"/>
      <c r="F838" s="340"/>
      <c r="G838" s="340"/>
      <c r="H838" s="340"/>
      <c r="I838" s="340"/>
      <c r="J838" s="341"/>
      <c r="K838" s="342"/>
      <c r="L838" s="342"/>
      <c r="M838" s="342"/>
      <c r="N838" s="342"/>
      <c r="O838" s="342"/>
      <c r="P838" s="355" t="s">
        <v>604</v>
      </c>
      <c r="Q838" s="343"/>
      <c r="R838" s="343"/>
      <c r="S838" s="343"/>
      <c r="T838" s="343"/>
      <c r="U838" s="343"/>
      <c r="V838" s="343"/>
      <c r="W838" s="343"/>
      <c r="X838" s="343"/>
      <c r="Y838" s="344">
        <v>0.1</v>
      </c>
      <c r="Z838" s="345"/>
      <c r="AA838" s="345"/>
      <c r="AB838" s="346"/>
      <c r="AC838" s="356" t="s">
        <v>525</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606</v>
      </c>
      <c r="D839" s="340"/>
      <c r="E839" s="340"/>
      <c r="F839" s="340"/>
      <c r="G839" s="340"/>
      <c r="H839" s="340"/>
      <c r="I839" s="340"/>
      <c r="J839" s="341"/>
      <c r="K839" s="342"/>
      <c r="L839" s="342"/>
      <c r="M839" s="342"/>
      <c r="N839" s="342"/>
      <c r="O839" s="342"/>
      <c r="P839" s="355" t="s">
        <v>604</v>
      </c>
      <c r="Q839" s="343"/>
      <c r="R839" s="343"/>
      <c r="S839" s="343"/>
      <c r="T839" s="343"/>
      <c r="U839" s="343"/>
      <c r="V839" s="343"/>
      <c r="W839" s="343"/>
      <c r="X839" s="343"/>
      <c r="Y839" s="344">
        <v>0.04</v>
      </c>
      <c r="Z839" s="345"/>
      <c r="AA839" s="345"/>
      <c r="AB839" s="346"/>
      <c r="AC839" s="356" t="s">
        <v>525</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609</v>
      </c>
      <c r="D870" s="340"/>
      <c r="E870" s="340"/>
      <c r="F870" s="340"/>
      <c r="G870" s="340"/>
      <c r="H870" s="340"/>
      <c r="I870" s="340"/>
      <c r="J870" s="341">
        <v>6010401015821</v>
      </c>
      <c r="K870" s="342"/>
      <c r="L870" s="342"/>
      <c r="M870" s="342"/>
      <c r="N870" s="342"/>
      <c r="O870" s="342"/>
      <c r="P870" s="355" t="s">
        <v>612</v>
      </c>
      <c r="Q870" s="343"/>
      <c r="R870" s="343"/>
      <c r="S870" s="343"/>
      <c r="T870" s="343"/>
      <c r="U870" s="343"/>
      <c r="V870" s="343"/>
      <c r="W870" s="343"/>
      <c r="X870" s="343"/>
      <c r="Y870" s="344">
        <v>2</v>
      </c>
      <c r="Z870" s="345"/>
      <c r="AA870" s="345"/>
      <c r="AB870" s="346"/>
      <c r="AC870" s="356" t="s">
        <v>617</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706</v>
      </c>
      <c r="D871" s="340"/>
      <c r="E871" s="340"/>
      <c r="F871" s="340"/>
      <c r="G871" s="340"/>
      <c r="H871" s="340"/>
      <c r="I871" s="340"/>
      <c r="J871" s="341">
        <v>5010001006767</v>
      </c>
      <c r="K871" s="342"/>
      <c r="L871" s="342"/>
      <c r="M871" s="342"/>
      <c r="N871" s="342"/>
      <c r="O871" s="342"/>
      <c r="P871" s="355" t="s">
        <v>614</v>
      </c>
      <c r="Q871" s="343"/>
      <c r="R871" s="343"/>
      <c r="S871" s="343"/>
      <c r="T871" s="343"/>
      <c r="U871" s="343"/>
      <c r="V871" s="343"/>
      <c r="W871" s="343"/>
      <c r="X871" s="343"/>
      <c r="Y871" s="344">
        <v>1</v>
      </c>
      <c r="Z871" s="345"/>
      <c r="AA871" s="345"/>
      <c r="AB871" s="346"/>
      <c r="AC871" s="356" t="s">
        <v>527</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54" t="s">
        <v>707</v>
      </c>
      <c r="D872" s="340"/>
      <c r="E872" s="340"/>
      <c r="F872" s="340"/>
      <c r="G872" s="340"/>
      <c r="H872" s="340"/>
      <c r="I872" s="340"/>
      <c r="J872" s="341">
        <v>8011101028104</v>
      </c>
      <c r="K872" s="342"/>
      <c r="L872" s="342"/>
      <c r="M872" s="342"/>
      <c r="N872" s="342"/>
      <c r="O872" s="342"/>
      <c r="P872" s="355" t="s">
        <v>613</v>
      </c>
      <c r="Q872" s="343"/>
      <c r="R872" s="343"/>
      <c r="S872" s="343"/>
      <c r="T872" s="343"/>
      <c r="U872" s="343"/>
      <c r="V872" s="343"/>
      <c r="W872" s="343"/>
      <c r="X872" s="343"/>
      <c r="Y872" s="344">
        <v>0.5</v>
      </c>
      <c r="Z872" s="345"/>
      <c r="AA872" s="345"/>
      <c r="AB872" s="346"/>
      <c r="AC872" s="356" t="s">
        <v>617</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c r="A873" s="372">
        <v>4</v>
      </c>
      <c r="B873" s="372">
        <v>1</v>
      </c>
      <c r="C873" s="354" t="s">
        <v>610</v>
      </c>
      <c r="D873" s="340"/>
      <c r="E873" s="340"/>
      <c r="F873" s="340"/>
      <c r="G873" s="340"/>
      <c r="H873" s="340"/>
      <c r="I873" s="340"/>
      <c r="J873" s="341">
        <v>5010001098516</v>
      </c>
      <c r="K873" s="342"/>
      <c r="L873" s="342"/>
      <c r="M873" s="342"/>
      <c r="N873" s="342"/>
      <c r="O873" s="342"/>
      <c r="P873" s="355" t="s">
        <v>615</v>
      </c>
      <c r="Q873" s="343"/>
      <c r="R873" s="343"/>
      <c r="S873" s="343"/>
      <c r="T873" s="343"/>
      <c r="U873" s="343"/>
      <c r="V873" s="343"/>
      <c r="W873" s="343"/>
      <c r="X873" s="343"/>
      <c r="Y873" s="344">
        <v>0.2</v>
      </c>
      <c r="Z873" s="345"/>
      <c r="AA873" s="345"/>
      <c r="AB873" s="346"/>
      <c r="AC873" s="356" t="s">
        <v>526</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c r="A874" s="372">
        <v>5</v>
      </c>
      <c r="B874" s="372">
        <v>1</v>
      </c>
      <c r="C874" s="354" t="s">
        <v>611</v>
      </c>
      <c r="D874" s="340"/>
      <c r="E874" s="340"/>
      <c r="F874" s="340"/>
      <c r="G874" s="340"/>
      <c r="H874" s="340"/>
      <c r="I874" s="340"/>
      <c r="J874" s="341">
        <v>3010005022218</v>
      </c>
      <c r="K874" s="342"/>
      <c r="L874" s="342"/>
      <c r="M874" s="342"/>
      <c r="N874" s="342"/>
      <c r="O874" s="342"/>
      <c r="P874" s="355" t="s">
        <v>616</v>
      </c>
      <c r="Q874" s="343"/>
      <c r="R874" s="343"/>
      <c r="S874" s="343"/>
      <c r="T874" s="343"/>
      <c r="U874" s="343"/>
      <c r="V874" s="343"/>
      <c r="W874" s="343"/>
      <c r="X874" s="343"/>
      <c r="Y874" s="344">
        <v>0.1</v>
      </c>
      <c r="Z874" s="345"/>
      <c r="AA874" s="345"/>
      <c r="AB874" s="346"/>
      <c r="AC874" s="347" t="s">
        <v>527</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711</v>
      </c>
      <c r="D903" s="340"/>
      <c r="E903" s="340"/>
      <c r="F903" s="340"/>
      <c r="G903" s="340"/>
      <c r="H903" s="340"/>
      <c r="I903" s="340"/>
      <c r="J903" s="341">
        <v>9013301030086</v>
      </c>
      <c r="K903" s="342"/>
      <c r="L903" s="342"/>
      <c r="M903" s="342"/>
      <c r="N903" s="342"/>
      <c r="O903" s="342"/>
      <c r="P903" s="355" t="s">
        <v>619</v>
      </c>
      <c r="Q903" s="343"/>
      <c r="R903" s="343"/>
      <c r="S903" s="343"/>
      <c r="T903" s="343"/>
      <c r="U903" s="343"/>
      <c r="V903" s="343"/>
      <c r="W903" s="343"/>
      <c r="X903" s="343"/>
      <c r="Y903" s="344">
        <v>14</v>
      </c>
      <c r="Z903" s="345"/>
      <c r="AA903" s="345"/>
      <c r="AB903" s="346"/>
      <c r="AC903" s="356" t="s">
        <v>520</v>
      </c>
      <c r="AD903" s="364"/>
      <c r="AE903" s="364"/>
      <c r="AF903" s="364"/>
      <c r="AG903" s="364"/>
      <c r="AH903" s="365">
        <v>2</v>
      </c>
      <c r="AI903" s="366"/>
      <c r="AJ903" s="366"/>
      <c r="AK903" s="366"/>
      <c r="AL903" s="350">
        <v>68</v>
      </c>
      <c r="AM903" s="351"/>
      <c r="AN903" s="351"/>
      <c r="AO903" s="352"/>
      <c r="AP903" s="353"/>
      <c r="AQ903" s="353"/>
      <c r="AR903" s="353"/>
      <c r="AS903" s="353"/>
      <c r="AT903" s="353"/>
      <c r="AU903" s="353"/>
      <c r="AV903" s="353"/>
      <c r="AW903" s="353"/>
      <c r="AX903" s="353"/>
    </row>
    <row r="904" spans="1:50" ht="30" customHeight="1">
      <c r="A904" s="372">
        <v>2</v>
      </c>
      <c r="B904" s="372">
        <v>1</v>
      </c>
      <c r="C904" s="354" t="s">
        <v>712</v>
      </c>
      <c r="D904" s="340"/>
      <c r="E904" s="340"/>
      <c r="F904" s="340"/>
      <c r="G904" s="340"/>
      <c r="H904" s="340"/>
      <c r="I904" s="340"/>
      <c r="J904" s="341">
        <v>4010401004009</v>
      </c>
      <c r="K904" s="342"/>
      <c r="L904" s="342"/>
      <c r="M904" s="342"/>
      <c r="N904" s="342"/>
      <c r="O904" s="342"/>
      <c r="P904" s="355" t="s">
        <v>619</v>
      </c>
      <c r="Q904" s="343"/>
      <c r="R904" s="343"/>
      <c r="S904" s="343"/>
      <c r="T904" s="343"/>
      <c r="U904" s="343"/>
      <c r="V904" s="343"/>
      <c r="W904" s="343"/>
      <c r="X904" s="343"/>
      <c r="Y904" s="344">
        <v>0.2</v>
      </c>
      <c r="Z904" s="345"/>
      <c r="AA904" s="345"/>
      <c r="AB904" s="346"/>
      <c r="AC904" s="356" t="s">
        <v>526</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623</v>
      </c>
      <c r="D936" s="340"/>
      <c r="E936" s="340"/>
      <c r="F936" s="340"/>
      <c r="G936" s="340"/>
      <c r="H936" s="340"/>
      <c r="I936" s="340"/>
      <c r="J936" s="341">
        <v>5120005011505</v>
      </c>
      <c r="K936" s="342"/>
      <c r="L936" s="342"/>
      <c r="M936" s="342"/>
      <c r="N936" s="342"/>
      <c r="O936" s="342"/>
      <c r="P936" s="355" t="s">
        <v>628</v>
      </c>
      <c r="Q936" s="343"/>
      <c r="R936" s="343"/>
      <c r="S936" s="343"/>
      <c r="T936" s="343"/>
      <c r="U936" s="343"/>
      <c r="V936" s="343"/>
      <c r="W936" s="343"/>
      <c r="X936" s="343"/>
      <c r="Y936" s="344">
        <v>1</v>
      </c>
      <c r="Z936" s="345"/>
      <c r="AA936" s="345"/>
      <c r="AB936" s="346"/>
      <c r="AC936" s="356" t="s">
        <v>524</v>
      </c>
      <c r="AD936" s="364"/>
      <c r="AE936" s="364"/>
      <c r="AF936" s="364"/>
      <c r="AG936" s="364"/>
      <c r="AH936" s="365">
        <v>7</v>
      </c>
      <c r="AI936" s="366"/>
      <c r="AJ936" s="366"/>
      <c r="AK936" s="366"/>
      <c r="AL936" s="350"/>
      <c r="AM936" s="351"/>
      <c r="AN936" s="351"/>
      <c r="AO936" s="352"/>
      <c r="AP936" s="353"/>
      <c r="AQ936" s="353"/>
      <c r="AR936" s="353"/>
      <c r="AS936" s="353"/>
      <c r="AT936" s="353"/>
      <c r="AU936" s="353"/>
      <c r="AV936" s="353"/>
      <c r="AW936" s="353"/>
      <c r="AX936" s="353"/>
    </row>
    <row r="937" spans="1:50" ht="30" customHeight="1">
      <c r="A937" s="372">
        <v>2</v>
      </c>
      <c r="B937" s="372">
        <v>1</v>
      </c>
      <c r="C937" s="354" t="s">
        <v>625</v>
      </c>
      <c r="D937" s="340"/>
      <c r="E937" s="340"/>
      <c r="F937" s="340"/>
      <c r="G937" s="340"/>
      <c r="H937" s="340"/>
      <c r="I937" s="340"/>
      <c r="J937" s="341">
        <v>5010005003967</v>
      </c>
      <c r="K937" s="342"/>
      <c r="L937" s="342"/>
      <c r="M937" s="342"/>
      <c r="N937" s="342"/>
      <c r="O937" s="342"/>
      <c r="P937" s="355" t="s">
        <v>628</v>
      </c>
      <c r="Q937" s="343"/>
      <c r="R937" s="343"/>
      <c r="S937" s="343"/>
      <c r="T937" s="343"/>
      <c r="U937" s="343"/>
      <c r="V937" s="343"/>
      <c r="W937" s="343"/>
      <c r="X937" s="343"/>
      <c r="Y937" s="344">
        <v>0.6</v>
      </c>
      <c r="Z937" s="345"/>
      <c r="AA937" s="345"/>
      <c r="AB937" s="346"/>
      <c r="AC937" s="356" t="s">
        <v>524</v>
      </c>
      <c r="AD937" s="356"/>
      <c r="AE937" s="356"/>
      <c r="AF937" s="356"/>
      <c r="AG937" s="356"/>
      <c r="AH937" s="365">
        <v>7</v>
      </c>
      <c r="AI937" s="366"/>
      <c r="AJ937" s="366"/>
      <c r="AK937" s="366"/>
      <c r="AL937" s="367"/>
      <c r="AM937" s="368"/>
      <c r="AN937" s="368"/>
      <c r="AO937" s="369"/>
      <c r="AP937" s="353"/>
      <c r="AQ937" s="353"/>
      <c r="AR937" s="353"/>
      <c r="AS937" s="353"/>
      <c r="AT937" s="353"/>
      <c r="AU937" s="353"/>
      <c r="AV937" s="353"/>
      <c r="AW937" s="353"/>
      <c r="AX937" s="353"/>
    </row>
    <row r="938" spans="1:50" ht="30" customHeight="1">
      <c r="A938" s="372">
        <v>3</v>
      </c>
      <c r="B938" s="372">
        <v>1</v>
      </c>
      <c r="C938" s="354" t="s">
        <v>626</v>
      </c>
      <c r="D938" s="340"/>
      <c r="E938" s="340"/>
      <c r="F938" s="340"/>
      <c r="G938" s="340"/>
      <c r="H938" s="340"/>
      <c r="I938" s="340"/>
      <c r="J938" s="341">
        <v>4010005003968</v>
      </c>
      <c r="K938" s="342"/>
      <c r="L938" s="342"/>
      <c r="M938" s="342"/>
      <c r="N938" s="342"/>
      <c r="O938" s="342"/>
      <c r="P938" s="355" t="s">
        <v>628</v>
      </c>
      <c r="Q938" s="343"/>
      <c r="R938" s="343"/>
      <c r="S938" s="343"/>
      <c r="T938" s="343"/>
      <c r="U938" s="343"/>
      <c r="V938" s="343"/>
      <c r="W938" s="343"/>
      <c r="X938" s="343"/>
      <c r="Y938" s="344">
        <v>0.5</v>
      </c>
      <c r="Z938" s="345"/>
      <c r="AA938" s="345"/>
      <c r="AB938" s="346"/>
      <c r="AC938" s="356" t="s">
        <v>524</v>
      </c>
      <c r="AD938" s="356"/>
      <c r="AE938" s="356"/>
      <c r="AF938" s="356"/>
      <c r="AG938" s="356"/>
      <c r="AH938" s="348">
        <v>7</v>
      </c>
      <c r="AI938" s="349"/>
      <c r="AJ938" s="349"/>
      <c r="AK938" s="349"/>
      <c r="AL938" s="350"/>
      <c r="AM938" s="351"/>
      <c r="AN938" s="351"/>
      <c r="AO938" s="352"/>
      <c r="AP938" s="353"/>
      <c r="AQ938" s="353"/>
      <c r="AR938" s="353"/>
      <c r="AS938" s="353"/>
      <c r="AT938" s="353"/>
      <c r="AU938" s="353"/>
      <c r="AV938" s="353"/>
      <c r="AW938" s="353"/>
      <c r="AX938" s="353"/>
    </row>
    <row r="939" spans="1:50" ht="30" customHeight="1">
      <c r="A939" s="372">
        <v>4</v>
      </c>
      <c r="B939" s="372">
        <v>1</v>
      </c>
      <c r="C939" s="354" t="s">
        <v>627</v>
      </c>
      <c r="D939" s="340"/>
      <c r="E939" s="340"/>
      <c r="F939" s="340"/>
      <c r="G939" s="340"/>
      <c r="H939" s="340"/>
      <c r="I939" s="340"/>
      <c r="J939" s="341">
        <v>4290005002892</v>
      </c>
      <c r="K939" s="342"/>
      <c r="L939" s="342"/>
      <c r="M939" s="342"/>
      <c r="N939" s="342"/>
      <c r="O939" s="342"/>
      <c r="P939" s="355" t="s">
        <v>628</v>
      </c>
      <c r="Q939" s="343"/>
      <c r="R939" s="343"/>
      <c r="S939" s="343"/>
      <c r="T939" s="343"/>
      <c r="U939" s="343"/>
      <c r="V939" s="343"/>
      <c r="W939" s="343"/>
      <c r="X939" s="343"/>
      <c r="Y939" s="344">
        <v>0.2</v>
      </c>
      <c r="Z939" s="345"/>
      <c r="AA939" s="345"/>
      <c r="AB939" s="346"/>
      <c r="AC939" s="356" t="s">
        <v>524</v>
      </c>
      <c r="AD939" s="356"/>
      <c r="AE939" s="356"/>
      <c r="AF939" s="356"/>
      <c r="AG939" s="356"/>
      <c r="AH939" s="348">
        <v>7</v>
      </c>
      <c r="AI939" s="349"/>
      <c r="AJ939" s="349"/>
      <c r="AK939" s="349"/>
      <c r="AL939" s="350"/>
      <c r="AM939" s="351"/>
      <c r="AN939" s="351"/>
      <c r="AO939" s="352"/>
      <c r="AP939" s="353"/>
      <c r="AQ939" s="353"/>
      <c r="AR939" s="353"/>
      <c r="AS939" s="353"/>
      <c r="AT939" s="353"/>
      <c r="AU939" s="353"/>
      <c r="AV939" s="353"/>
      <c r="AW939" s="353"/>
      <c r="AX939" s="353"/>
    </row>
    <row r="940" spans="1:50" ht="30" customHeight="1">
      <c r="A940" s="372">
        <v>5</v>
      </c>
      <c r="B940" s="372">
        <v>1</v>
      </c>
      <c r="C940" s="354" t="s">
        <v>622</v>
      </c>
      <c r="D940" s="340"/>
      <c r="E940" s="340"/>
      <c r="F940" s="340"/>
      <c r="G940" s="340"/>
      <c r="H940" s="340"/>
      <c r="I940" s="340"/>
      <c r="J940" s="341">
        <v>3010005003969</v>
      </c>
      <c r="K940" s="342"/>
      <c r="L940" s="342"/>
      <c r="M940" s="342"/>
      <c r="N940" s="342"/>
      <c r="O940" s="342"/>
      <c r="P940" s="355" t="s">
        <v>628</v>
      </c>
      <c r="Q940" s="343"/>
      <c r="R940" s="343"/>
      <c r="S940" s="343"/>
      <c r="T940" s="343"/>
      <c r="U940" s="343"/>
      <c r="V940" s="343"/>
      <c r="W940" s="343"/>
      <c r="X940" s="343"/>
      <c r="Y940" s="344">
        <v>0.1</v>
      </c>
      <c r="Z940" s="345"/>
      <c r="AA940" s="345"/>
      <c r="AB940" s="346"/>
      <c r="AC940" s="347" t="s">
        <v>524</v>
      </c>
      <c r="AD940" s="347"/>
      <c r="AE940" s="347"/>
      <c r="AF940" s="347"/>
      <c r="AG940" s="347"/>
      <c r="AH940" s="348">
        <v>7</v>
      </c>
      <c r="AI940" s="349"/>
      <c r="AJ940" s="349"/>
      <c r="AK940" s="349"/>
      <c r="AL940" s="350"/>
      <c r="AM940" s="351"/>
      <c r="AN940" s="351"/>
      <c r="AO940" s="352"/>
      <c r="AP940" s="353"/>
      <c r="AQ940" s="353"/>
      <c r="AR940" s="353"/>
      <c r="AS940" s="353"/>
      <c r="AT940" s="353"/>
      <c r="AU940" s="353"/>
      <c r="AV940" s="353"/>
      <c r="AW940" s="353"/>
      <c r="AX940" s="353"/>
    </row>
    <row r="941" spans="1:50" ht="30" customHeight="1">
      <c r="A941" s="372">
        <v>6</v>
      </c>
      <c r="B941" s="372">
        <v>1</v>
      </c>
      <c r="C941" s="354" t="s">
        <v>624</v>
      </c>
      <c r="D941" s="340"/>
      <c r="E941" s="340"/>
      <c r="F941" s="340"/>
      <c r="G941" s="340"/>
      <c r="H941" s="340"/>
      <c r="I941" s="340"/>
      <c r="J941" s="341">
        <v>9180005004301</v>
      </c>
      <c r="K941" s="342"/>
      <c r="L941" s="342"/>
      <c r="M941" s="342"/>
      <c r="N941" s="342"/>
      <c r="O941" s="342"/>
      <c r="P941" s="355" t="s">
        <v>628</v>
      </c>
      <c r="Q941" s="343"/>
      <c r="R941" s="343"/>
      <c r="S941" s="343"/>
      <c r="T941" s="343"/>
      <c r="U941" s="343"/>
      <c r="V941" s="343"/>
      <c r="W941" s="343"/>
      <c r="X941" s="343"/>
      <c r="Y941" s="344">
        <v>0.1</v>
      </c>
      <c r="Z941" s="345"/>
      <c r="AA941" s="345"/>
      <c r="AB941" s="346"/>
      <c r="AC941" s="347" t="s">
        <v>524</v>
      </c>
      <c r="AD941" s="347"/>
      <c r="AE941" s="347"/>
      <c r="AF941" s="347"/>
      <c r="AG941" s="347"/>
      <c r="AH941" s="348">
        <v>7</v>
      </c>
      <c r="AI941" s="349"/>
      <c r="AJ941" s="349"/>
      <c r="AK941" s="349"/>
      <c r="AL941" s="350"/>
      <c r="AM941" s="351"/>
      <c r="AN941" s="351"/>
      <c r="AO941" s="352"/>
      <c r="AP941" s="353"/>
      <c r="AQ941" s="353"/>
      <c r="AR941" s="353"/>
      <c r="AS941" s="353"/>
      <c r="AT941" s="353"/>
      <c r="AU941" s="353"/>
      <c r="AV941" s="353"/>
      <c r="AW941" s="353"/>
      <c r="AX941" s="353"/>
    </row>
    <row r="942" spans="1:50" ht="30"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54"/>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54"/>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54"/>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54"/>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54"/>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54"/>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50.25" customHeight="1">
      <c r="A969" s="372">
        <v>1</v>
      </c>
      <c r="B969" s="372">
        <v>1</v>
      </c>
      <c r="C969" s="354" t="s">
        <v>603</v>
      </c>
      <c r="D969" s="340"/>
      <c r="E969" s="340"/>
      <c r="F969" s="340"/>
      <c r="G969" s="340"/>
      <c r="H969" s="340"/>
      <c r="I969" s="340"/>
      <c r="J969" s="341"/>
      <c r="K969" s="342"/>
      <c r="L969" s="342"/>
      <c r="M969" s="342"/>
      <c r="N969" s="342"/>
      <c r="O969" s="342"/>
      <c r="P969" s="355" t="s">
        <v>632</v>
      </c>
      <c r="Q969" s="343"/>
      <c r="R969" s="343"/>
      <c r="S969" s="343"/>
      <c r="T969" s="343"/>
      <c r="U969" s="343"/>
      <c r="V969" s="343"/>
      <c r="W969" s="343"/>
      <c r="X969" s="343"/>
      <c r="Y969" s="344">
        <v>0.8</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53.25" customHeight="1">
      <c r="A970" s="372">
        <v>2</v>
      </c>
      <c r="B970" s="372">
        <v>1</v>
      </c>
      <c r="C970" s="354" t="s">
        <v>624</v>
      </c>
      <c r="D970" s="340"/>
      <c r="E970" s="340"/>
      <c r="F970" s="340"/>
      <c r="G970" s="340"/>
      <c r="H970" s="340"/>
      <c r="I970" s="340"/>
      <c r="J970" s="341">
        <v>9180005004301</v>
      </c>
      <c r="K970" s="342"/>
      <c r="L970" s="342"/>
      <c r="M970" s="342"/>
      <c r="N970" s="342"/>
      <c r="O970" s="342"/>
      <c r="P970" s="355" t="s">
        <v>631</v>
      </c>
      <c r="Q970" s="343"/>
      <c r="R970" s="343"/>
      <c r="S970" s="343"/>
      <c r="T970" s="343"/>
      <c r="U970" s="343"/>
      <c r="V970" s="343"/>
      <c r="W970" s="343"/>
      <c r="X970" s="343"/>
      <c r="Y970" s="344">
        <v>0.7</v>
      </c>
      <c r="Z970" s="345"/>
      <c r="AA970" s="345"/>
      <c r="AB970" s="346"/>
      <c r="AC970" s="356" t="s">
        <v>526</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52.5" customHeight="1">
      <c r="A971" s="372">
        <v>3</v>
      </c>
      <c r="B971" s="372">
        <v>1</v>
      </c>
      <c r="C971" s="354" t="s">
        <v>626</v>
      </c>
      <c r="D971" s="340"/>
      <c r="E971" s="340"/>
      <c r="F971" s="340"/>
      <c r="G971" s="340"/>
      <c r="H971" s="340"/>
      <c r="I971" s="340"/>
      <c r="J971" s="341">
        <v>4010005003968</v>
      </c>
      <c r="K971" s="342"/>
      <c r="L971" s="342"/>
      <c r="M971" s="342"/>
      <c r="N971" s="342"/>
      <c r="O971" s="342"/>
      <c r="P971" s="355" t="s">
        <v>630</v>
      </c>
      <c r="Q971" s="343"/>
      <c r="R971" s="343"/>
      <c r="S971" s="343"/>
      <c r="T971" s="343"/>
      <c r="U971" s="343"/>
      <c r="V971" s="343"/>
      <c r="W971" s="343"/>
      <c r="X971" s="343"/>
      <c r="Y971" s="344">
        <v>0.1</v>
      </c>
      <c r="Z971" s="345"/>
      <c r="AA971" s="345"/>
      <c r="AB971" s="346"/>
      <c r="AC971" s="356" t="s">
        <v>526</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4" t="s">
        <v>634</v>
      </c>
      <c r="D1002" s="340"/>
      <c r="E1002" s="340"/>
      <c r="F1002" s="340"/>
      <c r="G1002" s="340"/>
      <c r="H1002" s="340"/>
      <c r="I1002" s="340"/>
      <c r="J1002" s="341">
        <v>1013205000192</v>
      </c>
      <c r="K1002" s="342"/>
      <c r="L1002" s="342"/>
      <c r="M1002" s="342"/>
      <c r="N1002" s="342"/>
      <c r="O1002" s="342"/>
      <c r="P1002" s="355" t="s">
        <v>635</v>
      </c>
      <c r="Q1002" s="343"/>
      <c r="R1002" s="343"/>
      <c r="S1002" s="343"/>
      <c r="T1002" s="343"/>
      <c r="U1002" s="343"/>
      <c r="V1002" s="343"/>
      <c r="W1002" s="343"/>
      <c r="X1002" s="343"/>
      <c r="Y1002" s="344">
        <v>0.3</v>
      </c>
      <c r="Z1002" s="345"/>
      <c r="AA1002" s="345"/>
      <c r="AB1002" s="346"/>
      <c r="AC1002" s="356" t="s">
        <v>525</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c r="A1003" s="372">
        <v>2</v>
      </c>
      <c r="B1003" s="372">
        <v>1</v>
      </c>
      <c r="C1003" s="354" t="s">
        <v>708</v>
      </c>
      <c r="D1003" s="340"/>
      <c r="E1003" s="340"/>
      <c r="F1003" s="340"/>
      <c r="G1003" s="340"/>
      <c r="H1003" s="340"/>
      <c r="I1003" s="340"/>
      <c r="J1003" s="341">
        <v>7010001064648</v>
      </c>
      <c r="K1003" s="342"/>
      <c r="L1003" s="342"/>
      <c r="M1003" s="342"/>
      <c r="N1003" s="342"/>
      <c r="O1003" s="342"/>
      <c r="P1003" s="355" t="s">
        <v>636</v>
      </c>
      <c r="Q1003" s="343"/>
      <c r="R1003" s="343"/>
      <c r="S1003" s="343"/>
      <c r="T1003" s="343"/>
      <c r="U1003" s="343"/>
      <c r="V1003" s="343"/>
      <c r="W1003" s="343"/>
      <c r="X1003" s="343"/>
      <c r="Y1003" s="344">
        <v>0.2</v>
      </c>
      <c r="Z1003" s="345"/>
      <c r="AA1003" s="345"/>
      <c r="AB1003" s="346"/>
      <c r="AC1003" s="356" t="s">
        <v>526</v>
      </c>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639</v>
      </c>
      <c r="D1035" s="340"/>
      <c r="E1035" s="340"/>
      <c r="F1035" s="340"/>
      <c r="G1035" s="340"/>
      <c r="H1035" s="340"/>
      <c r="I1035" s="340"/>
      <c r="J1035" s="341">
        <v>8120001060882</v>
      </c>
      <c r="K1035" s="342"/>
      <c r="L1035" s="342"/>
      <c r="M1035" s="342"/>
      <c r="N1035" s="342"/>
      <c r="O1035" s="342"/>
      <c r="P1035" s="355" t="s">
        <v>640</v>
      </c>
      <c r="Q1035" s="343"/>
      <c r="R1035" s="343"/>
      <c r="S1035" s="343"/>
      <c r="T1035" s="343"/>
      <c r="U1035" s="343"/>
      <c r="V1035" s="343"/>
      <c r="W1035" s="343"/>
      <c r="X1035" s="343"/>
      <c r="Y1035" s="344">
        <v>3</v>
      </c>
      <c r="Z1035" s="345"/>
      <c r="AA1035" s="345"/>
      <c r="AB1035" s="346"/>
      <c r="AC1035" s="356" t="s">
        <v>520</v>
      </c>
      <c r="AD1035" s="364"/>
      <c r="AE1035" s="364"/>
      <c r="AF1035" s="364"/>
      <c r="AG1035" s="364"/>
      <c r="AH1035" s="365">
        <v>2</v>
      </c>
      <c r="AI1035" s="366"/>
      <c r="AJ1035" s="366"/>
      <c r="AK1035" s="366"/>
      <c r="AL1035" s="350">
        <v>91</v>
      </c>
      <c r="AM1035" s="351"/>
      <c r="AN1035" s="351"/>
      <c r="AO1035" s="352"/>
      <c r="AP1035" s="353"/>
      <c r="AQ1035" s="353"/>
      <c r="AR1035" s="353"/>
      <c r="AS1035" s="353"/>
      <c r="AT1035" s="353"/>
      <c r="AU1035" s="353"/>
      <c r="AV1035" s="353"/>
      <c r="AW1035" s="353"/>
      <c r="AX1035" s="353"/>
    </row>
    <row r="1036" spans="1:50" ht="30"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53.25" customHeight="1">
      <c r="A1068" s="372">
        <v>1</v>
      </c>
      <c r="B1068" s="372">
        <v>1</v>
      </c>
      <c r="C1068" s="354" t="s">
        <v>639</v>
      </c>
      <c r="D1068" s="340"/>
      <c r="E1068" s="340"/>
      <c r="F1068" s="340"/>
      <c r="G1068" s="340"/>
      <c r="H1068" s="340"/>
      <c r="I1068" s="340"/>
      <c r="J1068" s="341">
        <v>8120001060882</v>
      </c>
      <c r="K1068" s="342"/>
      <c r="L1068" s="342"/>
      <c r="M1068" s="342"/>
      <c r="N1068" s="342"/>
      <c r="O1068" s="342"/>
      <c r="P1068" s="355" t="s">
        <v>643</v>
      </c>
      <c r="Q1068" s="343"/>
      <c r="R1068" s="343"/>
      <c r="S1068" s="343"/>
      <c r="T1068" s="343"/>
      <c r="U1068" s="343"/>
      <c r="V1068" s="343"/>
      <c r="W1068" s="343"/>
      <c r="X1068" s="343"/>
      <c r="Y1068" s="344">
        <v>9</v>
      </c>
      <c r="Z1068" s="345"/>
      <c r="AA1068" s="345"/>
      <c r="AB1068" s="346"/>
      <c r="AC1068" s="356"/>
      <c r="AD1068" s="364"/>
      <c r="AE1068" s="364"/>
      <c r="AF1068" s="364"/>
      <c r="AG1068" s="364"/>
      <c r="AH1068" s="365">
        <v>5</v>
      </c>
      <c r="AI1068" s="366"/>
      <c r="AJ1068" s="366"/>
      <c r="AK1068" s="366"/>
      <c r="AL1068" s="350">
        <v>88</v>
      </c>
      <c r="AM1068" s="351"/>
      <c r="AN1068" s="351"/>
      <c r="AO1068" s="352"/>
      <c r="AP1068" s="353"/>
      <c r="AQ1068" s="353"/>
      <c r="AR1068" s="353"/>
      <c r="AS1068" s="353"/>
      <c r="AT1068" s="353"/>
      <c r="AU1068" s="353"/>
      <c r="AV1068" s="353"/>
      <c r="AW1068" s="353"/>
      <c r="AX1068" s="353"/>
    </row>
    <row r="1069" spans="1:50" ht="34.5" customHeight="1">
      <c r="A1069" s="372">
        <v>2</v>
      </c>
      <c r="B1069" s="372">
        <v>1</v>
      </c>
      <c r="C1069" s="354"/>
      <c r="D1069" s="340"/>
      <c r="E1069" s="340"/>
      <c r="F1069" s="340"/>
      <c r="G1069" s="340"/>
      <c r="H1069" s="340"/>
      <c r="I1069" s="340"/>
      <c r="J1069" s="341"/>
      <c r="K1069" s="342"/>
      <c r="L1069" s="342"/>
      <c r="M1069" s="342"/>
      <c r="N1069" s="342"/>
      <c r="O1069" s="342"/>
      <c r="P1069" s="355"/>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8" t="s">
        <v>486</v>
      </c>
      <c r="AM1098" s="279"/>
      <c r="AN1098" s="27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140"/>
      <c r="F1103" s="371"/>
      <c r="G1103" s="371"/>
      <c r="H1103" s="371"/>
      <c r="I1103" s="371"/>
      <c r="J1103" s="341"/>
      <c r="K1103" s="342"/>
      <c r="L1103" s="342"/>
      <c r="M1103" s="342"/>
      <c r="N1103" s="342"/>
      <c r="O1103" s="342"/>
      <c r="P1103" s="355"/>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140"/>
      <c r="F1104" s="371"/>
      <c r="G1104" s="371"/>
      <c r="H1104" s="371"/>
      <c r="I1104" s="371"/>
      <c r="J1104" s="341"/>
      <c r="K1104" s="342"/>
      <c r="L1104" s="342"/>
      <c r="M1104" s="342"/>
      <c r="N1104" s="342"/>
      <c r="O1104" s="342"/>
      <c r="P1104" s="355"/>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95">
      <formula>IF(RIGHT(TEXT(P14,"0.#"),1)=".",FALSE,TRUE)</formula>
    </cfRule>
    <cfRule type="expression" dxfId="2834" priority="14096">
      <formula>IF(RIGHT(TEXT(P14,"0.#"),1)=".",TRUE,FALSE)</formula>
    </cfRule>
  </conditionalFormatting>
  <conditionalFormatting sqref="AE32">
    <cfRule type="expression" dxfId="2833" priority="14085">
      <formula>IF(RIGHT(TEXT(AE32,"0.#"),1)=".",FALSE,TRUE)</formula>
    </cfRule>
    <cfRule type="expression" dxfId="2832" priority="14086">
      <formula>IF(RIGHT(TEXT(AE32,"0.#"),1)=".",TRUE,FALSE)</formula>
    </cfRule>
  </conditionalFormatting>
  <conditionalFormatting sqref="P18:AX18">
    <cfRule type="expression" dxfId="2831" priority="13971">
      <formula>IF(RIGHT(TEXT(P18,"0.#"),1)=".",FALSE,TRUE)</formula>
    </cfRule>
    <cfRule type="expression" dxfId="2830" priority="13972">
      <formula>IF(RIGHT(TEXT(P18,"0.#"),1)=".",TRUE,FALSE)</formula>
    </cfRule>
  </conditionalFormatting>
  <conditionalFormatting sqref="Y782">
    <cfRule type="expression" dxfId="2829" priority="13967">
      <formula>IF(RIGHT(TEXT(Y782,"0.#"),1)=".",FALSE,TRUE)</formula>
    </cfRule>
    <cfRule type="expression" dxfId="2828" priority="13968">
      <formula>IF(RIGHT(TEXT(Y782,"0.#"),1)=".",TRUE,FALSE)</formula>
    </cfRule>
  </conditionalFormatting>
  <conditionalFormatting sqref="Y791">
    <cfRule type="expression" dxfId="2827" priority="13963">
      <formula>IF(RIGHT(TEXT(Y791,"0.#"),1)=".",FALSE,TRUE)</formula>
    </cfRule>
    <cfRule type="expression" dxfId="2826" priority="13964">
      <formula>IF(RIGHT(TEXT(Y791,"0.#"),1)=".",TRUE,FALSE)</formula>
    </cfRule>
  </conditionalFormatting>
  <conditionalFormatting sqref="Y822:Y829 Y820 Y809:Y816 Y807 Y796:Y803 Y794">
    <cfRule type="expression" dxfId="2825" priority="13745">
      <formula>IF(RIGHT(TEXT(Y794,"0.#"),1)=".",FALSE,TRUE)</formula>
    </cfRule>
    <cfRule type="expression" dxfId="2824" priority="13746">
      <formula>IF(RIGHT(TEXT(Y794,"0.#"),1)=".",TRUE,FALSE)</formula>
    </cfRule>
  </conditionalFormatting>
  <conditionalFormatting sqref="P16:AQ17 P15:AX15 P13:AX13">
    <cfRule type="expression" dxfId="2823" priority="13793">
      <formula>IF(RIGHT(TEXT(P13,"0.#"),1)=".",FALSE,TRUE)</formula>
    </cfRule>
    <cfRule type="expression" dxfId="2822" priority="13794">
      <formula>IF(RIGHT(TEXT(P13,"0.#"),1)=".",TRUE,FALSE)</formula>
    </cfRule>
  </conditionalFormatting>
  <conditionalFormatting sqref="P19:AJ19">
    <cfRule type="expression" dxfId="2821" priority="13791">
      <formula>IF(RIGHT(TEXT(P19,"0.#"),1)=".",FALSE,TRUE)</formula>
    </cfRule>
    <cfRule type="expression" dxfId="2820" priority="13792">
      <formula>IF(RIGHT(TEXT(P19,"0.#"),1)=".",TRUE,FALSE)</formula>
    </cfRule>
  </conditionalFormatting>
  <conditionalFormatting sqref="AE101">
    <cfRule type="expression" dxfId="2819" priority="13783">
      <formula>IF(RIGHT(TEXT(AE101,"0.#"),1)=".",FALSE,TRUE)</formula>
    </cfRule>
    <cfRule type="expression" dxfId="2818" priority="13784">
      <formula>IF(RIGHT(TEXT(AE101,"0.#"),1)=".",TRUE,FALSE)</formula>
    </cfRule>
  </conditionalFormatting>
  <conditionalFormatting sqref="Y783:Y790 Y781">
    <cfRule type="expression" dxfId="2817" priority="13769">
      <formula>IF(RIGHT(TEXT(Y781,"0.#"),1)=".",FALSE,TRUE)</formula>
    </cfRule>
    <cfRule type="expression" dxfId="2816" priority="13770">
      <formula>IF(RIGHT(TEXT(Y781,"0.#"),1)=".",TRUE,FALSE)</formula>
    </cfRule>
  </conditionalFormatting>
  <conditionalFormatting sqref="AU782">
    <cfRule type="expression" dxfId="2815" priority="13767">
      <formula>IF(RIGHT(TEXT(AU782,"0.#"),1)=".",FALSE,TRUE)</formula>
    </cfRule>
    <cfRule type="expression" dxfId="2814" priority="13768">
      <formula>IF(RIGHT(TEXT(AU782,"0.#"),1)=".",TRUE,FALSE)</formula>
    </cfRule>
  </conditionalFormatting>
  <conditionalFormatting sqref="AU791">
    <cfRule type="expression" dxfId="2813" priority="13765">
      <formula>IF(RIGHT(TEXT(AU791,"0.#"),1)=".",FALSE,TRUE)</formula>
    </cfRule>
    <cfRule type="expression" dxfId="2812" priority="13766">
      <formula>IF(RIGHT(TEXT(AU791,"0.#"),1)=".",TRUE,FALSE)</formula>
    </cfRule>
  </conditionalFormatting>
  <conditionalFormatting sqref="AU783:AU790 AU781">
    <cfRule type="expression" dxfId="2811" priority="13763">
      <formula>IF(RIGHT(TEXT(AU781,"0.#"),1)=".",FALSE,TRUE)</formula>
    </cfRule>
    <cfRule type="expression" dxfId="2810" priority="13764">
      <formula>IF(RIGHT(TEXT(AU781,"0.#"),1)=".",TRUE,FALSE)</formula>
    </cfRule>
  </conditionalFormatting>
  <conditionalFormatting sqref="Y821 Y808 Y795">
    <cfRule type="expression" dxfId="2809" priority="13749">
      <formula>IF(RIGHT(TEXT(Y795,"0.#"),1)=".",FALSE,TRUE)</formula>
    </cfRule>
    <cfRule type="expression" dxfId="2808" priority="13750">
      <formula>IF(RIGHT(TEXT(Y795,"0.#"),1)=".",TRUE,FALSE)</formula>
    </cfRule>
  </conditionalFormatting>
  <conditionalFormatting sqref="Y830 Y817 Y804">
    <cfRule type="expression" dxfId="2807" priority="13747">
      <formula>IF(RIGHT(TEXT(Y804,"0.#"),1)=".",FALSE,TRUE)</formula>
    </cfRule>
    <cfRule type="expression" dxfId="2806" priority="13748">
      <formula>IF(RIGHT(TEXT(Y804,"0.#"),1)=".",TRUE,FALSE)</formula>
    </cfRule>
  </conditionalFormatting>
  <conditionalFormatting sqref="AU821 AU808 AU795">
    <cfRule type="expression" dxfId="2805" priority="13743">
      <formula>IF(RIGHT(TEXT(AU795,"0.#"),1)=".",FALSE,TRUE)</formula>
    </cfRule>
    <cfRule type="expression" dxfId="2804" priority="13744">
      <formula>IF(RIGHT(TEXT(AU795,"0.#"),1)=".",TRUE,FALSE)</formula>
    </cfRule>
  </conditionalFormatting>
  <conditionalFormatting sqref="AU830 AU817 AU804">
    <cfRule type="expression" dxfId="2803" priority="13741">
      <formula>IF(RIGHT(TEXT(AU804,"0.#"),1)=".",FALSE,TRUE)</formula>
    </cfRule>
    <cfRule type="expression" dxfId="2802" priority="13742">
      <formula>IF(RIGHT(TEXT(AU804,"0.#"),1)=".",TRUE,FALSE)</formula>
    </cfRule>
  </conditionalFormatting>
  <conditionalFormatting sqref="AU822:AU829 AU820 AU809:AU816 AU807 AU796:AU803 AU794">
    <cfRule type="expression" dxfId="2801" priority="13739">
      <formula>IF(RIGHT(TEXT(AU794,"0.#"),1)=".",FALSE,TRUE)</formula>
    </cfRule>
    <cfRule type="expression" dxfId="2800" priority="13740">
      <formula>IF(RIGHT(TEXT(AU794,"0.#"),1)=".",TRUE,FALSE)</formula>
    </cfRule>
  </conditionalFormatting>
  <conditionalFormatting sqref="AM87">
    <cfRule type="expression" dxfId="2799" priority="13393">
      <formula>IF(RIGHT(TEXT(AM87,"0.#"),1)=".",FALSE,TRUE)</formula>
    </cfRule>
    <cfRule type="expression" dxfId="2798" priority="13394">
      <formula>IF(RIGHT(TEXT(AM87,"0.#"),1)=".",TRUE,FALSE)</formula>
    </cfRule>
  </conditionalFormatting>
  <conditionalFormatting sqref="AE55">
    <cfRule type="expression" dxfId="2797" priority="13461">
      <formula>IF(RIGHT(TEXT(AE55,"0.#"),1)=".",FALSE,TRUE)</formula>
    </cfRule>
    <cfRule type="expression" dxfId="2796" priority="13462">
      <formula>IF(RIGHT(TEXT(AE55,"0.#"),1)=".",TRUE,FALSE)</formula>
    </cfRule>
  </conditionalFormatting>
  <conditionalFormatting sqref="AI55">
    <cfRule type="expression" dxfId="2795" priority="13459">
      <formula>IF(RIGHT(TEXT(AI55,"0.#"),1)=".",FALSE,TRUE)</formula>
    </cfRule>
    <cfRule type="expression" dxfId="2794" priority="13460">
      <formula>IF(RIGHT(TEXT(AI55,"0.#"),1)=".",TRUE,FALSE)</formula>
    </cfRule>
  </conditionalFormatting>
  <conditionalFormatting sqref="AM34">
    <cfRule type="expression" dxfId="2793" priority="13539">
      <formula>IF(RIGHT(TEXT(AM34,"0.#"),1)=".",FALSE,TRUE)</formula>
    </cfRule>
    <cfRule type="expression" dxfId="2792" priority="13540">
      <formula>IF(RIGHT(TEXT(AM34,"0.#"),1)=".",TRUE,FALSE)</formula>
    </cfRule>
  </conditionalFormatting>
  <conditionalFormatting sqref="AE33">
    <cfRule type="expression" dxfId="2791" priority="13553">
      <formula>IF(RIGHT(TEXT(AE33,"0.#"),1)=".",FALSE,TRUE)</formula>
    </cfRule>
    <cfRule type="expression" dxfId="2790" priority="13554">
      <formula>IF(RIGHT(TEXT(AE33,"0.#"),1)=".",TRUE,FALSE)</formula>
    </cfRule>
  </conditionalFormatting>
  <conditionalFormatting sqref="AE34">
    <cfRule type="expression" dxfId="2789" priority="13551">
      <formula>IF(RIGHT(TEXT(AE34,"0.#"),1)=".",FALSE,TRUE)</formula>
    </cfRule>
    <cfRule type="expression" dxfId="2788" priority="13552">
      <formula>IF(RIGHT(TEXT(AE34,"0.#"),1)=".",TRUE,FALSE)</formula>
    </cfRule>
  </conditionalFormatting>
  <conditionalFormatting sqref="AI34">
    <cfRule type="expression" dxfId="2787" priority="13549">
      <formula>IF(RIGHT(TEXT(AI34,"0.#"),1)=".",FALSE,TRUE)</formula>
    </cfRule>
    <cfRule type="expression" dxfId="2786" priority="13550">
      <formula>IF(RIGHT(TEXT(AI34,"0.#"),1)=".",TRUE,FALSE)</formula>
    </cfRule>
  </conditionalFormatting>
  <conditionalFormatting sqref="AI33">
    <cfRule type="expression" dxfId="2785" priority="13547">
      <formula>IF(RIGHT(TEXT(AI33,"0.#"),1)=".",FALSE,TRUE)</formula>
    </cfRule>
    <cfRule type="expression" dxfId="2784" priority="13548">
      <formula>IF(RIGHT(TEXT(AI33,"0.#"),1)=".",TRUE,FALSE)</formula>
    </cfRule>
  </conditionalFormatting>
  <conditionalFormatting sqref="AI32">
    <cfRule type="expression" dxfId="2783" priority="13545">
      <formula>IF(RIGHT(TEXT(AI32,"0.#"),1)=".",FALSE,TRUE)</formula>
    </cfRule>
    <cfRule type="expression" dxfId="2782" priority="13546">
      <formula>IF(RIGHT(TEXT(AI32,"0.#"),1)=".",TRUE,FALSE)</formula>
    </cfRule>
  </conditionalFormatting>
  <conditionalFormatting sqref="AM32">
    <cfRule type="expression" dxfId="2781" priority="13543">
      <formula>IF(RIGHT(TEXT(AM32,"0.#"),1)=".",FALSE,TRUE)</formula>
    </cfRule>
    <cfRule type="expression" dxfId="2780" priority="13544">
      <formula>IF(RIGHT(TEXT(AM32,"0.#"),1)=".",TRUE,FALSE)</formula>
    </cfRule>
  </conditionalFormatting>
  <conditionalFormatting sqref="AM33">
    <cfRule type="expression" dxfId="2779" priority="13541">
      <formula>IF(RIGHT(TEXT(AM33,"0.#"),1)=".",FALSE,TRUE)</formula>
    </cfRule>
    <cfRule type="expression" dxfId="2778" priority="13542">
      <formula>IF(RIGHT(TEXT(AM33,"0.#"),1)=".",TRUE,FALSE)</formula>
    </cfRule>
  </conditionalFormatting>
  <conditionalFormatting sqref="AQ32:AQ34">
    <cfRule type="expression" dxfId="2777" priority="13533">
      <formula>IF(RIGHT(TEXT(AQ32,"0.#"),1)=".",FALSE,TRUE)</formula>
    </cfRule>
    <cfRule type="expression" dxfId="2776" priority="13534">
      <formula>IF(RIGHT(TEXT(AQ32,"0.#"),1)=".",TRUE,FALSE)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I87">
    <cfRule type="expression" dxfId="2739" priority="13395">
      <formula>IF(RIGHT(TEXT(AI87,"0.#"),1)=".",FALSE,TRUE)</formula>
    </cfRule>
    <cfRule type="expression" dxfId="2738" priority="13396">
      <formula>IF(RIGHT(TEXT(AI87,"0.#"),1)=".",TRUE,FALSE)</formula>
    </cfRule>
  </conditionalFormatting>
  <conditionalFormatting sqref="AE92">
    <cfRule type="expression" dxfId="2737" priority="13375">
      <formula>IF(RIGHT(TEXT(AE92,"0.#"),1)=".",FALSE,TRUE)</formula>
    </cfRule>
    <cfRule type="expression" dxfId="2736" priority="13376">
      <formula>IF(RIGHT(TEXT(AE92,"0.#"),1)=".",TRUE,FALSE)</formula>
    </cfRule>
  </conditionalFormatting>
  <conditionalFormatting sqref="AI92">
    <cfRule type="expression" dxfId="2735" priority="13365">
      <formula>IF(RIGHT(TEXT(AI92,"0.#"),1)=".",FALSE,TRUE)</formula>
    </cfRule>
    <cfRule type="expression" dxfId="2734" priority="13366">
      <formula>IF(RIGHT(TEXT(AI92,"0.#"),1)=".",TRUE,FALSE)</formula>
    </cfRule>
  </conditionalFormatting>
  <conditionalFormatting sqref="AM92">
    <cfRule type="expression" dxfId="2733" priority="13363">
      <formula>IF(RIGHT(TEXT(AM92,"0.#"),1)=".",FALSE,TRUE)</formula>
    </cfRule>
    <cfRule type="expression" dxfId="2732" priority="13364">
      <formula>IF(RIGHT(TEXT(AM92,"0.#"),1)=".",TRUE,FALSE)</formula>
    </cfRule>
  </conditionalFormatting>
  <conditionalFormatting sqref="AE97">
    <cfRule type="expression" dxfId="2731" priority="13345">
      <formula>IF(RIGHT(TEXT(AE97,"0.#"),1)=".",FALSE,TRUE)</formula>
    </cfRule>
    <cfRule type="expression" dxfId="2730" priority="13346">
      <formula>IF(RIGHT(TEXT(AE97,"0.#"),1)=".",TRUE,FALSE)</formula>
    </cfRule>
  </conditionalFormatting>
  <conditionalFormatting sqref="AE98">
    <cfRule type="expression" dxfId="2729" priority="13343">
      <formula>IF(RIGHT(TEXT(AE98,"0.#"),1)=".",FALSE,TRUE)</formula>
    </cfRule>
    <cfRule type="expression" dxfId="2728" priority="13344">
      <formula>IF(RIGHT(TEXT(AE98,"0.#"),1)=".",TRUE,FALSE)</formula>
    </cfRule>
  </conditionalFormatting>
  <conditionalFormatting sqref="AE99">
    <cfRule type="expression" dxfId="2727" priority="13341">
      <formula>IF(RIGHT(TEXT(AE99,"0.#"),1)=".",FALSE,TRUE)</formula>
    </cfRule>
    <cfRule type="expression" dxfId="2726" priority="13342">
      <formula>IF(RIGHT(TEXT(AE99,"0.#"),1)=".",TRUE,FALSE)</formula>
    </cfRule>
  </conditionalFormatting>
  <conditionalFormatting sqref="AI99">
    <cfRule type="expression" dxfId="2725" priority="13339">
      <formula>IF(RIGHT(TEXT(AI99,"0.#"),1)=".",FALSE,TRUE)</formula>
    </cfRule>
    <cfRule type="expression" dxfId="2724" priority="13340">
      <formula>IF(RIGHT(TEXT(AI99,"0.#"),1)=".",TRUE,FALSE)</formula>
    </cfRule>
  </conditionalFormatting>
  <conditionalFormatting sqref="AI98">
    <cfRule type="expression" dxfId="2723" priority="13337">
      <formula>IF(RIGHT(TEXT(AI98,"0.#"),1)=".",FALSE,TRUE)</formula>
    </cfRule>
    <cfRule type="expression" dxfId="2722" priority="13338">
      <formula>IF(RIGHT(TEXT(AI98,"0.#"),1)=".",TRUE,FALSE)</formula>
    </cfRule>
  </conditionalFormatting>
  <conditionalFormatting sqref="AI97">
    <cfRule type="expression" dxfId="2721" priority="13335">
      <formula>IF(RIGHT(TEXT(AI97,"0.#"),1)=".",FALSE,TRUE)</formula>
    </cfRule>
    <cfRule type="expression" dxfId="2720" priority="13336">
      <formula>IF(RIGHT(TEXT(AI97,"0.#"),1)=".",TRUE,FALSE)</formula>
    </cfRule>
  </conditionalFormatting>
  <conditionalFormatting sqref="AM97">
    <cfRule type="expression" dxfId="2719" priority="13333">
      <formula>IF(RIGHT(TEXT(AM97,"0.#"),1)=".",FALSE,TRUE)</formula>
    </cfRule>
    <cfRule type="expression" dxfId="2718" priority="13334">
      <formula>IF(RIGHT(TEXT(AM97,"0.#"),1)=".",TRUE,FALSE)</formula>
    </cfRule>
  </conditionalFormatting>
  <conditionalFormatting sqref="AM98">
    <cfRule type="expression" dxfId="2717" priority="13331">
      <formula>IF(RIGHT(TEXT(AM98,"0.#"),1)=".",FALSE,TRUE)</formula>
    </cfRule>
    <cfRule type="expression" dxfId="2716" priority="13332">
      <formula>IF(RIGHT(TEXT(AM98,"0.#"),1)=".",TRUE,FALSE)</formula>
    </cfRule>
  </conditionalFormatting>
  <conditionalFormatting sqref="AM99">
    <cfRule type="expression" dxfId="2715" priority="13329">
      <formula>IF(RIGHT(TEXT(AM99,"0.#"),1)=".",FALSE,TRUE)</formula>
    </cfRule>
    <cfRule type="expression" dxfId="2714" priority="13330">
      <formula>IF(RIGHT(TEXT(AM99,"0.#"),1)=".",TRUE,FALSE)</formula>
    </cfRule>
  </conditionalFormatting>
  <conditionalFormatting sqref="AI101">
    <cfRule type="expression" dxfId="2713" priority="13315">
      <formula>IF(RIGHT(TEXT(AI101,"0.#"),1)=".",FALSE,TRUE)</formula>
    </cfRule>
    <cfRule type="expression" dxfId="2712" priority="13316">
      <formula>IF(RIGHT(TEXT(AI101,"0.#"),1)=".",TRUE,FALSE)</formula>
    </cfRule>
  </conditionalFormatting>
  <conditionalFormatting sqref="AM101">
    <cfRule type="expression" dxfId="2711" priority="13313">
      <formula>IF(RIGHT(TEXT(AM101,"0.#"),1)=".",FALSE,TRUE)</formula>
    </cfRule>
    <cfRule type="expression" dxfId="2710" priority="13314">
      <formula>IF(RIGHT(TEXT(AM101,"0.#"),1)=".",TRUE,FALSE)</formula>
    </cfRule>
  </conditionalFormatting>
  <conditionalFormatting sqref="AQ102">
    <cfRule type="expression" dxfId="2709" priority="13305">
      <formula>IF(RIGHT(TEXT(AQ102,"0.#"),1)=".",FALSE,TRUE)</formula>
    </cfRule>
    <cfRule type="expression" dxfId="2708" priority="13306">
      <formula>IF(RIGHT(TEXT(AQ102,"0.#"),1)=".",TRUE,FALSE)</formula>
    </cfRule>
  </conditionalFormatting>
  <conditionalFormatting sqref="AE104">
    <cfRule type="expression" dxfId="2707" priority="13303">
      <formula>IF(RIGHT(TEXT(AE104,"0.#"),1)=".",FALSE,TRUE)</formula>
    </cfRule>
    <cfRule type="expression" dxfId="2706" priority="13304">
      <formula>IF(RIGHT(TEXT(AE104,"0.#"),1)=".",TRUE,FALSE)</formula>
    </cfRule>
  </conditionalFormatting>
  <conditionalFormatting sqref="AI104">
    <cfRule type="expression" dxfId="2705" priority="13301">
      <formula>IF(RIGHT(TEXT(AI104,"0.#"),1)=".",FALSE,TRUE)</formula>
    </cfRule>
    <cfRule type="expression" dxfId="2704" priority="13302">
      <formula>IF(RIGHT(TEXT(AI104,"0.#"),1)=".",TRUE,FALSE)</formula>
    </cfRule>
  </conditionalFormatting>
  <conditionalFormatting sqref="AM104">
    <cfRule type="expression" dxfId="2703" priority="13299">
      <formula>IF(RIGHT(TEXT(AM104,"0.#"),1)=".",FALSE,TRUE)</formula>
    </cfRule>
    <cfRule type="expression" dxfId="2702" priority="13300">
      <formula>IF(RIGHT(TEXT(AM104,"0.#"),1)=".",TRUE,FALSE)</formula>
    </cfRule>
  </conditionalFormatting>
  <conditionalFormatting sqref="AE105">
    <cfRule type="expression" dxfId="2701" priority="13297">
      <formula>IF(RIGHT(TEXT(AE105,"0.#"),1)=".",FALSE,TRUE)</formula>
    </cfRule>
    <cfRule type="expression" dxfId="2700" priority="13298">
      <formula>IF(RIGHT(TEXT(AE105,"0.#"),1)=".",TRUE,FALSE)</formula>
    </cfRule>
  </conditionalFormatting>
  <conditionalFormatting sqref="AI105">
    <cfRule type="expression" dxfId="2699" priority="13295">
      <formula>IF(RIGHT(TEXT(AI105,"0.#"),1)=".",FALSE,TRUE)</formula>
    </cfRule>
    <cfRule type="expression" dxfId="2698" priority="13296">
      <formula>IF(RIGHT(TEXT(AI105,"0.#"),1)=".",TRUE,FALSE)</formula>
    </cfRule>
  </conditionalFormatting>
  <conditionalFormatting sqref="AM105">
    <cfRule type="expression" dxfId="2697" priority="13293">
      <formula>IF(RIGHT(TEXT(AM105,"0.#"),1)=".",FALSE,TRUE)</formula>
    </cfRule>
    <cfRule type="expression" dxfId="2696" priority="13294">
      <formula>IF(RIGHT(TEXT(AM105,"0.#"),1)=".",TRUE,FALSE)</formula>
    </cfRule>
  </conditionalFormatting>
  <conditionalFormatting sqref="AE107">
    <cfRule type="expression" dxfId="2695" priority="13289">
      <formula>IF(RIGHT(TEXT(AE107,"0.#"),1)=".",FALSE,TRUE)</formula>
    </cfRule>
    <cfRule type="expression" dxfId="2694" priority="13290">
      <formula>IF(RIGHT(TEXT(AE107,"0.#"),1)=".",TRUE,FALSE)</formula>
    </cfRule>
  </conditionalFormatting>
  <conditionalFormatting sqref="AI107">
    <cfRule type="expression" dxfId="2693" priority="13287">
      <formula>IF(RIGHT(TEXT(AI107,"0.#"),1)=".",FALSE,TRUE)</formula>
    </cfRule>
    <cfRule type="expression" dxfId="2692" priority="13288">
      <formula>IF(RIGHT(TEXT(AI107,"0.#"),1)=".",TRUE,FALSE)</formula>
    </cfRule>
  </conditionalFormatting>
  <conditionalFormatting sqref="AM107">
    <cfRule type="expression" dxfId="2691" priority="13285">
      <formula>IF(RIGHT(TEXT(AM107,"0.#"),1)=".",FALSE,TRUE)</formula>
    </cfRule>
    <cfRule type="expression" dxfId="2690" priority="13286">
      <formula>IF(RIGHT(TEXT(AM107,"0.#"),1)=".",TRUE,FALSE)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Q116">
    <cfRule type="expression" dxfId="2663" priority="13247">
      <formula>IF(RIGHT(TEXT(AQ116,"0.#"),1)=".",FALSE,TRUE)</formula>
    </cfRule>
    <cfRule type="expression" dxfId="2662" priority="13248">
      <formula>IF(RIGHT(TEXT(AQ116,"0.#"),1)=".",TRUE,FALSE)</formula>
    </cfRule>
  </conditionalFormatting>
  <conditionalFormatting sqref="AM116">
    <cfRule type="expression" dxfId="2661" priority="13243">
      <formula>IF(RIGHT(TEXT(AM116,"0.#"),1)=".",FALSE,TRUE)</formula>
    </cfRule>
    <cfRule type="expression" dxfId="2660" priority="13244">
      <formula>IF(RIGHT(TEXT(AM116,"0.#"),1)=".",TRUE,FALSE)</formula>
    </cfRule>
  </conditionalFormatting>
  <conditionalFormatting sqref="AM117">
    <cfRule type="expression" dxfId="2659" priority="13241">
      <formula>IF(RIGHT(TEXT(AM117,"0.#"),1)=".",FALSE,TRUE)</formula>
    </cfRule>
    <cfRule type="expression" dxfId="2658" priority="13242">
      <formula>IF(RIGHT(TEXT(AM117,"0.#"),1)=".",TRUE,FALSE)</formula>
    </cfRule>
  </conditionalFormatting>
  <conditionalFormatting sqref="AQ117">
    <cfRule type="expression" dxfId="2657" priority="13235">
      <formula>IF(RIGHT(TEXT(AQ117,"0.#"),1)=".",FALSE,TRUE)</formula>
    </cfRule>
    <cfRule type="expression" dxfId="2656" priority="13236">
      <formula>IF(RIGHT(TEXT(AQ117,"0.#"),1)=".",TRUE,FALSE)</formula>
    </cfRule>
  </conditionalFormatting>
  <conditionalFormatting sqref="AE119 AQ119">
    <cfRule type="expression" dxfId="2655" priority="13233">
      <formula>IF(RIGHT(TEXT(AE119,"0.#"),1)=".",FALSE,TRUE)</formula>
    </cfRule>
    <cfRule type="expression" dxfId="2654" priority="13234">
      <formula>IF(RIGHT(TEXT(AE119,"0.#"),1)=".",TRUE,FALSE)</formula>
    </cfRule>
  </conditionalFormatting>
  <conditionalFormatting sqref="AI119">
    <cfRule type="expression" dxfId="2653" priority="13231">
      <formula>IF(RIGHT(TEXT(AI119,"0.#"),1)=".",FALSE,TRUE)</formula>
    </cfRule>
    <cfRule type="expression" dxfId="2652" priority="13232">
      <formula>IF(RIGHT(TEXT(AI119,"0.#"),1)=".",TRUE,FALSE)</formula>
    </cfRule>
  </conditionalFormatting>
  <conditionalFormatting sqref="AM119">
    <cfRule type="expression" dxfId="2651" priority="13229">
      <formula>IF(RIGHT(TEXT(AM119,"0.#"),1)=".",FALSE,TRUE)</formula>
    </cfRule>
    <cfRule type="expression" dxfId="2650" priority="13230">
      <formula>IF(RIGHT(TEXT(AM119,"0.#"),1)=".",TRUE,FALSE)</formula>
    </cfRule>
  </conditionalFormatting>
  <conditionalFormatting sqref="AQ120">
    <cfRule type="expression" dxfId="2649" priority="13221">
      <formula>IF(RIGHT(TEXT(AQ120,"0.#"),1)=".",FALSE,TRUE)</formula>
    </cfRule>
    <cfRule type="expression" dxfId="2648" priority="13222">
      <formula>IF(RIGHT(TEXT(AQ120,"0.#"),1)=".",TRUE,FALSE)</formula>
    </cfRule>
  </conditionalFormatting>
  <conditionalFormatting sqref="AE122 AQ122">
    <cfRule type="expression" dxfId="2647" priority="13219">
      <formula>IF(RIGHT(TEXT(AE122,"0.#"),1)=".",FALSE,TRUE)</formula>
    </cfRule>
    <cfRule type="expression" dxfId="2646" priority="13220">
      <formula>IF(RIGHT(TEXT(AE122,"0.#"),1)=".",TRUE,FALSE)</formula>
    </cfRule>
  </conditionalFormatting>
  <conditionalFormatting sqref="AI122">
    <cfRule type="expression" dxfId="2645" priority="13217">
      <formula>IF(RIGHT(TEXT(AI122,"0.#"),1)=".",FALSE,TRUE)</formula>
    </cfRule>
    <cfRule type="expression" dxfId="2644" priority="13218">
      <formula>IF(RIGHT(TEXT(AI122,"0.#"),1)=".",TRUE,FALSE)</formula>
    </cfRule>
  </conditionalFormatting>
  <conditionalFormatting sqref="AM122">
    <cfRule type="expression" dxfId="2643" priority="13215">
      <formula>IF(RIGHT(TEXT(AM122,"0.#"),1)=".",FALSE,TRUE)</formula>
    </cfRule>
    <cfRule type="expression" dxfId="2642" priority="13216">
      <formula>IF(RIGHT(TEXT(AM122,"0.#"),1)=".",TRUE,FALSE)</formula>
    </cfRule>
  </conditionalFormatting>
  <conditionalFormatting sqref="AQ123">
    <cfRule type="expression" dxfId="2641" priority="13207">
      <formula>IF(RIGHT(TEXT(AQ123,"0.#"),1)=".",FALSE,TRUE)</formula>
    </cfRule>
    <cfRule type="expression" dxfId="2640" priority="13208">
      <formula>IF(RIGHT(TEXT(AQ123,"0.#"),1)=".",TRUE,FALSE)</formula>
    </cfRule>
  </conditionalFormatting>
  <conditionalFormatting sqref="AE125 AQ125">
    <cfRule type="expression" dxfId="2639" priority="13205">
      <formula>IF(RIGHT(TEXT(AE125,"0.#"),1)=".",FALSE,TRUE)</formula>
    </cfRule>
    <cfRule type="expression" dxfId="2638" priority="13206">
      <formula>IF(RIGHT(TEXT(AE125,"0.#"),1)=".",TRUE,FALSE)</formula>
    </cfRule>
  </conditionalFormatting>
  <conditionalFormatting sqref="AI125">
    <cfRule type="expression" dxfId="2637" priority="13203">
      <formula>IF(RIGHT(TEXT(AI125,"0.#"),1)=".",FALSE,TRUE)</formula>
    </cfRule>
    <cfRule type="expression" dxfId="2636" priority="13204">
      <formula>IF(RIGHT(TEXT(AI125,"0.#"),1)=".",TRUE,FALSE)</formula>
    </cfRule>
  </conditionalFormatting>
  <conditionalFormatting sqref="AM125">
    <cfRule type="expression" dxfId="2635" priority="13201">
      <formula>IF(RIGHT(TEXT(AM125,"0.#"),1)=".",FALSE,TRUE)</formula>
    </cfRule>
    <cfRule type="expression" dxfId="2634" priority="13202">
      <formula>IF(RIGHT(TEXT(AM125,"0.#"),1)=".",TRUE,FALSE)</formula>
    </cfRule>
  </conditionalFormatting>
  <conditionalFormatting sqref="AQ126">
    <cfRule type="expression" dxfId="2633" priority="13193">
      <formula>IF(RIGHT(TEXT(AQ126,"0.#"),1)=".",FALSE,TRUE)</formula>
    </cfRule>
    <cfRule type="expression" dxfId="2632" priority="13194">
      <formula>IF(RIGHT(TEXT(AQ126,"0.#"),1)=".",TRUE,FALSE)</formula>
    </cfRule>
  </conditionalFormatting>
  <conditionalFormatting sqref="AE128 AQ128">
    <cfRule type="expression" dxfId="2631" priority="13191">
      <formula>IF(RIGHT(TEXT(AE128,"0.#"),1)=".",FALSE,TRUE)</formula>
    </cfRule>
    <cfRule type="expression" dxfId="2630" priority="13192">
      <formula>IF(RIGHT(TEXT(AE128,"0.#"),1)=".",TRUE,FALSE)</formula>
    </cfRule>
  </conditionalFormatting>
  <conditionalFormatting sqref="AI128">
    <cfRule type="expression" dxfId="2629" priority="13189">
      <formula>IF(RIGHT(TEXT(AI128,"0.#"),1)=".",FALSE,TRUE)</formula>
    </cfRule>
    <cfRule type="expression" dxfId="2628" priority="13190">
      <formula>IF(RIGHT(TEXT(AI128,"0.#"),1)=".",TRUE,FALSE)</formula>
    </cfRule>
  </conditionalFormatting>
  <conditionalFormatting sqref="AM128">
    <cfRule type="expression" dxfId="2627" priority="13187">
      <formula>IF(RIGHT(TEXT(AM128,"0.#"),1)=".",FALSE,TRUE)</formula>
    </cfRule>
    <cfRule type="expression" dxfId="2626" priority="13188">
      <formula>IF(RIGHT(TEXT(AM128,"0.#"),1)=".",TRUE,FALSE)</formula>
    </cfRule>
  </conditionalFormatting>
  <conditionalFormatting sqref="AQ129">
    <cfRule type="expression" dxfId="2625" priority="13179">
      <formula>IF(RIGHT(TEXT(AQ129,"0.#"),1)=".",FALSE,TRUE)</formula>
    </cfRule>
    <cfRule type="expression" dxfId="2624" priority="13180">
      <formula>IF(RIGHT(TEXT(AQ129,"0.#"),1)=".",TRUE,FALSE)</formula>
    </cfRule>
  </conditionalFormatting>
  <conditionalFormatting sqref="AE75">
    <cfRule type="expression" dxfId="2623" priority="13177">
      <formula>IF(RIGHT(TEXT(AE75,"0.#"),1)=".",FALSE,TRUE)</formula>
    </cfRule>
    <cfRule type="expression" dxfId="2622" priority="13178">
      <formula>IF(RIGHT(TEXT(AE75,"0.#"),1)=".",TRUE,FALSE)</formula>
    </cfRule>
  </conditionalFormatting>
  <conditionalFormatting sqref="AE76">
    <cfRule type="expression" dxfId="2621" priority="13175">
      <formula>IF(RIGHT(TEXT(AE76,"0.#"),1)=".",FALSE,TRUE)</formula>
    </cfRule>
    <cfRule type="expression" dxfId="2620" priority="13176">
      <formula>IF(RIGHT(TEXT(AE76,"0.#"),1)=".",TRUE,FALSE)</formula>
    </cfRule>
  </conditionalFormatting>
  <conditionalFormatting sqref="AE77">
    <cfRule type="expression" dxfId="2619" priority="13173">
      <formula>IF(RIGHT(TEXT(AE77,"0.#"),1)=".",FALSE,TRUE)</formula>
    </cfRule>
    <cfRule type="expression" dxfId="2618" priority="13174">
      <formula>IF(RIGHT(TEXT(AE77,"0.#"),1)=".",TRUE,FALSE)</formula>
    </cfRule>
  </conditionalFormatting>
  <conditionalFormatting sqref="AI77">
    <cfRule type="expression" dxfId="2617" priority="13171">
      <formula>IF(RIGHT(TEXT(AI77,"0.#"),1)=".",FALSE,TRUE)</formula>
    </cfRule>
    <cfRule type="expression" dxfId="2616" priority="13172">
      <formula>IF(RIGHT(TEXT(AI77,"0.#"),1)=".",TRUE,FALSE)</formula>
    </cfRule>
  </conditionalFormatting>
  <conditionalFormatting sqref="AI76">
    <cfRule type="expression" dxfId="2615" priority="13169">
      <formula>IF(RIGHT(TEXT(AI76,"0.#"),1)=".",FALSE,TRUE)</formula>
    </cfRule>
    <cfRule type="expression" dxfId="2614" priority="13170">
      <formula>IF(RIGHT(TEXT(AI76,"0.#"),1)=".",TRUE,FALSE)</formula>
    </cfRule>
  </conditionalFormatting>
  <conditionalFormatting sqref="AI75">
    <cfRule type="expression" dxfId="2613" priority="13167">
      <formula>IF(RIGHT(TEXT(AI75,"0.#"),1)=".",FALSE,TRUE)</formula>
    </cfRule>
    <cfRule type="expression" dxfId="2612" priority="13168">
      <formula>IF(RIGHT(TEXT(AI75,"0.#"),1)=".",TRUE,FALSE)</formula>
    </cfRule>
  </conditionalFormatting>
  <conditionalFormatting sqref="AM75">
    <cfRule type="expression" dxfId="2611" priority="13165">
      <formula>IF(RIGHT(TEXT(AM75,"0.#"),1)=".",FALSE,TRUE)</formula>
    </cfRule>
    <cfRule type="expression" dxfId="2610" priority="13166">
      <formula>IF(RIGHT(TEXT(AM75,"0.#"),1)=".",TRUE,FALSE)</formula>
    </cfRule>
  </conditionalFormatting>
  <conditionalFormatting sqref="AM76">
    <cfRule type="expression" dxfId="2609" priority="13163">
      <formula>IF(RIGHT(TEXT(AM76,"0.#"),1)=".",FALSE,TRUE)</formula>
    </cfRule>
    <cfRule type="expression" dxfId="2608" priority="13164">
      <formula>IF(RIGHT(TEXT(AM76,"0.#"),1)=".",TRUE,FALSE)</formula>
    </cfRule>
  </conditionalFormatting>
  <conditionalFormatting sqref="AM77">
    <cfRule type="expression" dxfId="2607" priority="13161">
      <formula>IF(RIGHT(TEXT(AM77,"0.#"),1)=".",FALSE,TRUE)</formula>
    </cfRule>
    <cfRule type="expression" dxfId="2606" priority="13162">
      <formula>IF(RIGHT(TEXT(AM77,"0.#"),1)=".",TRUE,FALSE)</formula>
    </cfRule>
  </conditionalFormatting>
  <conditionalFormatting sqref="AE134:AE135 AI134:AI135 AM134:AM135 AQ134:AQ135 AU134:AU135">
    <cfRule type="expression" dxfId="2605" priority="13147">
      <formula>IF(RIGHT(TEXT(AE134,"0.#"),1)=".",FALSE,TRUE)</formula>
    </cfRule>
    <cfRule type="expression" dxfId="2604" priority="13148">
      <formula>IF(RIGHT(TEXT(AE134,"0.#"),1)=".",TRUE,FALSE)</formula>
    </cfRule>
  </conditionalFormatting>
  <conditionalFormatting sqref="AE433">
    <cfRule type="expression" dxfId="2603" priority="13117">
      <formula>IF(RIGHT(TEXT(AE433,"0.#"),1)=".",FALSE,TRUE)</formula>
    </cfRule>
    <cfRule type="expression" dxfId="2602" priority="13118">
      <formula>IF(RIGHT(TEXT(AE433,"0.#"),1)=".",TRUE,FALSE)</formula>
    </cfRule>
  </conditionalFormatting>
  <conditionalFormatting sqref="AM435">
    <cfRule type="expression" dxfId="2601" priority="13101">
      <formula>IF(RIGHT(TEXT(AM435,"0.#"),1)=".",FALSE,TRUE)</formula>
    </cfRule>
    <cfRule type="expression" dxfId="2600" priority="13102">
      <formula>IF(RIGHT(TEXT(AM435,"0.#"),1)=".",TRUE,FALSE)</formula>
    </cfRule>
  </conditionalFormatting>
  <conditionalFormatting sqref="AE434">
    <cfRule type="expression" dxfId="2599" priority="13115">
      <formula>IF(RIGHT(TEXT(AE434,"0.#"),1)=".",FALSE,TRUE)</formula>
    </cfRule>
    <cfRule type="expression" dxfId="2598" priority="13116">
      <formula>IF(RIGHT(TEXT(AE434,"0.#"),1)=".",TRUE,FALSE)</formula>
    </cfRule>
  </conditionalFormatting>
  <conditionalFormatting sqref="AE435">
    <cfRule type="expression" dxfId="2597" priority="13113">
      <formula>IF(RIGHT(TEXT(AE435,"0.#"),1)=".",FALSE,TRUE)</formula>
    </cfRule>
    <cfRule type="expression" dxfId="2596" priority="13114">
      <formula>IF(RIGHT(TEXT(AE435,"0.#"),1)=".",TRUE,FALSE)</formula>
    </cfRule>
  </conditionalFormatting>
  <conditionalFormatting sqref="AM433">
    <cfRule type="expression" dxfId="2595" priority="13105">
      <formula>IF(RIGHT(TEXT(AM433,"0.#"),1)=".",FALSE,TRUE)</formula>
    </cfRule>
    <cfRule type="expression" dxfId="2594" priority="13106">
      <formula>IF(RIGHT(TEXT(AM433,"0.#"),1)=".",TRUE,FALSE)</formula>
    </cfRule>
  </conditionalFormatting>
  <conditionalFormatting sqref="AM434">
    <cfRule type="expression" dxfId="2593" priority="13103">
      <formula>IF(RIGHT(TEXT(AM434,"0.#"),1)=".",FALSE,TRUE)</formula>
    </cfRule>
    <cfRule type="expression" dxfId="2592" priority="13104">
      <formula>IF(RIGHT(TEXT(AM434,"0.#"),1)=".",TRUE,FALSE)</formula>
    </cfRule>
  </conditionalFormatting>
  <conditionalFormatting sqref="AU433">
    <cfRule type="expression" dxfId="2591" priority="13093">
      <formula>IF(RIGHT(TEXT(AU433,"0.#"),1)=".",FALSE,TRUE)</formula>
    </cfRule>
    <cfRule type="expression" dxfId="2590" priority="13094">
      <formula>IF(RIGHT(TEXT(AU433,"0.#"),1)=".",TRUE,FALSE)</formula>
    </cfRule>
  </conditionalFormatting>
  <conditionalFormatting sqref="AU434">
    <cfRule type="expression" dxfId="2589" priority="13091">
      <formula>IF(RIGHT(TEXT(AU434,"0.#"),1)=".",FALSE,TRUE)</formula>
    </cfRule>
    <cfRule type="expression" dxfId="2588" priority="13092">
      <formula>IF(RIGHT(TEXT(AU434,"0.#"),1)=".",TRUE,FALSE)</formula>
    </cfRule>
  </conditionalFormatting>
  <conditionalFormatting sqref="AU435">
    <cfRule type="expression" dxfId="2587" priority="13089">
      <formula>IF(RIGHT(TEXT(AU435,"0.#"),1)=".",FALSE,TRUE)</formula>
    </cfRule>
    <cfRule type="expression" dxfId="2586" priority="13090">
      <formula>IF(RIGHT(TEXT(AU435,"0.#"),1)=".",TRUE,FALSE)</formula>
    </cfRule>
  </conditionalFormatting>
  <conditionalFormatting sqref="AI435">
    <cfRule type="expression" dxfId="2585" priority="13023">
      <formula>IF(RIGHT(TEXT(AI435,"0.#"),1)=".",FALSE,TRUE)</formula>
    </cfRule>
    <cfRule type="expression" dxfId="2584" priority="13024">
      <formula>IF(RIGHT(TEXT(AI435,"0.#"),1)=".",TRUE,FALSE)</formula>
    </cfRule>
  </conditionalFormatting>
  <conditionalFormatting sqref="AI433">
    <cfRule type="expression" dxfId="2583" priority="13027">
      <formula>IF(RIGHT(TEXT(AI433,"0.#"),1)=".",FALSE,TRUE)</formula>
    </cfRule>
    <cfRule type="expression" dxfId="2582" priority="13028">
      <formula>IF(RIGHT(TEXT(AI433,"0.#"),1)=".",TRUE,FALSE)</formula>
    </cfRule>
  </conditionalFormatting>
  <conditionalFormatting sqref="AI434">
    <cfRule type="expression" dxfId="2581" priority="13025">
      <formula>IF(RIGHT(TEXT(AI434,"0.#"),1)=".",FALSE,TRUE)</formula>
    </cfRule>
    <cfRule type="expression" dxfId="2580" priority="13026">
      <formula>IF(RIGHT(TEXT(AI434,"0.#"),1)=".",TRUE,FALSE)</formula>
    </cfRule>
  </conditionalFormatting>
  <conditionalFormatting sqref="AQ434">
    <cfRule type="expression" dxfId="2579" priority="13009">
      <formula>IF(RIGHT(TEXT(AQ434,"0.#"),1)=".",FALSE,TRUE)</formula>
    </cfRule>
    <cfRule type="expression" dxfId="2578" priority="13010">
      <formula>IF(RIGHT(TEXT(AQ434,"0.#"),1)=".",TRUE,FALSE)</formula>
    </cfRule>
  </conditionalFormatting>
  <conditionalFormatting sqref="AQ435">
    <cfRule type="expression" dxfId="2577" priority="12995">
      <formula>IF(RIGHT(TEXT(AQ435,"0.#"),1)=".",FALSE,TRUE)</formula>
    </cfRule>
    <cfRule type="expression" dxfId="2576" priority="12996">
      <formula>IF(RIGHT(TEXT(AQ435,"0.#"),1)=".",TRUE,FALSE)</formula>
    </cfRule>
  </conditionalFormatting>
  <conditionalFormatting sqref="AQ433">
    <cfRule type="expression" dxfId="2575" priority="12993">
      <formula>IF(RIGHT(TEXT(AQ433,"0.#"),1)=".",FALSE,TRUE)</formula>
    </cfRule>
    <cfRule type="expression" dxfId="2574" priority="12994">
      <formula>IF(RIGHT(TEXT(AQ433,"0.#"),1)=".",TRUE,FALSE)</formula>
    </cfRule>
  </conditionalFormatting>
  <conditionalFormatting sqref="AL839:AO866">
    <cfRule type="expression" dxfId="2573" priority="6717">
      <formula>IF(AND(AL839&gt;=0, RIGHT(TEXT(AL839,"0.#"),1)&lt;&gt;"."),TRUE,FALSE)</formula>
    </cfRule>
    <cfRule type="expression" dxfId="2572" priority="6718">
      <formula>IF(AND(AL839&gt;=0, RIGHT(TEXT(AL839,"0.#"),1)="."),TRUE,FALSE)</formula>
    </cfRule>
    <cfRule type="expression" dxfId="2571" priority="6719">
      <formula>IF(AND(AL839&lt;0, RIGHT(TEXT(AL839,"0.#"),1)&lt;&gt;"."),TRUE,FALSE)</formula>
    </cfRule>
    <cfRule type="expression" dxfId="2570" priority="6720">
      <formula>IF(AND(AL839&lt;0, RIGHT(TEXT(AL839,"0.#"),1)="."),TRUE,FALSE)</formula>
    </cfRule>
  </conditionalFormatting>
  <conditionalFormatting sqref="AQ53:AQ55">
    <cfRule type="expression" dxfId="2569" priority="4739">
      <formula>IF(RIGHT(TEXT(AQ53,"0.#"),1)=".",FALSE,TRUE)</formula>
    </cfRule>
    <cfRule type="expression" dxfId="2568" priority="4740">
      <formula>IF(RIGHT(TEXT(AQ53,"0.#"),1)=".",TRUE,FALSE)</formula>
    </cfRule>
  </conditionalFormatting>
  <conditionalFormatting sqref="AU53:AU55">
    <cfRule type="expression" dxfId="2567" priority="4737">
      <formula>IF(RIGHT(TEXT(AU53,"0.#"),1)=".",FALSE,TRUE)</formula>
    </cfRule>
    <cfRule type="expression" dxfId="2566" priority="4738">
      <formula>IF(RIGHT(TEXT(AU53,"0.#"),1)=".",TRUE,FALSE)</formula>
    </cfRule>
  </conditionalFormatting>
  <conditionalFormatting sqref="AQ60:AQ62">
    <cfRule type="expression" dxfId="2565" priority="4735">
      <formula>IF(RIGHT(TEXT(AQ60,"0.#"),1)=".",FALSE,TRUE)</formula>
    </cfRule>
    <cfRule type="expression" dxfId="2564" priority="4736">
      <formula>IF(RIGHT(TEXT(AQ60,"0.#"),1)=".",TRUE,FALSE)</formula>
    </cfRule>
  </conditionalFormatting>
  <conditionalFormatting sqref="AU60:AU62">
    <cfRule type="expression" dxfId="2563" priority="4733">
      <formula>IF(RIGHT(TEXT(AU60,"0.#"),1)=".",FALSE,TRUE)</formula>
    </cfRule>
    <cfRule type="expression" dxfId="2562" priority="4734">
      <formula>IF(RIGHT(TEXT(AU60,"0.#"),1)=".",TRUE,FALSE)</formula>
    </cfRule>
  </conditionalFormatting>
  <conditionalFormatting sqref="AQ75:AQ77">
    <cfRule type="expression" dxfId="2561" priority="4731">
      <formula>IF(RIGHT(TEXT(AQ75,"0.#"),1)=".",FALSE,TRUE)</formula>
    </cfRule>
    <cfRule type="expression" dxfId="2560" priority="4732">
      <formula>IF(RIGHT(TEXT(AQ75,"0.#"),1)=".",TRUE,FALSE)</formula>
    </cfRule>
  </conditionalFormatting>
  <conditionalFormatting sqref="AU75:AU77">
    <cfRule type="expression" dxfId="2559" priority="4729">
      <formula>IF(RIGHT(TEXT(AU75,"0.#"),1)=".",FALSE,TRUE)</formula>
    </cfRule>
    <cfRule type="expression" dxfId="2558" priority="4730">
      <formula>IF(RIGHT(TEXT(AU75,"0.#"),1)=".",TRUE,FALSE)</formula>
    </cfRule>
  </conditionalFormatting>
  <conditionalFormatting sqref="AQ88">
    <cfRule type="expression" dxfId="2557" priority="4727">
      <formula>IF(RIGHT(TEXT(AQ88,"0.#"),1)=".",FALSE,TRUE)</formula>
    </cfRule>
    <cfRule type="expression" dxfId="2556" priority="4728">
      <formula>IF(RIGHT(TEXT(AQ88,"0.#"),1)=".",TRUE,FALSE)</formula>
    </cfRule>
  </conditionalFormatting>
  <conditionalFormatting sqref="AQ93">
    <cfRule type="expression" dxfId="2555" priority="4723">
      <formula>IF(RIGHT(TEXT(AQ93,"0.#"),1)=".",FALSE,TRUE)</formula>
    </cfRule>
    <cfRule type="expression" dxfId="2554" priority="4724">
      <formula>IF(RIGHT(TEXT(AQ93,"0.#"),1)=".",TRUE,FALSE)</formula>
    </cfRule>
  </conditionalFormatting>
  <conditionalFormatting sqref="AQ98">
    <cfRule type="expression" dxfId="2553" priority="4719">
      <formula>IF(RIGHT(TEXT(AQ98,"0.#"),1)=".",FALSE,TRUE)</formula>
    </cfRule>
    <cfRule type="expression" dxfId="2552" priority="4720">
      <formula>IF(RIGHT(TEXT(AQ98,"0.#"),1)=".",TRUE,FALSE)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39:Y866">
    <cfRule type="expression" dxfId="2505" priority="3045">
      <formula>IF(RIGHT(TEXT(Y839,"0.#"),1)=".",FALSE,TRUE)</formula>
    </cfRule>
    <cfRule type="expression" dxfId="2504" priority="3046">
      <formula>IF(RIGHT(TEXT(Y839,"0.#"),1)=".",TRUE,FALSE)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02:AO1131">
    <cfRule type="expression" dxfId="2475" priority="2951">
      <formula>IF(AND(AL1102&gt;=0, RIGHT(TEXT(AL1102,"0.#"),1)&lt;&gt;"."),TRUE,FALSE)</formula>
    </cfRule>
    <cfRule type="expression" dxfId="2474" priority="2952">
      <formula>IF(AND(AL1102&gt;=0, RIGHT(TEXT(AL1102,"0.#"),1)="."),TRUE,FALSE)</formula>
    </cfRule>
    <cfRule type="expression" dxfId="2473" priority="2953">
      <formula>IF(AND(AL1102&lt;0, RIGHT(TEXT(AL1102,"0.#"),1)&lt;&gt;"."),TRUE,FALSE)</formula>
    </cfRule>
    <cfRule type="expression" dxfId="2472" priority="2954">
      <formula>IF(AND(AL1102&lt;0, RIGHT(TEXT(AL1102,"0.#"),1)="."),TRUE,FALSE)</formula>
    </cfRule>
  </conditionalFormatting>
  <conditionalFormatting sqref="Y1105:Y1131">
    <cfRule type="expression" dxfId="2471" priority="2949">
      <formula>IF(RIGHT(TEXT(Y1105,"0.#"),1)=".",FALSE,TRUE)</formula>
    </cfRule>
    <cfRule type="expression" dxfId="2470" priority="2950">
      <formula>IF(RIGHT(TEXT(Y1105,"0.#"),1)=".",TRUE,FALSE)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37:AO838">
    <cfRule type="expression" dxfId="2461" priority="2903">
      <formula>IF(AND(AL837&gt;=0, RIGHT(TEXT(AL837,"0.#"),1)&lt;&gt;"."),TRUE,FALSE)</formula>
    </cfRule>
    <cfRule type="expression" dxfId="2460" priority="2904">
      <formula>IF(AND(AL837&gt;=0, RIGHT(TEXT(AL837,"0.#"),1)="."),TRUE,FALSE)</formula>
    </cfRule>
    <cfRule type="expression" dxfId="2459" priority="2905">
      <formula>IF(AND(AL837&lt;0, RIGHT(TEXT(AL837,"0.#"),1)&lt;&gt;"."),TRUE,FALSE)</formula>
    </cfRule>
    <cfRule type="expression" dxfId="2458" priority="2906">
      <formula>IF(AND(AL837&lt;0, RIGHT(TEXT(AL837,"0.#"),1)="."),TRUE,FALSE)</formula>
    </cfRule>
  </conditionalFormatting>
  <conditionalFormatting sqref="Y837:Y838">
    <cfRule type="expression" dxfId="2457" priority="2901">
      <formula>IF(RIGHT(TEXT(Y837,"0.#"),1)=".",FALSE,TRUE)</formula>
    </cfRule>
    <cfRule type="expression" dxfId="2456" priority="2902">
      <formula>IF(RIGHT(TEXT(Y837,"0.#"),1)=".",TRUE,FALSE)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74 Y876: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6:Y932">
    <cfRule type="expression" dxfId="2135" priority="2149">
      <formula>IF(RIGHT(TEXT(Y906,"0.#"),1)=".",FALSE,TRUE)</formula>
    </cfRule>
    <cfRule type="expression" dxfId="2134" priority="2150">
      <formula>IF(RIGHT(TEXT(Y906,"0.#"),1)=".",TRUE,FALSE)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72:AO899">
    <cfRule type="expression" dxfId="2043" priority="2163">
      <formula>IF(AND(AL872&gt;=0, RIGHT(TEXT(AL872,"0.#"),1)&lt;&gt;"."),TRUE,FALSE)</formula>
    </cfRule>
    <cfRule type="expression" dxfId="2042" priority="2164">
      <formula>IF(AND(AL872&gt;=0, RIGHT(TEXT(AL872,"0.#"),1)="."),TRUE,FALSE)</formula>
    </cfRule>
    <cfRule type="expression" dxfId="2041" priority="2165">
      <formula>IF(AND(AL872&lt;0, RIGHT(TEXT(AL872,"0.#"),1)&lt;&gt;"."),TRUE,FALSE)</formula>
    </cfRule>
    <cfRule type="expression" dxfId="2040" priority="2166">
      <formula>IF(AND(AL872&lt;0, RIGHT(TEXT(AL872,"0.#"),1)="."),TRUE,FALSE)</formula>
    </cfRule>
  </conditionalFormatting>
  <conditionalFormatting sqref="AL870:AO871">
    <cfRule type="expression" dxfId="2039" priority="2157">
      <formula>IF(AND(AL870&gt;=0, RIGHT(TEXT(AL870,"0.#"),1)&lt;&gt;"."),TRUE,FALSE)</formula>
    </cfRule>
    <cfRule type="expression" dxfId="2038" priority="2158">
      <formula>IF(AND(AL870&gt;=0, RIGHT(TEXT(AL870,"0.#"),1)="."),TRUE,FALSE)</formula>
    </cfRule>
    <cfRule type="expression" dxfId="2037" priority="2159">
      <formula>IF(AND(AL870&lt;0, RIGHT(TEXT(AL870,"0.#"),1)&lt;&gt;"."),TRUE,FALSE)</formula>
    </cfRule>
    <cfRule type="expression" dxfId="2036" priority="2160">
      <formula>IF(AND(AL870&lt;0, RIGHT(TEXT(AL870,"0.#"),1)="."),TRUE,FALSE)</formula>
    </cfRule>
  </conditionalFormatting>
  <conditionalFormatting sqref="AL905:AO932">
    <cfRule type="expression" dxfId="2035" priority="2151">
      <formula>IF(AND(AL905&gt;=0, RIGHT(TEXT(AL905,"0.#"),1)&lt;&gt;"."),TRUE,FALSE)</formula>
    </cfRule>
    <cfRule type="expression" dxfId="2034" priority="2152">
      <formula>IF(AND(AL905&gt;=0, RIGHT(TEXT(AL905,"0.#"),1)="."),TRUE,FALSE)</formula>
    </cfRule>
    <cfRule type="expression" dxfId="2033" priority="2153">
      <formula>IF(AND(AL905&lt;0, RIGHT(TEXT(AL905,"0.#"),1)&lt;&gt;"."),TRUE,FALSE)</formula>
    </cfRule>
    <cfRule type="expression" dxfId="2032" priority="2154">
      <formula>IF(AND(AL905&lt;0, RIGHT(TEXT(AL905,"0.#"),1)="."),TRUE,FALSE)</formula>
    </cfRule>
  </conditionalFormatting>
  <conditionalFormatting sqref="AL903:AO904">
    <cfRule type="expression" dxfId="2031" priority="2145">
      <formula>IF(AND(AL903&gt;=0, RIGHT(TEXT(AL903,"0.#"),1)&lt;&gt;"."),TRUE,FALSE)</formula>
    </cfRule>
    <cfRule type="expression" dxfId="2030" priority="2146">
      <formula>IF(AND(AL903&gt;=0, RIGHT(TEXT(AL903,"0.#"),1)="."),TRUE,FALSE)</formula>
    </cfRule>
    <cfRule type="expression" dxfId="2029" priority="2147">
      <formula>IF(AND(AL903&lt;0, RIGHT(TEXT(AL903,"0.#"),1)&lt;&gt;"."),TRUE,FALSE)</formula>
    </cfRule>
    <cfRule type="expression" dxfId="2028" priority="2148">
      <formula>IF(AND(AL903&lt;0, RIGHT(TEXT(AL903,"0.#"),1)="."),TRUE,FALSE)</formula>
    </cfRule>
  </conditionalFormatting>
  <conditionalFormatting sqref="AL938:AO965">
    <cfRule type="expression" dxfId="2027" priority="2139">
      <formula>IF(AND(AL938&gt;=0, RIGHT(TEXT(AL938,"0.#"),1)&lt;&gt;"."),TRUE,FALSE)</formula>
    </cfRule>
    <cfRule type="expression" dxfId="2026" priority="2140">
      <formula>IF(AND(AL938&gt;=0, RIGHT(TEXT(AL938,"0.#"),1)="."),TRUE,FALSE)</formula>
    </cfRule>
    <cfRule type="expression" dxfId="2025" priority="2141">
      <formula>IF(AND(AL938&lt;0, RIGHT(TEXT(AL938,"0.#"),1)&lt;&gt;"."),TRUE,FALSE)</formula>
    </cfRule>
    <cfRule type="expression" dxfId="2024" priority="2142">
      <formula>IF(AND(AL938&lt;0, RIGHT(TEXT(AL938,"0.#"),1)="."),TRUE,FALSE)</formula>
    </cfRule>
  </conditionalFormatting>
  <conditionalFormatting sqref="AL936:AO937">
    <cfRule type="expression" dxfId="2023" priority="2133">
      <formula>IF(AND(AL936&gt;=0, RIGHT(TEXT(AL936,"0.#"),1)&lt;&gt;"."),TRUE,FALSE)</formula>
    </cfRule>
    <cfRule type="expression" dxfId="2022" priority="2134">
      <formula>IF(AND(AL936&gt;=0, RIGHT(TEXT(AL936,"0.#"),1)="."),TRUE,FALSE)</formula>
    </cfRule>
    <cfRule type="expression" dxfId="2021" priority="2135">
      <formula>IF(AND(AL936&lt;0, RIGHT(TEXT(AL936,"0.#"),1)&lt;&gt;"."),TRUE,FALSE)</formula>
    </cfRule>
    <cfRule type="expression" dxfId="2020" priority="2136">
      <formula>IF(AND(AL936&lt;0, RIGHT(TEXT(AL936,"0.#"),1)="."),TRUE,FALSE)</formula>
    </cfRule>
  </conditionalFormatting>
  <conditionalFormatting sqref="AL971:AO998">
    <cfRule type="expression" dxfId="2019" priority="2127">
      <formula>IF(AND(AL971&gt;=0, RIGHT(TEXT(AL971,"0.#"),1)&lt;&gt;"."),TRUE,FALSE)</formula>
    </cfRule>
    <cfRule type="expression" dxfId="2018" priority="2128">
      <formula>IF(AND(AL971&gt;=0, RIGHT(TEXT(AL971,"0.#"),1)="."),TRUE,FALSE)</formula>
    </cfRule>
    <cfRule type="expression" dxfId="2017" priority="2129">
      <formula>IF(AND(AL971&lt;0, RIGHT(TEXT(AL971,"0.#"),1)&lt;&gt;"."),TRUE,FALSE)</formula>
    </cfRule>
    <cfRule type="expression" dxfId="2016" priority="2130">
      <formula>IF(AND(AL971&lt;0, RIGHT(TEXT(AL971,"0.#"),1)="."),TRUE,FALSE)</formula>
    </cfRule>
  </conditionalFormatting>
  <conditionalFormatting sqref="AL969:AO970">
    <cfRule type="expression" dxfId="2015" priority="2121">
      <formula>IF(AND(AL969&gt;=0, RIGHT(TEXT(AL969,"0.#"),1)&lt;&gt;"."),TRUE,FALSE)</formula>
    </cfRule>
    <cfRule type="expression" dxfId="2014" priority="2122">
      <formula>IF(AND(AL969&gt;=0, RIGHT(TEXT(AL969,"0.#"),1)="."),TRUE,FALSE)</formula>
    </cfRule>
    <cfRule type="expression" dxfId="2013" priority="2123">
      <formula>IF(AND(AL969&lt;0, RIGHT(TEXT(AL969,"0.#"),1)&lt;&gt;"."),TRUE,FALSE)</formula>
    </cfRule>
    <cfRule type="expression" dxfId="2012" priority="2124">
      <formula>IF(AND(AL969&lt;0, RIGHT(TEXT(AL969,"0.#"),1)="."),TRUE,FALSE)</formula>
    </cfRule>
  </conditionalFormatting>
  <conditionalFormatting sqref="AL1004:AO1031">
    <cfRule type="expression" dxfId="2011" priority="2115">
      <formula>IF(AND(AL1004&gt;=0, RIGHT(TEXT(AL1004,"0.#"),1)&lt;&gt;"."),TRUE,FALSE)</formula>
    </cfRule>
    <cfRule type="expression" dxfId="2010" priority="2116">
      <formula>IF(AND(AL1004&gt;=0, RIGHT(TEXT(AL1004,"0.#"),1)="."),TRUE,FALSE)</formula>
    </cfRule>
    <cfRule type="expression" dxfId="2009" priority="2117">
      <formula>IF(AND(AL1004&lt;0, RIGHT(TEXT(AL1004,"0.#"),1)&lt;&gt;"."),TRUE,FALSE)</formula>
    </cfRule>
    <cfRule type="expression" dxfId="2008" priority="2118">
      <formula>IF(AND(AL1004&lt;0, RIGHT(TEXT(AL1004,"0.#"),1)="."),TRUE,FALSE)</formula>
    </cfRule>
  </conditionalFormatting>
  <conditionalFormatting sqref="AL1002:AO1003">
    <cfRule type="expression" dxfId="2007" priority="2109">
      <formula>IF(AND(AL1002&gt;=0, RIGHT(TEXT(AL1002,"0.#"),1)&lt;&gt;"."),TRUE,FALSE)</formula>
    </cfRule>
    <cfRule type="expression" dxfId="2006" priority="2110">
      <formula>IF(AND(AL1002&gt;=0, RIGHT(TEXT(AL1002,"0.#"),1)="."),TRUE,FALSE)</formula>
    </cfRule>
    <cfRule type="expression" dxfId="2005" priority="2111">
      <formula>IF(AND(AL1002&lt;0, RIGHT(TEXT(AL1002,"0.#"),1)&lt;&gt;"."),TRUE,FALSE)</formula>
    </cfRule>
    <cfRule type="expression" dxfId="2004" priority="2112">
      <formula>IF(AND(AL1002&lt;0, RIGHT(TEXT(AL1002,"0.#"),1)="."),TRUE,FALSE)</formula>
    </cfRule>
  </conditionalFormatting>
  <conditionalFormatting sqref="Y1002:Y1003">
    <cfRule type="expression" dxfId="2003" priority="2107">
      <formula>IF(RIGHT(TEXT(Y1002,"0.#"),1)=".",FALSE,TRUE)</formula>
    </cfRule>
    <cfRule type="expression" dxfId="2002" priority="2108">
      <formula>IF(RIGHT(TEXT(Y1002,"0.#"),1)=".",TRUE,FALSE)</formula>
    </cfRule>
  </conditionalFormatting>
  <conditionalFormatting sqref="AL1037:AO1064">
    <cfRule type="expression" dxfId="2001" priority="2103">
      <formula>IF(AND(AL1037&gt;=0, RIGHT(TEXT(AL1037,"0.#"),1)&lt;&gt;"."),TRUE,FALSE)</formula>
    </cfRule>
    <cfRule type="expression" dxfId="2000" priority="2104">
      <formula>IF(AND(AL1037&gt;=0, RIGHT(TEXT(AL1037,"0.#"),1)="."),TRUE,FALSE)</formula>
    </cfRule>
    <cfRule type="expression" dxfId="1999" priority="2105">
      <formula>IF(AND(AL1037&lt;0, RIGHT(TEXT(AL1037,"0.#"),1)&lt;&gt;"."),TRUE,FALSE)</formula>
    </cfRule>
    <cfRule type="expression" dxfId="1998" priority="2106">
      <formula>IF(AND(AL1037&lt;0, RIGHT(TEXT(AL1037,"0.#"),1)="."),TRUE,FALSE)</formula>
    </cfRule>
  </conditionalFormatting>
  <conditionalFormatting sqref="Y1037:Y1064">
    <cfRule type="expression" dxfId="1997" priority="2101">
      <formula>IF(RIGHT(TEXT(Y1037,"0.#"),1)=".",FALSE,TRUE)</formula>
    </cfRule>
    <cfRule type="expression" dxfId="1996" priority="2102">
      <formula>IF(RIGHT(TEXT(Y1037,"0.#"),1)=".",TRUE,FALSE)</formula>
    </cfRule>
  </conditionalFormatting>
  <conditionalFormatting sqref="AL1035:AO1036">
    <cfRule type="expression" dxfId="1995" priority="2097">
      <formula>IF(AND(AL1035&gt;=0, RIGHT(TEXT(AL1035,"0.#"),1)&lt;&gt;"."),TRUE,FALSE)</formula>
    </cfRule>
    <cfRule type="expression" dxfId="1994" priority="2098">
      <formula>IF(AND(AL1035&gt;=0, RIGHT(TEXT(AL1035,"0.#"),1)="."),TRUE,FALSE)</formula>
    </cfRule>
    <cfRule type="expression" dxfId="1993" priority="2099">
      <formula>IF(AND(AL1035&lt;0, RIGHT(TEXT(AL1035,"0.#"),1)&lt;&gt;"."),TRUE,FALSE)</formula>
    </cfRule>
    <cfRule type="expression" dxfId="1992" priority="2100">
      <formula>IF(AND(AL1035&lt;0, RIGHT(TEXT(AL1035,"0.#"),1)="."),TRUE,FALSE)</formula>
    </cfRule>
  </conditionalFormatting>
  <conditionalFormatting sqref="Y1035:Y1036">
    <cfRule type="expression" dxfId="1991" priority="2095">
      <formula>IF(RIGHT(TEXT(Y1035,"0.#"),1)=".",FALSE,TRUE)</formula>
    </cfRule>
    <cfRule type="expression" dxfId="1990" priority="2096">
      <formula>IF(RIGHT(TEXT(Y1035,"0.#"),1)=".",TRUE,FALSE)</formula>
    </cfRule>
  </conditionalFormatting>
  <conditionalFormatting sqref="AL1070:AO1097">
    <cfRule type="expression" dxfId="1989" priority="2091">
      <formula>IF(AND(AL1070&gt;=0, RIGHT(TEXT(AL1070,"0.#"),1)&lt;&gt;"."),TRUE,FALSE)</formula>
    </cfRule>
    <cfRule type="expression" dxfId="1988" priority="2092">
      <formula>IF(AND(AL1070&gt;=0, RIGHT(TEXT(AL1070,"0.#"),1)="."),TRUE,FALSE)</formula>
    </cfRule>
    <cfRule type="expression" dxfId="1987" priority="2093">
      <formula>IF(AND(AL1070&lt;0, RIGHT(TEXT(AL1070,"0.#"),1)&lt;&gt;"."),TRUE,FALSE)</formula>
    </cfRule>
    <cfRule type="expression" dxfId="1986" priority="2094">
      <formula>IF(AND(AL1070&lt;0, RIGHT(TEXT(AL1070,"0.#"),1)="."),TRUE,FALSE)</formula>
    </cfRule>
  </conditionalFormatting>
  <conditionalFormatting sqref="Y1070:Y1097">
    <cfRule type="expression" dxfId="1985" priority="2089">
      <formula>IF(RIGHT(TEXT(Y1070,"0.#"),1)=".",FALSE,TRUE)</formula>
    </cfRule>
    <cfRule type="expression" dxfId="1984" priority="2090">
      <formula>IF(RIGHT(TEXT(Y1070,"0.#"),1)=".",TRUE,FALSE)</formula>
    </cfRule>
  </conditionalFormatting>
  <conditionalFormatting sqref="AL1068:AO1069">
    <cfRule type="expression" dxfId="1983" priority="2085">
      <formula>IF(AND(AL1068&gt;=0, RIGHT(TEXT(AL1068,"0.#"),1)&lt;&gt;"."),TRUE,FALSE)</formula>
    </cfRule>
    <cfRule type="expression" dxfId="1982" priority="2086">
      <formula>IF(AND(AL1068&gt;=0, RIGHT(TEXT(AL1068,"0.#"),1)="."),TRUE,FALSE)</formula>
    </cfRule>
    <cfRule type="expression" dxfId="1981" priority="2087">
      <formula>IF(AND(AL1068&lt;0, RIGHT(TEXT(AL1068,"0.#"),1)&lt;&gt;"."),TRUE,FALSE)</formula>
    </cfRule>
    <cfRule type="expression" dxfId="1980" priority="2088">
      <formula>IF(AND(AL1068&lt;0, RIGHT(TEXT(AL1068,"0.#"),1)="."),TRUE,FALSE)</formula>
    </cfRule>
  </conditionalFormatting>
  <conditionalFormatting sqref="Y1068:Y1069">
    <cfRule type="expression" dxfId="1979" priority="2083">
      <formula>IF(RIGHT(TEXT(Y1068,"0.#"),1)=".",FALSE,TRUE)</formula>
    </cfRule>
    <cfRule type="expression" dxfId="1978" priority="2084">
      <formula>IF(RIGHT(TEXT(Y1068,"0.#"),1)=".",TRUE,FALSE)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AE88">
    <cfRule type="expression" dxfId="789" priority="93">
      <formula>IF(RIGHT(TEXT(AE88,"0.#"),1)=".",FALSE,TRUE)</formula>
    </cfRule>
    <cfRule type="expression" dxfId="788" priority="94">
      <formula>IF(RIGHT(TEXT(AE88,"0.#"),1)=".",TRUE,FALSE)</formula>
    </cfRule>
  </conditionalFormatting>
  <conditionalFormatting sqref="AE89">
    <cfRule type="expression" dxfId="787" priority="91">
      <formula>IF(RIGHT(TEXT(AE89,"0.#"),1)=".",FALSE,TRUE)</formula>
    </cfRule>
    <cfRule type="expression" dxfId="786" priority="92">
      <formula>IF(RIGHT(TEXT(AE89,"0.#"),1)=".",TRUE,FALSE)</formula>
    </cfRule>
  </conditionalFormatting>
  <conditionalFormatting sqref="AI88">
    <cfRule type="expression" dxfId="785" priority="89">
      <formula>IF(RIGHT(TEXT(AI88,"0.#"),1)=".",FALSE,TRUE)</formula>
    </cfRule>
    <cfRule type="expression" dxfId="784" priority="90">
      <formula>IF(RIGHT(TEXT(AI88,"0.#"),1)=".",TRUE,FALSE)</formula>
    </cfRule>
  </conditionalFormatting>
  <conditionalFormatting sqref="AI89">
    <cfRule type="expression" dxfId="783" priority="87">
      <formula>IF(RIGHT(TEXT(AI89,"0.#"),1)=".",FALSE,TRUE)</formula>
    </cfRule>
    <cfRule type="expression" dxfId="782" priority="88">
      <formula>IF(RIGHT(TEXT(AI89,"0.#"),1)=".",TRUE,FALSE)</formula>
    </cfRule>
  </conditionalFormatting>
  <conditionalFormatting sqref="AM88">
    <cfRule type="expression" dxfId="781" priority="85">
      <formula>IF(RIGHT(TEXT(AM88,"0.#"),1)=".",FALSE,TRUE)</formula>
    </cfRule>
    <cfRule type="expression" dxfId="780" priority="86">
      <formula>IF(RIGHT(TEXT(AM88,"0.#"),1)=".",TRUE,FALSE)</formula>
    </cfRule>
  </conditionalFormatting>
  <conditionalFormatting sqref="AM89">
    <cfRule type="expression" dxfId="779" priority="83">
      <formula>IF(RIGHT(TEXT(AM89,"0.#"),1)=".",FALSE,TRUE)</formula>
    </cfRule>
    <cfRule type="expression" dxfId="778" priority="84">
      <formula>IF(RIGHT(TEXT(AM89,"0.#"),1)=".",TRUE,FALSE)</formula>
    </cfRule>
  </conditionalFormatting>
  <conditionalFormatting sqref="AQ89">
    <cfRule type="expression" dxfId="777" priority="81">
      <formula>IF(RIGHT(TEXT(AQ89,"0.#"),1)=".",FALSE,TRUE)</formula>
    </cfRule>
    <cfRule type="expression" dxfId="776" priority="82">
      <formula>IF(RIGHT(TEXT(AQ89,"0.#"),1)=".",TRUE,FALSE)</formula>
    </cfRule>
  </conditionalFormatting>
  <conditionalFormatting sqref="AQ87">
    <cfRule type="expression" dxfId="775" priority="79">
      <formula>IF(RIGHT(TEXT(AQ87,"0.#"),1)=".",FALSE,TRUE)</formula>
    </cfRule>
    <cfRule type="expression" dxfId="774" priority="80">
      <formula>IF(RIGHT(TEXT(AQ87,"0.#"),1)=".",TRUE,FALSE)</formula>
    </cfRule>
  </conditionalFormatting>
  <conditionalFormatting sqref="AU87">
    <cfRule type="expression" dxfId="773" priority="77">
      <formula>IF(RIGHT(TEXT(AU87,"0.#"),1)=".",FALSE,TRUE)</formula>
    </cfRule>
    <cfRule type="expression" dxfId="772" priority="78">
      <formula>IF(RIGHT(TEXT(AU87,"0.#"),1)=".",TRUE,FALSE)</formula>
    </cfRule>
  </conditionalFormatting>
  <conditionalFormatting sqref="AU88">
    <cfRule type="expression" dxfId="771" priority="75">
      <formula>IF(RIGHT(TEXT(AU88,"0.#"),1)=".",FALSE,TRUE)</formula>
    </cfRule>
    <cfRule type="expression" dxfId="770" priority="76">
      <formula>IF(RIGHT(TEXT(AU88,"0.#"),1)=".",TRUE,FALSE)</formula>
    </cfRule>
  </conditionalFormatting>
  <conditionalFormatting sqref="AU89">
    <cfRule type="expression" dxfId="769" priority="73">
      <formula>IF(RIGHT(TEXT(AU89,"0.#"),1)=".",FALSE,TRUE)</formula>
    </cfRule>
    <cfRule type="expression" dxfId="768" priority="74">
      <formula>IF(RIGHT(TEXT(AU89,"0.#"),1)=".",TRUE,FALSE)</formula>
    </cfRule>
  </conditionalFormatting>
  <conditionalFormatting sqref="AE93">
    <cfRule type="expression" dxfId="767" priority="71">
      <formula>IF(RIGHT(TEXT(AE93,"0.#"),1)=".",FALSE,TRUE)</formula>
    </cfRule>
    <cfRule type="expression" dxfId="766" priority="72">
      <formula>IF(RIGHT(TEXT(AE93,"0.#"),1)=".",TRUE,FALSE)</formula>
    </cfRule>
  </conditionalFormatting>
  <conditionalFormatting sqref="AE94">
    <cfRule type="expression" dxfId="765" priority="69">
      <formula>IF(RIGHT(TEXT(AE94,"0.#"),1)=".",FALSE,TRUE)</formula>
    </cfRule>
    <cfRule type="expression" dxfId="764" priority="70">
      <formula>IF(RIGHT(TEXT(AE94,"0.#"),1)=".",TRUE,FALSE)</formula>
    </cfRule>
  </conditionalFormatting>
  <conditionalFormatting sqref="AI93">
    <cfRule type="expression" dxfId="763" priority="67">
      <formula>IF(RIGHT(TEXT(AI93,"0.#"),1)=".",FALSE,TRUE)</formula>
    </cfRule>
    <cfRule type="expression" dxfId="762" priority="68">
      <formula>IF(RIGHT(TEXT(AI93,"0.#"),1)=".",TRUE,FALSE)</formula>
    </cfRule>
  </conditionalFormatting>
  <conditionalFormatting sqref="AI94">
    <cfRule type="expression" dxfId="761" priority="65">
      <formula>IF(RIGHT(TEXT(AI94,"0.#"),1)=".",FALSE,TRUE)</formula>
    </cfRule>
    <cfRule type="expression" dxfId="760" priority="66">
      <formula>IF(RIGHT(TEXT(AI94,"0.#"),1)=".",TRUE,FALSE)</formula>
    </cfRule>
  </conditionalFormatting>
  <conditionalFormatting sqref="AM93">
    <cfRule type="expression" dxfId="759" priority="63">
      <formula>IF(RIGHT(TEXT(AM93,"0.#"),1)=".",FALSE,TRUE)</formula>
    </cfRule>
    <cfRule type="expression" dxfId="758" priority="64">
      <formula>IF(RIGHT(TEXT(AM93,"0.#"),1)=".",TRUE,FALSE)</formula>
    </cfRule>
  </conditionalFormatting>
  <conditionalFormatting sqref="AM94">
    <cfRule type="expression" dxfId="757" priority="61">
      <formula>IF(RIGHT(TEXT(AM94,"0.#"),1)=".",FALSE,TRUE)</formula>
    </cfRule>
    <cfRule type="expression" dxfId="756" priority="62">
      <formula>IF(RIGHT(TEXT(AM94,"0.#"),1)=".",TRUE,FALSE)</formula>
    </cfRule>
  </conditionalFormatting>
  <conditionalFormatting sqref="AQ92">
    <cfRule type="expression" dxfId="755" priority="59">
      <formula>IF(RIGHT(TEXT(AQ92,"0.#"),1)=".",FALSE,TRUE)</formula>
    </cfRule>
    <cfRule type="expression" dxfId="754" priority="60">
      <formula>IF(RIGHT(TEXT(AQ92,"0.#"),1)=".",TRUE,FALSE)</formula>
    </cfRule>
  </conditionalFormatting>
  <conditionalFormatting sqref="AQ94">
    <cfRule type="expression" dxfId="753" priority="57">
      <formula>IF(RIGHT(TEXT(AQ94,"0.#"),1)=".",FALSE,TRUE)</formula>
    </cfRule>
    <cfRule type="expression" dxfId="752" priority="58">
      <formula>IF(RIGHT(TEXT(AQ94,"0.#"),1)=".",TRUE,FALSE)</formula>
    </cfRule>
  </conditionalFormatting>
  <conditionalFormatting sqref="AU92">
    <cfRule type="expression" dxfId="751" priority="55">
      <formula>IF(RIGHT(TEXT(AU92,"0.#"),1)=".",FALSE,TRUE)</formula>
    </cfRule>
    <cfRule type="expression" dxfId="750" priority="56">
      <formula>IF(RIGHT(TEXT(AU92,"0.#"),1)=".",TRUE,FALSE)</formula>
    </cfRule>
  </conditionalFormatting>
  <conditionalFormatting sqref="AU93">
    <cfRule type="expression" dxfId="749" priority="53">
      <formula>IF(RIGHT(TEXT(AU93,"0.#"),1)=".",FALSE,TRUE)</formula>
    </cfRule>
    <cfRule type="expression" dxfId="748" priority="54">
      <formula>IF(RIGHT(TEXT(AU93,"0.#"),1)=".",TRUE,FALSE)</formula>
    </cfRule>
  </conditionalFormatting>
  <conditionalFormatting sqref="AU94">
    <cfRule type="expression" dxfId="747" priority="51">
      <formula>IF(RIGHT(TEXT(AU94,"0.#"),1)=".",FALSE,TRUE)</formula>
    </cfRule>
    <cfRule type="expression" dxfId="746" priority="52">
      <formula>IF(RIGHT(TEXT(AU94,"0.#"),1)=".",TRUE,FALSE)</formula>
    </cfRule>
  </conditionalFormatting>
  <conditionalFormatting sqref="AQ97">
    <cfRule type="expression" dxfId="745" priority="49">
      <formula>IF(RIGHT(TEXT(AQ97,"0.#"),1)=".",FALSE,TRUE)</formula>
    </cfRule>
    <cfRule type="expression" dxfId="744" priority="50">
      <formula>IF(RIGHT(TEXT(AQ97,"0.#"),1)=".",TRUE,FALSE)</formula>
    </cfRule>
  </conditionalFormatting>
  <conditionalFormatting sqref="AQ99">
    <cfRule type="expression" dxfId="743" priority="47">
      <formula>IF(RIGHT(TEXT(AQ99,"0.#"),1)=".",FALSE,TRUE)</formula>
    </cfRule>
    <cfRule type="expression" dxfId="742" priority="48">
      <formula>IF(RIGHT(TEXT(AQ99,"0.#"),1)=".",TRUE,FALSE)</formula>
    </cfRule>
  </conditionalFormatting>
  <conditionalFormatting sqref="AU97">
    <cfRule type="expression" dxfId="741" priority="45">
      <formula>IF(RIGHT(TEXT(AU97,"0.#"),1)=".",FALSE,TRUE)</formula>
    </cfRule>
    <cfRule type="expression" dxfId="740" priority="46">
      <formula>IF(RIGHT(TEXT(AU97,"0.#"),1)=".",TRUE,FALSE)</formula>
    </cfRule>
  </conditionalFormatting>
  <conditionalFormatting sqref="AU98">
    <cfRule type="expression" dxfId="739" priority="43">
      <formula>IF(RIGHT(TEXT(AU98,"0.#"),1)=".",FALSE,TRUE)</formula>
    </cfRule>
    <cfRule type="expression" dxfId="738" priority="44">
      <formula>IF(RIGHT(TEXT(AU98,"0.#"),1)=".",TRUE,FALSE)</formula>
    </cfRule>
  </conditionalFormatting>
  <conditionalFormatting sqref="AU99">
    <cfRule type="expression" dxfId="737" priority="41">
      <formula>IF(RIGHT(TEXT(AU99,"0.#"),1)=".",FALSE,TRUE)</formula>
    </cfRule>
    <cfRule type="expression" dxfId="736" priority="42">
      <formula>IF(RIGHT(TEXT(AU99,"0.#"),1)=".",TRUE,FALSE)</formula>
    </cfRule>
  </conditionalFormatting>
  <conditionalFormatting sqref="AE102">
    <cfRule type="expression" dxfId="735" priority="39">
      <formula>IF(RIGHT(TEXT(AE102,"0.#"),1)=".",FALSE,TRUE)</formula>
    </cfRule>
    <cfRule type="expression" dxfId="734" priority="40">
      <formula>IF(RIGHT(TEXT(AE102,"0.#"),1)=".",TRUE,FALSE)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1">
    <cfRule type="expression" dxfId="729" priority="33">
      <formula>IF(RIGHT(TEXT(AQ101,"0.#"),1)=".",FALSE,TRUE)</formula>
    </cfRule>
    <cfRule type="expression" dxfId="728" priority="34">
      <formula>IF(RIGHT(TEXT(AQ101,"0.#"),1)=".",TRUE,FALSE)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Q104">
    <cfRule type="expression" dxfId="725" priority="29">
      <formula>IF(RIGHT(TEXT(AQ104,"0.#"),1)=".",FALSE,TRUE)</formula>
    </cfRule>
    <cfRule type="expression" dxfId="724" priority="30">
      <formula>IF(RIGHT(TEXT(AQ104,"0.#"),1)=".",TRUE,FALSE)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I108">
    <cfRule type="expression" dxfId="719" priority="21">
      <formula>IF(RIGHT(TEXT(AI108,"0.#"),1)=".",FALSE,TRUE)</formula>
    </cfRule>
    <cfRule type="expression" dxfId="718" priority="22">
      <formula>IF(RIGHT(TEXT(AI108,"0.#"),1)=".",TRUE,FALSE)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905">
    <cfRule type="expression" dxfId="707" priority="7">
      <formula>IF(RIGHT(TEXT(Y905,"0.#"),1)=".",FALSE,TRUE)</formula>
    </cfRule>
    <cfRule type="expression" dxfId="706" priority="8">
      <formula>IF(RIGHT(TEXT(Y905,"0.#"),1)=".",TRUE,FALSE)</formula>
    </cfRule>
  </conditionalFormatting>
  <conditionalFormatting sqref="Y1104">
    <cfRule type="expression" dxfId="705" priority="5">
      <formula>IF(RIGHT(TEXT(Y1104,"0.#"),1)=".",FALSE,TRUE)</formula>
    </cfRule>
    <cfRule type="expression" dxfId="704" priority="6">
      <formula>IF(RIGHT(TEXT(Y1104,"0.#"),1)=".",TRUE,FALSE)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0"/>
      <c r="Z2" s="823"/>
      <c r="AA2" s="824"/>
      <c r="AB2" s="1024" t="s">
        <v>11</v>
      </c>
      <c r="AC2" s="1025"/>
      <c r="AD2" s="1026"/>
      <c r="AE2" s="1030" t="s">
        <v>357</v>
      </c>
      <c r="AF2" s="1030"/>
      <c r="AG2" s="1030"/>
      <c r="AH2" s="1030"/>
      <c r="AI2" s="1030" t="s">
        <v>363</v>
      </c>
      <c r="AJ2" s="1030"/>
      <c r="AK2" s="1030"/>
      <c r="AL2" s="1030"/>
      <c r="AM2" s="1030" t="s">
        <v>472</v>
      </c>
      <c r="AN2" s="1030"/>
      <c r="AO2" s="1030"/>
      <c r="AP2" s="550"/>
      <c r="AQ2" s="156"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1"/>
      <c r="Z3" s="1022"/>
      <c r="AA3" s="1023"/>
      <c r="AB3" s="1027"/>
      <c r="AC3" s="1028"/>
      <c r="AD3" s="1029"/>
      <c r="AE3" s="247"/>
      <c r="AF3" s="247"/>
      <c r="AG3" s="247"/>
      <c r="AH3" s="247"/>
      <c r="AI3" s="247"/>
      <c r="AJ3" s="247"/>
      <c r="AK3" s="247"/>
      <c r="AL3" s="247"/>
      <c r="AM3" s="247"/>
      <c r="AN3" s="247"/>
      <c r="AO3" s="247"/>
      <c r="AP3" s="243"/>
      <c r="AQ3" s="194"/>
      <c r="AR3" s="195"/>
      <c r="AS3" s="126" t="s">
        <v>356</v>
      </c>
      <c r="AT3" s="127"/>
      <c r="AU3" s="195"/>
      <c r="AV3" s="195"/>
      <c r="AW3" s="394" t="s">
        <v>300</v>
      </c>
      <c r="AX3" s="395"/>
    </row>
    <row r="4" spans="1:50" ht="22.5" customHeight="1">
      <c r="A4" s="399"/>
      <c r="B4" s="397"/>
      <c r="C4" s="397"/>
      <c r="D4" s="397"/>
      <c r="E4" s="397"/>
      <c r="F4" s="398"/>
      <c r="G4" s="557"/>
      <c r="H4" s="997"/>
      <c r="I4" s="997"/>
      <c r="J4" s="997"/>
      <c r="K4" s="997"/>
      <c r="L4" s="997"/>
      <c r="M4" s="997"/>
      <c r="N4" s="997"/>
      <c r="O4" s="998"/>
      <c r="P4" s="98"/>
      <c r="Q4" s="1005"/>
      <c r="R4" s="1005"/>
      <c r="S4" s="1005"/>
      <c r="T4" s="1005"/>
      <c r="U4" s="1005"/>
      <c r="V4" s="1005"/>
      <c r="W4" s="1005"/>
      <c r="X4" s="1006"/>
      <c r="Y4" s="1015" t="s">
        <v>12</v>
      </c>
      <c r="Z4" s="1016"/>
      <c r="AA4" s="1017"/>
      <c r="AB4" s="457"/>
      <c r="AC4" s="1019"/>
      <c r="AD4" s="1019"/>
      <c r="AE4" s="214"/>
      <c r="AF4" s="215"/>
      <c r="AG4" s="215"/>
      <c r="AH4" s="215"/>
      <c r="AI4" s="214"/>
      <c r="AJ4" s="215"/>
      <c r="AK4" s="215"/>
      <c r="AL4" s="215"/>
      <c r="AM4" s="214"/>
      <c r="AN4" s="215"/>
      <c r="AO4" s="215"/>
      <c r="AP4" s="215"/>
      <c r="AQ4" s="333"/>
      <c r="AR4" s="203"/>
      <c r="AS4" s="203"/>
      <c r="AT4" s="334"/>
      <c r="AU4" s="215"/>
      <c r="AV4" s="215"/>
      <c r="AW4" s="215"/>
      <c r="AX4" s="217"/>
    </row>
    <row r="5" spans="1:50" ht="22.5" customHeight="1">
      <c r="A5" s="400"/>
      <c r="B5" s="401"/>
      <c r="C5" s="401"/>
      <c r="D5" s="401"/>
      <c r="E5" s="401"/>
      <c r="F5" s="402"/>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14"/>
      <c r="AF5" s="215"/>
      <c r="AG5" s="215"/>
      <c r="AH5" s="215"/>
      <c r="AI5" s="214"/>
      <c r="AJ5" s="215"/>
      <c r="AK5" s="215"/>
      <c r="AL5" s="215"/>
      <c r="AM5" s="214"/>
      <c r="AN5" s="215"/>
      <c r="AO5" s="215"/>
      <c r="AP5" s="215"/>
      <c r="AQ5" s="333"/>
      <c r="AR5" s="203"/>
      <c r="AS5" s="203"/>
      <c r="AT5" s="334"/>
      <c r="AU5" s="215"/>
      <c r="AV5" s="215"/>
      <c r="AW5" s="215"/>
      <c r="AX5" s="217"/>
    </row>
    <row r="6" spans="1:50" ht="22.5" customHeight="1">
      <c r="A6" s="400"/>
      <c r="B6" s="401"/>
      <c r="C6" s="401"/>
      <c r="D6" s="401"/>
      <c r="E6" s="401"/>
      <c r="F6" s="402"/>
      <c r="G6" s="1002"/>
      <c r="H6" s="1003"/>
      <c r="I6" s="1003"/>
      <c r="J6" s="1003"/>
      <c r="K6" s="1003"/>
      <c r="L6" s="1003"/>
      <c r="M6" s="1003"/>
      <c r="N6" s="1003"/>
      <c r="O6" s="1004"/>
      <c r="P6" s="1009"/>
      <c r="Q6" s="1009"/>
      <c r="R6" s="1009"/>
      <c r="S6" s="1009"/>
      <c r="T6" s="1009"/>
      <c r="U6" s="1009"/>
      <c r="V6" s="1009"/>
      <c r="W6" s="1009"/>
      <c r="X6" s="1010"/>
      <c r="Y6" s="1011" t="s">
        <v>13</v>
      </c>
      <c r="Z6" s="1012"/>
      <c r="AA6" s="1013"/>
      <c r="AB6" s="588" t="s">
        <v>301</v>
      </c>
      <c r="AC6" s="1014"/>
      <c r="AD6" s="1014"/>
      <c r="AE6" s="214"/>
      <c r="AF6" s="215"/>
      <c r="AG6" s="215"/>
      <c r="AH6" s="215"/>
      <c r="AI6" s="214"/>
      <c r="AJ6" s="215"/>
      <c r="AK6" s="215"/>
      <c r="AL6" s="215"/>
      <c r="AM6" s="214"/>
      <c r="AN6" s="215"/>
      <c r="AO6" s="215"/>
      <c r="AP6" s="215"/>
      <c r="AQ6" s="333"/>
      <c r="AR6" s="203"/>
      <c r="AS6" s="203"/>
      <c r="AT6" s="334"/>
      <c r="AU6" s="215"/>
      <c r="AV6" s="215"/>
      <c r="AW6" s="215"/>
      <c r="AX6" s="217"/>
    </row>
    <row r="7" spans="1:50" customFormat="1" ht="23.25" customHeight="1">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0"/>
      <c r="Z9" s="823"/>
      <c r="AA9" s="824"/>
      <c r="AB9" s="1024" t="s">
        <v>11</v>
      </c>
      <c r="AC9" s="1025"/>
      <c r="AD9" s="1026"/>
      <c r="AE9" s="1030" t="s">
        <v>357</v>
      </c>
      <c r="AF9" s="1030"/>
      <c r="AG9" s="1030"/>
      <c r="AH9" s="1030"/>
      <c r="AI9" s="1030" t="s">
        <v>363</v>
      </c>
      <c r="AJ9" s="1030"/>
      <c r="AK9" s="1030"/>
      <c r="AL9" s="1030"/>
      <c r="AM9" s="1030" t="s">
        <v>472</v>
      </c>
      <c r="AN9" s="1030"/>
      <c r="AO9" s="1030"/>
      <c r="AP9" s="550"/>
      <c r="AQ9" s="156"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1"/>
      <c r="Z10" s="1022"/>
      <c r="AA10" s="1023"/>
      <c r="AB10" s="1027"/>
      <c r="AC10" s="1028"/>
      <c r="AD10" s="1029"/>
      <c r="AE10" s="247"/>
      <c r="AF10" s="247"/>
      <c r="AG10" s="247"/>
      <c r="AH10" s="247"/>
      <c r="AI10" s="247"/>
      <c r="AJ10" s="247"/>
      <c r="AK10" s="247"/>
      <c r="AL10" s="247"/>
      <c r="AM10" s="247"/>
      <c r="AN10" s="247"/>
      <c r="AO10" s="247"/>
      <c r="AP10" s="243"/>
      <c r="AQ10" s="194"/>
      <c r="AR10" s="195"/>
      <c r="AS10" s="126" t="s">
        <v>356</v>
      </c>
      <c r="AT10" s="127"/>
      <c r="AU10" s="195"/>
      <c r="AV10" s="195"/>
      <c r="AW10" s="394" t="s">
        <v>300</v>
      </c>
      <c r="AX10" s="395"/>
    </row>
    <row r="11" spans="1:50" ht="22.5" customHeight="1">
      <c r="A11" s="399"/>
      <c r="B11" s="397"/>
      <c r="C11" s="397"/>
      <c r="D11" s="397"/>
      <c r="E11" s="397"/>
      <c r="F11" s="398"/>
      <c r="G11" s="557"/>
      <c r="H11" s="997"/>
      <c r="I11" s="997"/>
      <c r="J11" s="997"/>
      <c r="K11" s="997"/>
      <c r="L11" s="997"/>
      <c r="M11" s="997"/>
      <c r="N11" s="997"/>
      <c r="O11" s="998"/>
      <c r="P11" s="98"/>
      <c r="Q11" s="1005"/>
      <c r="R11" s="1005"/>
      <c r="S11" s="1005"/>
      <c r="T11" s="1005"/>
      <c r="U11" s="1005"/>
      <c r="V11" s="1005"/>
      <c r="W11" s="1005"/>
      <c r="X11" s="1006"/>
      <c r="Y11" s="1015" t="s">
        <v>12</v>
      </c>
      <c r="Z11" s="1016"/>
      <c r="AA11" s="1017"/>
      <c r="AB11" s="457"/>
      <c r="AC11" s="1019"/>
      <c r="AD11" s="1019"/>
      <c r="AE11" s="214"/>
      <c r="AF11" s="215"/>
      <c r="AG11" s="215"/>
      <c r="AH11" s="215"/>
      <c r="AI11" s="214"/>
      <c r="AJ11" s="215"/>
      <c r="AK11" s="215"/>
      <c r="AL11" s="215"/>
      <c r="AM11" s="214"/>
      <c r="AN11" s="215"/>
      <c r="AO11" s="215"/>
      <c r="AP11" s="215"/>
      <c r="AQ11" s="333"/>
      <c r="AR11" s="203"/>
      <c r="AS11" s="203"/>
      <c r="AT11" s="334"/>
      <c r="AU11" s="215"/>
      <c r="AV11" s="215"/>
      <c r="AW11" s="215"/>
      <c r="AX11" s="217"/>
    </row>
    <row r="12" spans="1:50" ht="22.5" customHeight="1">
      <c r="A12" s="400"/>
      <c r="B12" s="401"/>
      <c r="C12" s="401"/>
      <c r="D12" s="401"/>
      <c r="E12" s="401"/>
      <c r="F12" s="402"/>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14"/>
      <c r="AF12" s="215"/>
      <c r="AG12" s="215"/>
      <c r="AH12" s="215"/>
      <c r="AI12" s="214"/>
      <c r="AJ12" s="215"/>
      <c r="AK12" s="215"/>
      <c r="AL12" s="215"/>
      <c r="AM12" s="214"/>
      <c r="AN12" s="215"/>
      <c r="AO12" s="215"/>
      <c r="AP12" s="215"/>
      <c r="AQ12" s="333"/>
      <c r="AR12" s="203"/>
      <c r="AS12" s="203"/>
      <c r="AT12" s="334"/>
      <c r="AU12" s="215"/>
      <c r="AV12" s="215"/>
      <c r="AW12" s="215"/>
      <c r="AX12" s="217"/>
    </row>
    <row r="13" spans="1:50" ht="22.5" customHeight="1">
      <c r="A13" s="403"/>
      <c r="B13" s="404"/>
      <c r="C13" s="404"/>
      <c r="D13" s="404"/>
      <c r="E13" s="404"/>
      <c r="F13" s="405"/>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88" t="s">
        <v>301</v>
      </c>
      <c r="AC13" s="1014"/>
      <c r="AD13" s="1014"/>
      <c r="AE13" s="214"/>
      <c r="AF13" s="215"/>
      <c r="AG13" s="215"/>
      <c r="AH13" s="215"/>
      <c r="AI13" s="214"/>
      <c r="AJ13" s="215"/>
      <c r="AK13" s="215"/>
      <c r="AL13" s="215"/>
      <c r="AM13" s="214"/>
      <c r="AN13" s="215"/>
      <c r="AO13" s="215"/>
      <c r="AP13" s="215"/>
      <c r="AQ13" s="333"/>
      <c r="AR13" s="203"/>
      <c r="AS13" s="203"/>
      <c r="AT13" s="334"/>
      <c r="AU13" s="215"/>
      <c r="AV13" s="215"/>
      <c r="AW13" s="215"/>
      <c r="AX13" s="217"/>
    </row>
    <row r="14" spans="1:50" customFormat="1" ht="23.25" customHeight="1">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0"/>
      <c r="Z16" s="823"/>
      <c r="AA16" s="824"/>
      <c r="AB16" s="1024" t="s">
        <v>11</v>
      </c>
      <c r="AC16" s="1025"/>
      <c r="AD16" s="1026"/>
      <c r="AE16" s="1030" t="s">
        <v>357</v>
      </c>
      <c r="AF16" s="1030"/>
      <c r="AG16" s="1030"/>
      <c r="AH16" s="1030"/>
      <c r="AI16" s="1030" t="s">
        <v>363</v>
      </c>
      <c r="AJ16" s="1030"/>
      <c r="AK16" s="1030"/>
      <c r="AL16" s="1030"/>
      <c r="AM16" s="1030" t="s">
        <v>472</v>
      </c>
      <c r="AN16" s="1030"/>
      <c r="AO16" s="1030"/>
      <c r="AP16" s="550"/>
      <c r="AQ16" s="156"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1"/>
      <c r="Z17" s="1022"/>
      <c r="AA17" s="1023"/>
      <c r="AB17" s="1027"/>
      <c r="AC17" s="1028"/>
      <c r="AD17" s="1029"/>
      <c r="AE17" s="247"/>
      <c r="AF17" s="247"/>
      <c r="AG17" s="247"/>
      <c r="AH17" s="247"/>
      <c r="AI17" s="247"/>
      <c r="AJ17" s="247"/>
      <c r="AK17" s="247"/>
      <c r="AL17" s="247"/>
      <c r="AM17" s="247"/>
      <c r="AN17" s="247"/>
      <c r="AO17" s="247"/>
      <c r="AP17" s="243"/>
      <c r="AQ17" s="194"/>
      <c r="AR17" s="195"/>
      <c r="AS17" s="126" t="s">
        <v>356</v>
      </c>
      <c r="AT17" s="127"/>
      <c r="AU17" s="195"/>
      <c r="AV17" s="195"/>
      <c r="AW17" s="394" t="s">
        <v>300</v>
      </c>
      <c r="AX17" s="395"/>
    </row>
    <row r="18" spans="1:50" ht="22.5" customHeight="1">
      <c r="A18" s="399"/>
      <c r="B18" s="397"/>
      <c r="C18" s="397"/>
      <c r="D18" s="397"/>
      <c r="E18" s="397"/>
      <c r="F18" s="398"/>
      <c r="G18" s="557"/>
      <c r="H18" s="997"/>
      <c r="I18" s="997"/>
      <c r="J18" s="997"/>
      <c r="K18" s="997"/>
      <c r="L18" s="997"/>
      <c r="M18" s="997"/>
      <c r="N18" s="997"/>
      <c r="O18" s="998"/>
      <c r="P18" s="98"/>
      <c r="Q18" s="1005"/>
      <c r="R18" s="1005"/>
      <c r="S18" s="1005"/>
      <c r="T18" s="1005"/>
      <c r="U18" s="1005"/>
      <c r="V18" s="1005"/>
      <c r="W18" s="1005"/>
      <c r="X18" s="1006"/>
      <c r="Y18" s="1015" t="s">
        <v>12</v>
      </c>
      <c r="Z18" s="1016"/>
      <c r="AA18" s="1017"/>
      <c r="AB18" s="457"/>
      <c r="AC18" s="1019"/>
      <c r="AD18" s="1019"/>
      <c r="AE18" s="214"/>
      <c r="AF18" s="215"/>
      <c r="AG18" s="215"/>
      <c r="AH18" s="215"/>
      <c r="AI18" s="214"/>
      <c r="AJ18" s="215"/>
      <c r="AK18" s="215"/>
      <c r="AL18" s="215"/>
      <c r="AM18" s="214"/>
      <c r="AN18" s="215"/>
      <c r="AO18" s="215"/>
      <c r="AP18" s="215"/>
      <c r="AQ18" s="333"/>
      <c r="AR18" s="203"/>
      <c r="AS18" s="203"/>
      <c r="AT18" s="334"/>
      <c r="AU18" s="215"/>
      <c r="AV18" s="215"/>
      <c r="AW18" s="215"/>
      <c r="AX18" s="217"/>
    </row>
    <row r="19" spans="1:50" ht="22.5" customHeight="1">
      <c r="A19" s="400"/>
      <c r="B19" s="401"/>
      <c r="C19" s="401"/>
      <c r="D19" s="401"/>
      <c r="E19" s="401"/>
      <c r="F19" s="402"/>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14"/>
      <c r="AF19" s="215"/>
      <c r="AG19" s="215"/>
      <c r="AH19" s="215"/>
      <c r="AI19" s="214"/>
      <c r="AJ19" s="215"/>
      <c r="AK19" s="215"/>
      <c r="AL19" s="215"/>
      <c r="AM19" s="214"/>
      <c r="AN19" s="215"/>
      <c r="AO19" s="215"/>
      <c r="AP19" s="215"/>
      <c r="AQ19" s="333"/>
      <c r="AR19" s="203"/>
      <c r="AS19" s="203"/>
      <c r="AT19" s="334"/>
      <c r="AU19" s="215"/>
      <c r="AV19" s="215"/>
      <c r="AW19" s="215"/>
      <c r="AX19" s="217"/>
    </row>
    <row r="20" spans="1:50" ht="22.5" customHeight="1">
      <c r="A20" s="403"/>
      <c r="B20" s="404"/>
      <c r="C20" s="404"/>
      <c r="D20" s="404"/>
      <c r="E20" s="404"/>
      <c r="F20" s="405"/>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88" t="s">
        <v>301</v>
      </c>
      <c r="AC20" s="1014"/>
      <c r="AD20" s="1014"/>
      <c r="AE20" s="214"/>
      <c r="AF20" s="215"/>
      <c r="AG20" s="215"/>
      <c r="AH20" s="215"/>
      <c r="AI20" s="214"/>
      <c r="AJ20" s="215"/>
      <c r="AK20" s="215"/>
      <c r="AL20" s="215"/>
      <c r="AM20" s="214"/>
      <c r="AN20" s="215"/>
      <c r="AO20" s="215"/>
      <c r="AP20" s="215"/>
      <c r="AQ20" s="333"/>
      <c r="AR20" s="203"/>
      <c r="AS20" s="203"/>
      <c r="AT20" s="334"/>
      <c r="AU20" s="215"/>
      <c r="AV20" s="215"/>
      <c r="AW20" s="215"/>
      <c r="AX20" s="217"/>
    </row>
    <row r="21" spans="1:50" customFormat="1" ht="23.25" customHeight="1">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0"/>
      <c r="Z23" s="823"/>
      <c r="AA23" s="824"/>
      <c r="AB23" s="1024" t="s">
        <v>11</v>
      </c>
      <c r="AC23" s="1025"/>
      <c r="AD23" s="1026"/>
      <c r="AE23" s="1030" t="s">
        <v>357</v>
      </c>
      <c r="AF23" s="1030"/>
      <c r="AG23" s="1030"/>
      <c r="AH23" s="1030"/>
      <c r="AI23" s="1030" t="s">
        <v>363</v>
      </c>
      <c r="AJ23" s="1030"/>
      <c r="AK23" s="1030"/>
      <c r="AL23" s="1030"/>
      <c r="AM23" s="1030" t="s">
        <v>472</v>
      </c>
      <c r="AN23" s="1030"/>
      <c r="AO23" s="1030"/>
      <c r="AP23" s="550"/>
      <c r="AQ23" s="156"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1"/>
      <c r="Z24" s="1022"/>
      <c r="AA24" s="1023"/>
      <c r="AB24" s="1027"/>
      <c r="AC24" s="1028"/>
      <c r="AD24" s="1029"/>
      <c r="AE24" s="247"/>
      <c r="AF24" s="247"/>
      <c r="AG24" s="247"/>
      <c r="AH24" s="247"/>
      <c r="AI24" s="247"/>
      <c r="AJ24" s="247"/>
      <c r="AK24" s="247"/>
      <c r="AL24" s="247"/>
      <c r="AM24" s="247"/>
      <c r="AN24" s="247"/>
      <c r="AO24" s="247"/>
      <c r="AP24" s="243"/>
      <c r="AQ24" s="194"/>
      <c r="AR24" s="195"/>
      <c r="AS24" s="126" t="s">
        <v>356</v>
      </c>
      <c r="AT24" s="127"/>
      <c r="AU24" s="195"/>
      <c r="AV24" s="195"/>
      <c r="AW24" s="394" t="s">
        <v>300</v>
      </c>
      <c r="AX24" s="395"/>
    </row>
    <row r="25" spans="1:50" ht="22.5" customHeight="1">
      <c r="A25" s="399"/>
      <c r="B25" s="397"/>
      <c r="C25" s="397"/>
      <c r="D25" s="397"/>
      <c r="E25" s="397"/>
      <c r="F25" s="398"/>
      <c r="G25" s="557"/>
      <c r="H25" s="997"/>
      <c r="I25" s="997"/>
      <c r="J25" s="997"/>
      <c r="K25" s="997"/>
      <c r="L25" s="997"/>
      <c r="M25" s="997"/>
      <c r="N25" s="997"/>
      <c r="O25" s="998"/>
      <c r="P25" s="98"/>
      <c r="Q25" s="1005"/>
      <c r="R25" s="1005"/>
      <c r="S25" s="1005"/>
      <c r="T25" s="1005"/>
      <c r="U25" s="1005"/>
      <c r="V25" s="1005"/>
      <c r="W25" s="1005"/>
      <c r="X25" s="1006"/>
      <c r="Y25" s="1015" t="s">
        <v>12</v>
      </c>
      <c r="Z25" s="1016"/>
      <c r="AA25" s="1017"/>
      <c r="AB25" s="457"/>
      <c r="AC25" s="1019"/>
      <c r="AD25" s="1019"/>
      <c r="AE25" s="214"/>
      <c r="AF25" s="215"/>
      <c r="AG25" s="215"/>
      <c r="AH25" s="215"/>
      <c r="AI25" s="214"/>
      <c r="AJ25" s="215"/>
      <c r="AK25" s="215"/>
      <c r="AL25" s="215"/>
      <c r="AM25" s="214"/>
      <c r="AN25" s="215"/>
      <c r="AO25" s="215"/>
      <c r="AP25" s="215"/>
      <c r="AQ25" s="333"/>
      <c r="AR25" s="203"/>
      <c r="AS25" s="203"/>
      <c r="AT25" s="334"/>
      <c r="AU25" s="215"/>
      <c r="AV25" s="215"/>
      <c r="AW25" s="215"/>
      <c r="AX25" s="217"/>
    </row>
    <row r="26" spans="1:50" ht="22.5" customHeight="1">
      <c r="A26" s="400"/>
      <c r="B26" s="401"/>
      <c r="C26" s="401"/>
      <c r="D26" s="401"/>
      <c r="E26" s="401"/>
      <c r="F26" s="402"/>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14"/>
      <c r="AF26" s="215"/>
      <c r="AG26" s="215"/>
      <c r="AH26" s="215"/>
      <c r="AI26" s="214"/>
      <c r="AJ26" s="215"/>
      <c r="AK26" s="215"/>
      <c r="AL26" s="215"/>
      <c r="AM26" s="214"/>
      <c r="AN26" s="215"/>
      <c r="AO26" s="215"/>
      <c r="AP26" s="215"/>
      <c r="AQ26" s="333"/>
      <c r="AR26" s="203"/>
      <c r="AS26" s="203"/>
      <c r="AT26" s="334"/>
      <c r="AU26" s="215"/>
      <c r="AV26" s="215"/>
      <c r="AW26" s="215"/>
      <c r="AX26" s="217"/>
    </row>
    <row r="27" spans="1:50" ht="22.5" customHeight="1">
      <c r="A27" s="403"/>
      <c r="B27" s="404"/>
      <c r="C27" s="404"/>
      <c r="D27" s="404"/>
      <c r="E27" s="404"/>
      <c r="F27" s="405"/>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88" t="s">
        <v>301</v>
      </c>
      <c r="AC27" s="1014"/>
      <c r="AD27" s="1014"/>
      <c r="AE27" s="214"/>
      <c r="AF27" s="215"/>
      <c r="AG27" s="215"/>
      <c r="AH27" s="215"/>
      <c r="AI27" s="214"/>
      <c r="AJ27" s="215"/>
      <c r="AK27" s="215"/>
      <c r="AL27" s="215"/>
      <c r="AM27" s="214"/>
      <c r="AN27" s="215"/>
      <c r="AO27" s="215"/>
      <c r="AP27" s="215"/>
      <c r="AQ27" s="333"/>
      <c r="AR27" s="203"/>
      <c r="AS27" s="203"/>
      <c r="AT27" s="334"/>
      <c r="AU27" s="215"/>
      <c r="AV27" s="215"/>
      <c r="AW27" s="215"/>
      <c r="AX27" s="217"/>
    </row>
    <row r="28" spans="1:50" customFormat="1" ht="23.25" customHeight="1">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0"/>
      <c r="Z30" s="823"/>
      <c r="AA30" s="824"/>
      <c r="AB30" s="1024" t="s">
        <v>11</v>
      </c>
      <c r="AC30" s="1025"/>
      <c r="AD30" s="1026"/>
      <c r="AE30" s="1030" t="s">
        <v>357</v>
      </c>
      <c r="AF30" s="1030"/>
      <c r="AG30" s="1030"/>
      <c r="AH30" s="1030"/>
      <c r="AI30" s="1030" t="s">
        <v>363</v>
      </c>
      <c r="AJ30" s="1030"/>
      <c r="AK30" s="1030"/>
      <c r="AL30" s="1030"/>
      <c r="AM30" s="1030" t="s">
        <v>472</v>
      </c>
      <c r="AN30" s="1030"/>
      <c r="AO30" s="1030"/>
      <c r="AP30" s="550"/>
      <c r="AQ30" s="156"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1"/>
      <c r="Z31" s="1022"/>
      <c r="AA31" s="1023"/>
      <c r="AB31" s="1027"/>
      <c r="AC31" s="1028"/>
      <c r="AD31" s="1029"/>
      <c r="AE31" s="247"/>
      <c r="AF31" s="247"/>
      <c r="AG31" s="247"/>
      <c r="AH31" s="247"/>
      <c r="AI31" s="247"/>
      <c r="AJ31" s="247"/>
      <c r="AK31" s="247"/>
      <c r="AL31" s="247"/>
      <c r="AM31" s="247"/>
      <c r="AN31" s="247"/>
      <c r="AO31" s="247"/>
      <c r="AP31" s="243"/>
      <c r="AQ31" s="194"/>
      <c r="AR31" s="195"/>
      <c r="AS31" s="126" t="s">
        <v>356</v>
      </c>
      <c r="AT31" s="127"/>
      <c r="AU31" s="195"/>
      <c r="AV31" s="195"/>
      <c r="AW31" s="394" t="s">
        <v>300</v>
      </c>
      <c r="AX31" s="395"/>
    </row>
    <row r="32" spans="1:50" ht="22.5" customHeight="1">
      <c r="A32" s="399"/>
      <c r="B32" s="397"/>
      <c r="C32" s="397"/>
      <c r="D32" s="397"/>
      <c r="E32" s="397"/>
      <c r="F32" s="398"/>
      <c r="G32" s="557"/>
      <c r="H32" s="997"/>
      <c r="I32" s="997"/>
      <c r="J32" s="997"/>
      <c r="K32" s="997"/>
      <c r="L32" s="997"/>
      <c r="M32" s="997"/>
      <c r="N32" s="997"/>
      <c r="O32" s="998"/>
      <c r="P32" s="98"/>
      <c r="Q32" s="1005"/>
      <c r="R32" s="1005"/>
      <c r="S32" s="1005"/>
      <c r="T32" s="1005"/>
      <c r="U32" s="1005"/>
      <c r="V32" s="1005"/>
      <c r="W32" s="1005"/>
      <c r="X32" s="1006"/>
      <c r="Y32" s="1015" t="s">
        <v>12</v>
      </c>
      <c r="Z32" s="1016"/>
      <c r="AA32" s="1017"/>
      <c r="AB32" s="457"/>
      <c r="AC32" s="1019"/>
      <c r="AD32" s="1019"/>
      <c r="AE32" s="214"/>
      <c r="AF32" s="215"/>
      <c r="AG32" s="215"/>
      <c r="AH32" s="215"/>
      <c r="AI32" s="214"/>
      <c r="AJ32" s="215"/>
      <c r="AK32" s="215"/>
      <c r="AL32" s="215"/>
      <c r="AM32" s="214"/>
      <c r="AN32" s="215"/>
      <c r="AO32" s="215"/>
      <c r="AP32" s="215"/>
      <c r="AQ32" s="333"/>
      <c r="AR32" s="203"/>
      <c r="AS32" s="203"/>
      <c r="AT32" s="334"/>
      <c r="AU32" s="215"/>
      <c r="AV32" s="215"/>
      <c r="AW32" s="215"/>
      <c r="AX32" s="217"/>
    </row>
    <row r="33" spans="1:50" ht="22.5" customHeight="1">
      <c r="A33" s="400"/>
      <c r="B33" s="401"/>
      <c r="C33" s="401"/>
      <c r="D33" s="401"/>
      <c r="E33" s="401"/>
      <c r="F33" s="402"/>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14"/>
      <c r="AF33" s="215"/>
      <c r="AG33" s="215"/>
      <c r="AH33" s="215"/>
      <c r="AI33" s="214"/>
      <c r="AJ33" s="215"/>
      <c r="AK33" s="215"/>
      <c r="AL33" s="215"/>
      <c r="AM33" s="214"/>
      <c r="AN33" s="215"/>
      <c r="AO33" s="215"/>
      <c r="AP33" s="215"/>
      <c r="AQ33" s="333"/>
      <c r="AR33" s="203"/>
      <c r="AS33" s="203"/>
      <c r="AT33" s="334"/>
      <c r="AU33" s="215"/>
      <c r="AV33" s="215"/>
      <c r="AW33" s="215"/>
      <c r="AX33" s="217"/>
    </row>
    <row r="34" spans="1:50" ht="22.5" customHeight="1">
      <c r="A34" s="403"/>
      <c r="B34" s="404"/>
      <c r="C34" s="404"/>
      <c r="D34" s="404"/>
      <c r="E34" s="404"/>
      <c r="F34" s="405"/>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88" t="s">
        <v>301</v>
      </c>
      <c r="AC34" s="1014"/>
      <c r="AD34" s="1014"/>
      <c r="AE34" s="214"/>
      <c r="AF34" s="215"/>
      <c r="AG34" s="215"/>
      <c r="AH34" s="215"/>
      <c r="AI34" s="214"/>
      <c r="AJ34" s="215"/>
      <c r="AK34" s="215"/>
      <c r="AL34" s="215"/>
      <c r="AM34" s="214"/>
      <c r="AN34" s="215"/>
      <c r="AO34" s="215"/>
      <c r="AP34" s="215"/>
      <c r="AQ34" s="333"/>
      <c r="AR34" s="203"/>
      <c r="AS34" s="203"/>
      <c r="AT34" s="334"/>
      <c r="AU34" s="215"/>
      <c r="AV34" s="215"/>
      <c r="AW34" s="215"/>
      <c r="AX34" s="217"/>
    </row>
    <row r="35" spans="1:50" customFormat="1" ht="23.25" customHeight="1">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0"/>
      <c r="Z37" s="823"/>
      <c r="AA37" s="824"/>
      <c r="AB37" s="1024" t="s">
        <v>11</v>
      </c>
      <c r="AC37" s="1025"/>
      <c r="AD37" s="1026"/>
      <c r="AE37" s="1030" t="s">
        <v>357</v>
      </c>
      <c r="AF37" s="1030"/>
      <c r="AG37" s="1030"/>
      <c r="AH37" s="1030"/>
      <c r="AI37" s="1030" t="s">
        <v>363</v>
      </c>
      <c r="AJ37" s="1030"/>
      <c r="AK37" s="1030"/>
      <c r="AL37" s="1030"/>
      <c r="AM37" s="1030" t="s">
        <v>472</v>
      </c>
      <c r="AN37" s="1030"/>
      <c r="AO37" s="1030"/>
      <c r="AP37" s="550"/>
      <c r="AQ37" s="156"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1"/>
      <c r="Z38" s="1022"/>
      <c r="AA38" s="1023"/>
      <c r="AB38" s="1027"/>
      <c r="AC38" s="1028"/>
      <c r="AD38" s="1029"/>
      <c r="AE38" s="247"/>
      <c r="AF38" s="247"/>
      <c r="AG38" s="247"/>
      <c r="AH38" s="247"/>
      <c r="AI38" s="247"/>
      <c r="AJ38" s="247"/>
      <c r="AK38" s="247"/>
      <c r="AL38" s="247"/>
      <c r="AM38" s="247"/>
      <c r="AN38" s="247"/>
      <c r="AO38" s="247"/>
      <c r="AP38" s="243"/>
      <c r="AQ38" s="194"/>
      <c r="AR38" s="195"/>
      <c r="AS38" s="126" t="s">
        <v>356</v>
      </c>
      <c r="AT38" s="127"/>
      <c r="AU38" s="195"/>
      <c r="AV38" s="195"/>
      <c r="AW38" s="394" t="s">
        <v>300</v>
      </c>
      <c r="AX38" s="395"/>
    </row>
    <row r="39" spans="1:50" ht="22.5" customHeight="1">
      <c r="A39" s="399"/>
      <c r="B39" s="397"/>
      <c r="C39" s="397"/>
      <c r="D39" s="397"/>
      <c r="E39" s="397"/>
      <c r="F39" s="398"/>
      <c r="G39" s="557"/>
      <c r="H39" s="997"/>
      <c r="I39" s="997"/>
      <c r="J39" s="997"/>
      <c r="K39" s="997"/>
      <c r="L39" s="997"/>
      <c r="M39" s="997"/>
      <c r="N39" s="997"/>
      <c r="O39" s="998"/>
      <c r="P39" s="98"/>
      <c r="Q39" s="1005"/>
      <c r="R39" s="1005"/>
      <c r="S39" s="1005"/>
      <c r="T39" s="1005"/>
      <c r="U39" s="1005"/>
      <c r="V39" s="1005"/>
      <c r="W39" s="1005"/>
      <c r="X39" s="1006"/>
      <c r="Y39" s="1015" t="s">
        <v>12</v>
      </c>
      <c r="Z39" s="1016"/>
      <c r="AA39" s="1017"/>
      <c r="AB39" s="457"/>
      <c r="AC39" s="1019"/>
      <c r="AD39" s="1019"/>
      <c r="AE39" s="214"/>
      <c r="AF39" s="215"/>
      <c r="AG39" s="215"/>
      <c r="AH39" s="215"/>
      <c r="AI39" s="214"/>
      <c r="AJ39" s="215"/>
      <c r="AK39" s="215"/>
      <c r="AL39" s="215"/>
      <c r="AM39" s="214"/>
      <c r="AN39" s="215"/>
      <c r="AO39" s="215"/>
      <c r="AP39" s="215"/>
      <c r="AQ39" s="333"/>
      <c r="AR39" s="203"/>
      <c r="AS39" s="203"/>
      <c r="AT39" s="334"/>
      <c r="AU39" s="215"/>
      <c r="AV39" s="215"/>
      <c r="AW39" s="215"/>
      <c r="AX39" s="217"/>
    </row>
    <row r="40" spans="1:50" ht="22.5" customHeight="1">
      <c r="A40" s="400"/>
      <c r="B40" s="401"/>
      <c r="C40" s="401"/>
      <c r="D40" s="401"/>
      <c r="E40" s="401"/>
      <c r="F40" s="402"/>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14"/>
      <c r="AF40" s="215"/>
      <c r="AG40" s="215"/>
      <c r="AH40" s="215"/>
      <c r="AI40" s="214"/>
      <c r="AJ40" s="215"/>
      <c r="AK40" s="215"/>
      <c r="AL40" s="215"/>
      <c r="AM40" s="214"/>
      <c r="AN40" s="215"/>
      <c r="AO40" s="215"/>
      <c r="AP40" s="215"/>
      <c r="AQ40" s="333"/>
      <c r="AR40" s="203"/>
      <c r="AS40" s="203"/>
      <c r="AT40" s="334"/>
      <c r="AU40" s="215"/>
      <c r="AV40" s="215"/>
      <c r="AW40" s="215"/>
      <c r="AX40" s="217"/>
    </row>
    <row r="41" spans="1:50" ht="22.5" customHeight="1">
      <c r="A41" s="403"/>
      <c r="B41" s="404"/>
      <c r="C41" s="404"/>
      <c r="D41" s="404"/>
      <c r="E41" s="404"/>
      <c r="F41" s="405"/>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88" t="s">
        <v>301</v>
      </c>
      <c r="AC41" s="1014"/>
      <c r="AD41" s="1014"/>
      <c r="AE41" s="214"/>
      <c r="AF41" s="215"/>
      <c r="AG41" s="215"/>
      <c r="AH41" s="215"/>
      <c r="AI41" s="214"/>
      <c r="AJ41" s="215"/>
      <c r="AK41" s="215"/>
      <c r="AL41" s="215"/>
      <c r="AM41" s="214"/>
      <c r="AN41" s="215"/>
      <c r="AO41" s="215"/>
      <c r="AP41" s="215"/>
      <c r="AQ41" s="333"/>
      <c r="AR41" s="203"/>
      <c r="AS41" s="203"/>
      <c r="AT41" s="334"/>
      <c r="AU41" s="215"/>
      <c r="AV41" s="215"/>
      <c r="AW41" s="215"/>
      <c r="AX41" s="217"/>
    </row>
    <row r="42" spans="1:50" customFormat="1" ht="23.25" customHeight="1">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0"/>
      <c r="Z44" s="823"/>
      <c r="AA44" s="824"/>
      <c r="AB44" s="1024" t="s">
        <v>11</v>
      </c>
      <c r="AC44" s="1025"/>
      <c r="AD44" s="1026"/>
      <c r="AE44" s="1030" t="s">
        <v>357</v>
      </c>
      <c r="AF44" s="1030"/>
      <c r="AG44" s="1030"/>
      <c r="AH44" s="1030"/>
      <c r="AI44" s="1030" t="s">
        <v>363</v>
      </c>
      <c r="AJ44" s="1030"/>
      <c r="AK44" s="1030"/>
      <c r="AL44" s="1030"/>
      <c r="AM44" s="1030" t="s">
        <v>472</v>
      </c>
      <c r="AN44" s="1030"/>
      <c r="AO44" s="1030"/>
      <c r="AP44" s="550"/>
      <c r="AQ44" s="156"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1"/>
      <c r="Z45" s="1022"/>
      <c r="AA45" s="1023"/>
      <c r="AB45" s="1027"/>
      <c r="AC45" s="1028"/>
      <c r="AD45" s="1029"/>
      <c r="AE45" s="247"/>
      <c r="AF45" s="247"/>
      <c r="AG45" s="247"/>
      <c r="AH45" s="247"/>
      <c r="AI45" s="247"/>
      <c r="AJ45" s="247"/>
      <c r="AK45" s="247"/>
      <c r="AL45" s="247"/>
      <c r="AM45" s="247"/>
      <c r="AN45" s="247"/>
      <c r="AO45" s="247"/>
      <c r="AP45" s="243"/>
      <c r="AQ45" s="194"/>
      <c r="AR45" s="195"/>
      <c r="AS45" s="126" t="s">
        <v>356</v>
      </c>
      <c r="AT45" s="127"/>
      <c r="AU45" s="195"/>
      <c r="AV45" s="195"/>
      <c r="AW45" s="394" t="s">
        <v>300</v>
      </c>
      <c r="AX45" s="395"/>
    </row>
    <row r="46" spans="1:50" ht="22.5" customHeight="1">
      <c r="A46" s="399"/>
      <c r="B46" s="397"/>
      <c r="C46" s="397"/>
      <c r="D46" s="397"/>
      <c r="E46" s="397"/>
      <c r="F46" s="398"/>
      <c r="G46" s="557"/>
      <c r="H46" s="997"/>
      <c r="I46" s="997"/>
      <c r="J46" s="997"/>
      <c r="K46" s="997"/>
      <c r="L46" s="997"/>
      <c r="M46" s="997"/>
      <c r="N46" s="997"/>
      <c r="O46" s="998"/>
      <c r="P46" s="98"/>
      <c r="Q46" s="1005"/>
      <c r="R46" s="1005"/>
      <c r="S46" s="1005"/>
      <c r="T46" s="1005"/>
      <c r="U46" s="1005"/>
      <c r="V46" s="1005"/>
      <c r="W46" s="1005"/>
      <c r="X46" s="1006"/>
      <c r="Y46" s="1015" t="s">
        <v>12</v>
      </c>
      <c r="Z46" s="1016"/>
      <c r="AA46" s="1017"/>
      <c r="AB46" s="457"/>
      <c r="AC46" s="1019"/>
      <c r="AD46" s="1019"/>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2.5" customHeight="1">
      <c r="A47" s="400"/>
      <c r="B47" s="401"/>
      <c r="C47" s="401"/>
      <c r="D47" s="401"/>
      <c r="E47" s="401"/>
      <c r="F47" s="402"/>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2.5" customHeight="1">
      <c r="A48" s="403"/>
      <c r="B48" s="404"/>
      <c r="C48" s="404"/>
      <c r="D48" s="404"/>
      <c r="E48" s="404"/>
      <c r="F48" s="405"/>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88" t="s">
        <v>301</v>
      </c>
      <c r="AC48" s="1014"/>
      <c r="AD48" s="1014"/>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customFormat="1" ht="23.25" customHeight="1">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0"/>
      <c r="Z51" s="823"/>
      <c r="AA51" s="824"/>
      <c r="AB51" s="550" t="s">
        <v>11</v>
      </c>
      <c r="AC51" s="1025"/>
      <c r="AD51" s="1026"/>
      <c r="AE51" s="1030" t="s">
        <v>357</v>
      </c>
      <c r="AF51" s="1030"/>
      <c r="AG51" s="1030"/>
      <c r="AH51" s="1030"/>
      <c r="AI51" s="1030" t="s">
        <v>363</v>
      </c>
      <c r="AJ51" s="1030"/>
      <c r="AK51" s="1030"/>
      <c r="AL51" s="1030"/>
      <c r="AM51" s="1030" t="s">
        <v>472</v>
      </c>
      <c r="AN51" s="1030"/>
      <c r="AO51" s="1030"/>
      <c r="AP51" s="550"/>
      <c r="AQ51" s="156"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1"/>
      <c r="Z52" s="1022"/>
      <c r="AA52" s="1023"/>
      <c r="AB52" s="1027"/>
      <c r="AC52" s="1028"/>
      <c r="AD52" s="1029"/>
      <c r="AE52" s="247"/>
      <c r="AF52" s="247"/>
      <c r="AG52" s="247"/>
      <c r="AH52" s="247"/>
      <c r="AI52" s="247"/>
      <c r="AJ52" s="247"/>
      <c r="AK52" s="247"/>
      <c r="AL52" s="247"/>
      <c r="AM52" s="247"/>
      <c r="AN52" s="247"/>
      <c r="AO52" s="247"/>
      <c r="AP52" s="243"/>
      <c r="AQ52" s="194"/>
      <c r="AR52" s="195"/>
      <c r="AS52" s="126" t="s">
        <v>356</v>
      </c>
      <c r="AT52" s="127"/>
      <c r="AU52" s="195"/>
      <c r="AV52" s="195"/>
      <c r="AW52" s="394" t="s">
        <v>300</v>
      </c>
      <c r="AX52" s="395"/>
    </row>
    <row r="53" spans="1:50" ht="22.5" customHeight="1">
      <c r="A53" s="399"/>
      <c r="B53" s="397"/>
      <c r="C53" s="397"/>
      <c r="D53" s="397"/>
      <c r="E53" s="397"/>
      <c r="F53" s="398"/>
      <c r="G53" s="557"/>
      <c r="H53" s="997"/>
      <c r="I53" s="997"/>
      <c r="J53" s="997"/>
      <c r="K53" s="997"/>
      <c r="L53" s="997"/>
      <c r="M53" s="997"/>
      <c r="N53" s="997"/>
      <c r="O53" s="998"/>
      <c r="P53" s="98"/>
      <c r="Q53" s="1005"/>
      <c r="R53" s="1005"/>
      <c r="S53" s="1005"/>
      <c r="T53" s="1005"/>
      <c r="U53" s="1005"/>
      <c r="V53" s="1005"/>
      <c r="W53" s="1005"/>
      <c r="X53" s="1006"/>
      <c r="Y53" s="1015" t="s">
        <v>12</v>
      </c>
      <c r="Z53" s="1016"/>
      <c r="AA53" s="1017"/>
      <c r="AB53" s="457"/>
      <c r="AC53" s="1019"/>
      <c r="AD53" s="1019"/>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2.5" customHeight="1">
      <c r="A54" s="400"/>
      <c r="B54" s="401"/>
      <c r="C54" s="401"/>
      <c r="D54" s="401"/>
      <c r="E54" s="401"/>
      <c r="F54" s="402"/>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2.5" customHeight="1">
      <c r="A55" s="403"/>
      <c r="B55" s="404"/>
      <c r="C55" s="404"/>
      <c r="D55" s="404"/>
      <c r="E55" s="404"/>
      <c r="F55" s="405"/>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88" t="s">
        <v>301</v>
      </c>
      <c r="AC55" s="1014"/>
      <c r="AD55" s="1014"/>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customFormat="1" ht="23.25"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0"/>
      <c r="Z58" s="823"/>
      <c r="AA58" s="824"/>
      <c r="AB58" s="1024" t="s">
        <v>11</v>
      </c>
      <c r="AC58" s="1025"/>
      <c r="AD58" s="1026"/>
      <c r="AE58" s="1030" t="s">
        <v>357</v>
      </c>
      <c r="AF58" s="1030"/>
      <c r="AG58" s="1030"/>
      <c r="AH58" s="1030"/>
      <c r="AI58" s="1030" t="s">
        <v>363</v>
      </c>
      <c r="AJ58" s="1030"/>
      <c r="AK58" s="1030"/>
      <c r="AL58" s="1030"/>
      <c r="AM58" s="1030" t="s">
        <v>472</v>
      </c>
      <c r="AN58" s="1030"/>
      <c r="AO58" s="1030"/>
      <c r="AP58" s="550"/>
      <c r="AQ58" s="156"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1"/>
      <c r="Z59" s="1022"/>
      <c r="AA59" s="1023"/>
      <c r="AB59" s="1027"/>
      <c r="AC59" s="1028"/>
      <c r="AD59" s="1029"/>
      <c r="AE59" s="247"/>
      <c r="AF59" s="247"/>
      <c r="AG59" s="247"/>
      <c r="AH59" s="247"/>
      <c r="AI59" s="247"/>
      <c r="AJ59" s="247"/>
      <c r="AK59" s="247"/>
      <c r="AL59" s="247"/>
      <c r="AM59" s="247"/>
      <c r="AN59" s="247"/>
      <c r="AO59" s="247"/>
      <c r="AP59" s="243"/>
      <c r="AQ59" s="194"/>
      <c r="AR59" s="195"/>
      <c r="AS59" s="126" t="s">
        <v>356</v>
      </c>
      <c r="AT59" s="127"/>
      <c r="AU59" s="195"/>
      <c r="AV59" s="195"/>
      <c r="AW59" s="394" t="s">
        <v>300</v>
      </c>
      <c r="AX59" s="395"/>
    </row>
    <row r="60" spans="1:50" ht="22.5" customHeight="1">
      <c r="A60" s="399"/>
      <c r="B60" s="397"/>
      <c r="C60" s="397"/>
      <c r="D60" s="397"/>
      <c r="E60" s="397"/>
      <c r="F60" s="398"/>
      <c r="G60" s="557"/>
      <c r="H60" s="997"/>
      <c r="I60" s="997"/>
      <c r="J60" s="997"/>
      <c r="K60" s="997"/>
      <c r="L60" s="997"/>
      <c r="M60" s="997"/>
      <c r="N60" s="997"/>
      <c r="O60" s="998"/>
      <c r="P60" s="98"/>
      <c r="Q60" s="1005"/>
      <c r="R60" s="1005"/>
      <c r="S60" s="1005"/>
      <c r="T60" s="1005"/>
      <c r="U60" s="1005"/>
      <c r="V60" s="1005"/>
      <c r="W60" s="1005"/>
      <c r="X60" s="1006"/>
      <c r="Y60" s="1015" t="s">
        <v>12</v>
      </c>
      <c r="Z60" s="1016"/>
      <c r="AA60" s="1017"/>
      <c r="AB60" s="457"/>
      <c r="AC60" s="1019"/>
      <c r="AD60" s="1019"/>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2.5" customHeight="1">
      <c r="A61" s="400"/>
      <c r="B61" s="401"/>
      <c r="C61" s="401"/>
      <c r="D61" s="401"/>
      <c r="E61" s="401"/>
      <c r="F61" s="402"/>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2.5" customHeight="1">
      <c r="A62" s="403"/>
      <c r="B62" s="404"/>
      <c r="C62" s="404"/>
      <c r="D62" s="404"/>
      <c r="E62" s="404"/>
      <c r="F62" s="405"/>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88" t="s">
        <v>301</v>
      </c>
      <c r="AC62" s="1014"/>
      <c r="AD62" s="1014"/>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customFormat="1" ht="23.25"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0"/>
      <c r="Z65" s="823"/>
      <c r="AA65" s="824"/>
      <c r="AB65" s="1024" t="s">
        <v>11</v>
      </c>
      <c r="AC65" s="1025"/>
      <c r="AD65" s="1026"/>
      <c r="AE65" s="1030" t="s">
        <v>357</v>
      </c>
      <c r="AF65" s="1030"/>
      <c r="AG65" s="1030"/>
      <c r="AH65" s="1030"/>
      <c r="AI65" s="1030" t="s">
        <v>363</v>
      </c>
      <c r="AJ65" s="1030"/>
      <c r="AK65" s="1030"/>
      <c r="AL65" s="1030"/>
      <c r="AM65" s="1030" t="s">
        <v>472</v>
      </c>
      <c r="AN65" s="1030"/>
      <c r="AO65" s="1030"/>
      <c r="AP65" s="550"/>
      <c r="AQ65" s="156"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1"/>
      <c r="Z66" s="1022"/>
      <c r="AA66" s="1023"/>
      <c r="AB66" s="1027"/>
      <c r="AC66" s="1028"/>
      <c r="AD66" s="1029"/>
      <c r="AE66" s="247"/>
      <c r="AF66" s="247"/>
      <c r="AG66" s="247"/>
      <c r="AH66" s="247"/>
      <c r="AI66" s="247"/>
      <c r="AJ66" s="247"/>
      <c r="AK66" s="247"/>
      <c r="AL66" s="247"/>
      <c r="AM66" s="247"/>
      <c r="AN66" s="247"/>
      <c r="AO66" s="247"/>
      <c r="AP66" s="243"/>
      <c r="AQ66" s="194"/>
      <c r="AR66" s="195"/>
      <c r="AS66" s="126" t="s">
        <v>356</v>
      </c>
      <c r="AT66" s="127"/>
      <c r="AU66" s="195"/>
      <c r="AV66" s="195"/>
      <c r="AW66" s="394" t="s">
        <v>300</v>
      </c>
      <c r="AX66" s="395"/>
    </row>
    <row r="67" spans="1:50" ht="22.5" customHeight="1">
      <c r="A67" s="399"/>
      <c r="B67" s="397"/>
      <c r="C67" s="397"/>
      <c r="D67" s="397"/>
      <c r="E67" s="397"/>
      <c r="F67" s="398"/>
      <c r="G67" s="557"/>
      <c r="H67" s="997"/>
      <c r="I67" s="997"/>
      <c r="J67" s="997"/>
      <c r="K67" s="997"/>
      <c r="L67" s="997"/>
      <c r="M67" s="997"/>
      <c r="N67" s="997"/>
      <c r="O67" s="998"/>
      <c r="P67" s="98"/>
      <c r="Q67" s="1005"/>
      <c r="R67" s="1005"/>
      <c r="S67" s="1005"/>
      <c r="T67" s="1005"/>
      <c r="U67" s="1005"/>
      <c r="V67" s="1005"/>
      <c r="W67" s="1005"/>
      <c r="X67" s="1006"/>
      <c r="Y67" s="1015" t="s">
        <v>12</v>
      </c>
      <c r="Z67" s="1016"/>
      <c r="AA67" s="1017"/>
      <c r="AB67" s="457"/>
      <c r="AC67" s="1019"/>
      <c r="AD67" s="1019"/>
      <c r="AE67" s="214"/>
      <c r="AF67" s="215"/>
      <c r="AG67" s="215"/>
      <c r="AH67" s="215"/>
      <c r="AI67" s="214"/>
      <c r="AJ67" s="215"/>
      <c r="AK67" s="215"/>
      <c r="AL67" s="215"/>
      <c r="AM67" s="214"/>
      <c r="AN67" s="215"/>
      <c r="AO67" s="215"/>
      <c r="AP67" s="215"/>
      <c r="AQ67" s="333"/>
      <c r="AR67" s="203"/>
      <c r="AS67" s="203"/>
      <c r="AT67" s="334"/>
      <c r="AU67" s="215"/>
      <c r="AV67" s="215"/>
      <c r="AW67" s="215"/>
      <c r="AX67" s="217"/>
    </row>
    <row r="68" spans="1:50" ht="22.5" customHeight="1">
      <c r="A68" s="400"/>
      <c r="B68" s="401"/>
      <c r="C68" s="401"/>
      <c r="D68" s="401"/>
      <c r="E68" s="401"/>
      <c r="F68" s="402"/>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14"/>
      <c r="AF68" s="215"/>
      <c r="AG68" s="215"/>
      <c r="AH68" s="215"/>
      <c r="AI68" s="214"/>
      <c r="AJ68" s="215"/>
      <c r="AK68" s="215"/>
      <c r="AL68" s="215"/>
      <c r="AM68" s="214"/>
      <c r="AN68" s="215"/>
      <c r="AO68" s="215"/>
      <c r="AP68" s="215"/>
      <c r="AQ68" s="333"/>
      <c r="AR68" s="203"/>
      <c r="AS68" s="203"/>
      <c r="AT68" s="334"/>
      <c r="AU68" s="215"/>
      <c r="AV68" s="215"/>
      <c r="AW68" s="215"/>
      <c r="AX68" s="217"/>
    </row>
    <row r="69" spans="1:50" ht="22.5" customHeight="1">
      <c r="A69" s="403"/>
      <c r="B69" s="404"/>
      <c r="C69" s="404"/>
      <c r="D69" s="404"/>
      <c r="E69" s="404"/>
      <c r="F69" s="405"/>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49" t="s">
        <v>301</v>
      </c>
      <c r="AC69" s="362"/>
      <c r="AD69" s="362"/>
      <c r="AE69" s="214"/>
      <c r="AF69" s="215"/>
      <c r="AG69" s="215"/>
      <c r="AH69" s="215"/>
      <c r="AI69" s="214"/>
      <c r="AJ69" s="215"/>
      <c r="AK69" s="215"/>
      <c r="AL69" s="215"/>
      <c r="AM69" s="214"/>
      <c r="AN69" s="215"/>
      <c r="AO69" s="215"/>
      <c r="AP69" s="215"/>
      <c r="AQ69" s="333"/>
      <c r="AR69" s="203"/>
      <c r="AS69" s="203"/>
      <c r="AT69" s="334"/>
      <c r="AU69" s="215"/>
      <c r="AV69" s="215"/>
      <c r="AW69" s="215"/>
      <c r="AX69" s="217"/>
    </row>
    <row r="70" spans="1:50" customFormat="1" ht="23.25" customHeight="1">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589" t="s">
        <v>514</v>
      </c>
      <c r="H2" s="590"/>
      <c r="I2" s="590"/>
      <c r="J2" s="590"/>
      <c r="K2" s="590"/>
      <c r="L2" s="590"/>
      <c r="M2" s="590"/>
      <c r="N2" s="590"/>
      <c r="O2" s="590"/>
      <c r="P2" s="590"/>
      <c r="Q2" s="590"/>
      <c r="R2" s="590"/>
      <c r="S2" s="590"/>
      <c r="T2" s="590"/>
      <c r="U2" s="590"/>
      <c r="V2" s="590"/>
      <c r="W2" s="590"/>
      <c r="X2" s="590"/>
      <c r="Y2" s="590"/>
      <c r="Z2" s="590"/>
      <c r="AA2" s="590"/>
      <c r="AB2" s="591"/>
      <c r="AC2" s="589"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c r="A4" s="1043"/>
      <c r="B4" s="1044"/>
      <c r="C4" s="1044"/>
      <c r="D4" s="1044"/>
      <c r="E4" s="1044"/>
      <c r="F4" s="1045"/>
      <c r="G4" s="664" t="s">
        <v>646</v>
      </c>
      <c r="H4" s="665"/>
      <c r="I4" s="665"/>
      <c r="J4" s="665"/>
      <c r="K4" s="666"/>
      <c r="L4" s="658" t="s">
        <v>647</v>
      </c>
      <c r="M4" s="659"/>
      <c r="N4" s="659"/>
      <c r="O4" s="659"/>
      <c r="P4" s="659"/>
      <c r="Q4" s="659"/>
      <c r="R4" s="659"/>
      <c r="S4" s="659"/>
      <c r="T4" s="659"/>
      <c r="U4" s="659"/>
      <c r="V4" s="659"/>
      <c r="W4" s="659"/>
      <c r="X4" s="660"/>
      <c r="Y4" s="384">
        <v>1</v>
      </c>
      <c r="Z4" s="385"/>
      <c r="AA4" s="385"/>
      <c r="AB4" s="799"/>
      <c r="AC4" s="664" t="s">
        <v>648</v>
      </c>
      <c r="AD4" s="665"/>
      <c r="AE4" s="665"/>
      <c r="AF4" s="665"/>
      <c r="AG4" s="666"/>
      <c r="AH4" s="658" t="s">
        <v>649</v>
      </c>
      <c r="AI4" s="659"/>
      <c r="AJ4" s="659"/>
      <c r="AK4" s="659"/>
      <c r="AL4" s="659"/>
      <c r="AM4" s="659"/>
      <c r="AN4" s="659"/>
      <c r="AO4" s="659"/>
      <c r="AP4" s="659"/>
      <c r="AQ4" s="659"/>
      <c r="AR4" s="659"/>
      <c r="AS4" s="659"/>
      <c r="AT4" s="660"/>
      <c r="AU4" s="384">
        <v>30</v>
      </c>
      <c r="AV4" s="385"/>
      <c r="AW4" s="385"/>
      <c r="AX4" s="386"/>
    </row>
    <row r="5" spans="1:50" ht="24.75" customHeight="1">
      <c r="A5" s="1043"/>
      <c r="B5" s="1044"/>
      <c r="C5" s="1044"/>
      <c r="D5" s="1044"/>
      <c r="E5" s="1044"/>
      <c r="F5" s="1045"/>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hidden="1" customHeight="1">
      <c r="A6" s="1043"/>
      <c r="B6" s="1044"/>
      <c r="C6" s="1044"/>
      <c r="D6" s="1044"/>
      <c r="E6" s="1044"/>
      <c r="F6" s="1045"/>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hidden="1" customHeight="1">
      <c r="A7" s="1043"/>
      <c r="B7" s="1044"/>
      <c r="C7" s="1044"/>
      <c r="D7" s="1044"/>
      <c r="E7" s="1044"/>
      <c r="F7" s="1045"/>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hidden="1" customHeight="1">
      <c r="A8" s="1043"/>
      <c r="B8" s="1044"/>
      <c r="C8" s="1044"/>
      <c r="D8" s="1044"/>
      <c r="E8" s="1044"/>
      <c r="F8" s="1045"/>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hidden="1" customHeight="1">
      <c r="A9" s="1043"/>
      <c r="B9" s="1044"/>
      <c r="C9" s="1044"/>
      <c r="D9" s="1044"/>
      <c r="E9" s="1044"/>
      <c r="F9" s="1045"/>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hidden="1" customHeight="1">
      <c r="A10" s="1043"/>
      <c r="B10" s="1044"/>
      <c r="C10" s="1044"/>
      <c r="D10" s="1044"/>
      <c r="E10" s="1044"/>
      <c r="F10" s="1045"/>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hidden="1" customHeight="1">
      <c r="A11" s="1043"/>
      <c r="B11" s="1044"/>
      <c r="C11" s="1044"/>
      <c r="D11" s="1044"/>
      <c r="E11" s="1044"/>
      <c r="F11" s="1045"/>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hidden="1" customHeight="1">
      <c r="A12" s="1043"/>
      <c r="B12" s="1044"/>
      <c r="C12" s="1044"/>
      <c r="D12" s="1044"/>
      <c r="E12" s="1044"/>
      <c r="F12" s="1045"/>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hidden="1" customHeight="1">
      <c r="A13" s="1043"/>
      <c r="B13" s="1044"/>
      <c r="C13" s="1044"/>
      <c r="D13" s="1044"/>
      <c r="E13" s="1044"/>
      <c r="F13" s="1045"/>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1</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30</v>
      </c>
      <c r="AV14" s="826"/>
      <c r="AW14" s="826"/>
      <c r="AX14" s="828"/>
    </row>
    <row r="15" spans="1:50" ht="30" customHeight="1">
      <c r="A15" s="1043"/>
      <c r="B15" s="1044"/>
      <c r="C15" s="1044"/>
      <c r="D15" s="1044"/>
      <c r="E15" s="1044"/>
      <c r="F15" s="1045"/>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c r="A16" s="1043"/>
      <c r="B16" s="1044"/>
      <c r="C16" s="1044"/>
      <c r="D16" s="1044"/>
      <c r="E16" s="1044"/>
      <c r="F16" s="1045"/>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33" customHeight="1">
      <c r="A17" s="1043"/>
      <c r="B17" s="1044"/>
      <c r="C17" s="1044"/>
      <c r="D17" s="1044"/>
      <c r="E17" s="1044"/>
      <c r="F17" s="1045"/>
      <c r="G17" s="664" t="s">
        <v>658</v>
      </c>
      <c r="H17" s="665"/>
      <c r="I17" s="665"/>
      <c r="J17" s="665"/>
      <c r="K17" s="666"/>
      <c r="L17" s="658" t="s">
        <v>659</v>
      </c>
      <c r="M17" s="659"/>
      <c r="N17" s="659"/>
      <c r="O17" s="659"/>
      <c r="P17" s="659"/>
      <c r="Q17" s="659"/>
      <c r="R17" s="659"/>
      <c r="S17" s="659"/>
      <c r="T17" s="659"/>
      <c r="U17" s="659"/>
      <c r="V17" s="659"/>
      <c r="W17" s="659"/>
      <c r="X17" s="660"/>
      <c r="Y17" s="384">
        <v>2</v>
      </c>
      <c r="Z17" s="385"/>
      <c r="AA17" s="385"/>
      <c r="AB17" s="799"/>
      <c r="AC17" s="664" t="s">
        <v>667</v>
      </c>
      <c r="AD17" s="665"/>
      <c r="AE17" s="665"/>
      <c r="AF17" s="665"/>
      <c r="AG17" s="666"/>
      <c r="AH17" s="658" t="s">
        <v>674</v>
      </c>
      <c r="AI17" s="659"/>
      <c r="AJ17" s="659"/>
      <c r="AK17" s="659"/>
      <c r="AL17" s="659"/>
      <c r="AM17" s="659"/>
      <c r="AN17" s="659"/>
      <c r="AO17" s="659"/>
      <c r="AP17" s="659"/>
      <c r="AQ17" s="659"/>
      <c r="AR17" s="659"/>
      <c r="AS17" s="659"/>
      <c r="AT17" s="660"/>
      <c r="AU17" s="384">
        <v>0.7</v>
      </c>
      <c r="AV17" s="385"/>
      <c r="AW17" s="385"/>
      <c r="AX17" s="386"/>
    </row>
    <row r="18" spans="1:50" ht="24.75" customHeight="1">
      <c r="A18" s="1043"/>
      <c r="B18" s="1044"/>
      <c r="C18" s="1044"/>
      <c r="D18" s="1044"/>
      <c r="E18" s="1044"/>
      <c r="F18" s="1045"/>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hidden="1" customHeight="1">
      <c r="A19" s="1043"/>
      <c r="B19" s="1044"/>
      <c r="C19" s="1044"/>
      <c r="D19" s="1044"/>
      <c r="E19" s="1044"/>
      <c r="F19" s="1045"/>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hidden="1" customHeight="1">
      <c r="A20" s="1043"/>
      <c r="B20" s="1044"/>
      <c r="C20" s="1044"/>
      <c r="D20" s="1044"/>
      <c r="E20" s="1044"/>
      <c r="F20" s="1045"/>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hidden="1" customHeight="1">
      <c r="A21" s="1043"/>
      <c r="B21" s="1044"/>
      <c r="C21" s="1044"/>
      <c r="D21" s="1044"/>
      <c r="E21" s="1044"/>
      <c r="F21" s="1045"/>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hidden="1" customHeight="1">
      <c r="A22" s="1043"/>
      <c r="B22" s="1044"/>
      <c r="C22" s="1044"/>
      <c r="D22" s="1044"/>
      <c r="E22" s="1044"/>
      <c r="F22" s="1045"/>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hidden="1" customHeight="1">
      <c r="A23" s="1043"/>
      <c r="B23" s="1044"/>
      <c r="C23" s="1044"/>
      <c r="D23" s="1044"/>
      <c r="E23" s="1044"/>
      <c r="F23" s="1045"/>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hidden="1" customHeight="1">
      <c r="A24" s="1043"/>
      <c r="B24" s="1044"/>
      <c r="C24" s="1044"/>
      <c r="D24" s="1044"/>
      <c r="E24" s="1044"/>
      <c r="F24" s="1045"/>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hidden="1" customHeight="1">
      <c r="A25" s="1043"/>
      <c r="B25" s="1044"/>
      <c r="C25" s="1044"/>
      <c r="D25" s="1044"/>
      <c r="E25" s="1044"/>
      <c r="F25" s="1045"/>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hidden="1" customHeight="1">
      <c r="A26" s="1043"/>
      <c r="B26" s="1044"/>
      <c r="C26" s="1044"/>
      <c r="D26" s="1044"/>
      <c r="E26" s="1044"/>
      <c r="F26" s="1045"/>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2</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0.7</v>
      </c>
      <c r="AV27" s="826"/>
      <c r="AW27" s="826"/>
      <c r="AX27" s="828"/>
    </row>
    <row r="28" spans="1:50" ht="30" customHeight="1">
      <c r="A28" s="1043"/>
      <c r="B28" s="1044"/>
      <c r="C28" s="1044"/>
      <c r="D28" s="1044"/>
      <c r="E28" s="1044"/>
      <c r="F28" s="1045"/>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c r="A29" s="1043"/>
      <c r="B29" s="1044"/>
      <c r="C29" s="1044"/>
      <c r="D29" s="1044"/>
      <c r="E29" s="1044"/>
      <c r="F29" s="1045"/>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c r="A30" s="1043"/>
      <c r="B30" s="1044"/>
      <c r="C30" s="1044"/>
      <c r="D30" s="1044"/>
      <c r="E30" s="1044"/>
      <c r="F30" s="1045"/>
      <c r="G30" s="664" t="s">
        <v>692</v>
      </c>
      <c r="H30" s="665"/>
      <c r="I30" s="665"/>
      <c r="J30" s="665"/>
      <c r="K30" s="666"/>
      <c r="L30" s="658" t="s">
        <v>693</v>
      </c>
      <c r="M30" s="659"/>
      <c r="N30" s="659"/>
      <c r="O30" s="659"/>
      <c r="P30" s="659"/>
      <c r="Q30" s="659"/>
      <c r="R30" s="659"/>
      <c r="S30" s="659"/>
      <c r="T30" s="659"/>
      <c r="U30" s="659"/>
      <c r="V30" s="659"/>
      <c r="W30" s="659"/>
      <c r="X30" s="660"/>
      <c r="Y30" s="384">
        <v>36</v>
      </c>
      <c r="Z30" s="385"/>
      <c r="AA30" s="385"/>
      <c r="AB30" s="799"/>
      <c r="AC30" s="664"/>
      <c r="AD30" s="665"/>
      <c r="AE30" s="665"/>
      <c r="AF30" s="665"/>
      <c r="AG30" s="666"/>
      <c r="AH30" s="658"/>
      <c r="AI30" s="659"/>
      <c r="AJ30" s="659"/>
      <c r="AK30" s="659"/>
      <c r="AL30" s="659"/>
      <c r="AM30" s="659"/>
      <c r="AN30" s="659"/>
      <c r="AO30" s="659"/>
      <c r="AP30" s="659"/>
      <c r="AQ30" s="659"/>
      <c r="AR30" s="659"/>
      <c r="AS30" s="659"/>
      <c r="AT30" s="660"/>
      <c r="AU30" s="384"/>
      <c r="AV30" s="385"/>
      <c r="AW30" s="385"/>
      <c r="AX30" s="386"/>
    </row>
    <row r="31" spans="1:50" ht="24.75" customHeight="1">
      <c r="A31" s="1043"/>
      <c r="B31" s="1044"/>
      <c r="C31" s="1044"/>
      <c r="D31" s="1044"/>
      <c r="E31" s="1044"/>
      <c r="F31" s="1045"/>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hidden="1" customHeight="1">
      <c r="A32" s="1043"/>
      <c r="B32" s="1044"/>
      <c r="C32" s="1044"/>
      <c r="D32" s="1044"/>
      <c r="E32" s="1044"/>
      <c r="F32" s="1045"/>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hidden="1" customHeight="1">
      <c r="A33" s="1043"/>
      <c r="B33" s="1044"/>
      <c r="C33" s="1044"/>
      <c r="D33" s="1044"/>
      <c r="E33" s="1044"/>
      <c r="F33" s="1045"/>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hidden="1" customHeight="1">
      <c r="A34" s="1043"/>
      <c r="B34" s="1044"/>
      <c r="C34" s="1044"/>
      <c r="D34" s="1044"/>
      <c r="E34" s="1044"/>
      <c r="F34" s="1045"/>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hidden="1" customHeight="1">
      <c r="A35" s="1043"/>
      <c r="B35" s="1044"/>
      <c r="C35" s="1044"/>
      <c r="D35" s="1044"/>
      <c r="E35" s="1044"/>
      <c r="F35" s="1045"/>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hidden="1" customHeight="1">
      <c r="A36" s="1043"/>
      <c r="B36" s="1044"/>
      <c r="C36" s="1044"/>
      <c r="D36" s="1044"/>
      <c r="E36" s="1044"/>
      <c r="F36" s="1045"/>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hidden="1" customHeight="1">
      <c r="A37" s="1043"/>
      <c r="B37" s="1044"/>
      <c r="C37" s="1044"/>
      <c r="D37" s="1044"/>
      <c r="E37" s="1044"/>
      <c r="F37" s="1045"/>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hidden="1" customHeight="1">
      <c r="A38" s="1043"/>
      <c r="B38" s="1044"/>
      <c r="C38" s="1044"/>
      <c r="D38" s="1044"/>
      <c r="E38" s="1044"/>
      <c r="F38" s="1045"/>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hidden="1" customHeight="1">
      <c r="A39" s="1043"/>
      <c r="B39" s="1044"/>
      <c r="C39" s="1044"/>
      <c r="D39" s="1044"/>
      <c r="E39" s="1044"/>
      <c r="F39" s="1045"/>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36</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hidden="1" customHeight="1">
      <c r="A41" s="1043"/>
      <c r="B41" s="1044"/>
      <c r="C41" s="1044"/>
      <c r="D41" s="1044"/>
      <c r="E41" s="1044"/>
      <c r="F41" s="1045"/>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hidden="1" customHeight="1">
      <c r="A42" s="1043"/>
      <c r="B42" s="1044"/>
      <c r="C42" s="1044"/>
      <c r="D42" s="1044"/>
      <c r="E42" s="1044"/>
      <c r="F42" s="1045"/>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hidden="1" customHeight="1">
      <c r="A43" s="1043"/>
      <c r="B43" s="1044"/>
      <c r="C43" s="1044"/>
      <c r="D43" s="1044"/>
      <c r="E43" s="1044"/>
      <c r="F43" s="1045"/>
      <c r="G43" s="664"/>
      <c r="H43" s="665"/>
      <c r="I43" s="665"/>
      <c r="J43" s="665"/>
      <c r="K43" s="666"/>
      <c r="L43" s="658"/>
      <c r="M43" s="659"/>
      <c r="N43" s="659"/>
      <c r="O43" s="659"/>
      <c r="P43" s="659"/>
      <c r="Q43" s="659"/>
      <c r="R43" s="659"/>
      <c r="S43" s="659"/>
      <c r="T43" s="659"/>
      <c r="U43" s="659"/>
      <c r="V43" s="659"/>
      <c r="W43" s="659"/>
      <c r="X43" s="660"/>
      <c r="Y43" s="384"/>
      <c r="Z43" s="385"/>
      <c r="AA43" s="385"/>
      <c r="AB43" s="799"/>
      <c r="AC43" s="664"/>
      <c r="AD43" s="665"/>
      <c r="AE43" s="665"/>
      <c r="AF43" s="665"/>
      <c r="AG43" s="666"/>
      <c r="AH43" s="658"/>
      <c r="AI43" s="659"/>
      <c r="AJ43" s="659"/>
      <c r="AK43" s="659"/>
      <c r="AL43" s="659"/>
      <c r="AM43" s="659"/>
      <c r="AN43" s="659"/>
      <c r="AO43" s="659"/>
      <c r="AP43" s="659"/>
      <c r="AQ43" s="659"/>
      <c r="AR43" s="659"/>
      <c r="AS43" s="659"/>
      <c r="AT43" s="660"/>
      <c r="AU43" s="384"/>
      <c r="AV43" s="385"/>
      <c r="AW43" s="385"/>
      <c r="AX43" s="386"/>
    </row>
    <row r="44" spans="1:50" ht="24.75" hidden="1" customHeight="1">
      <c r="A44" s="1043"/>
      <c r="B44" s="1044"/>
      <c r="C44" s="1044"/>
      <c r="D44" s="1044"/>
      <c r="E44" s="1044"/>
      <c r="F44" s="1045"/>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hidden="1" customHeight="1">
      <c r="A45" s="1043"/>
      <c r="B45" s="1044"/>
      <c r="C45" s="1044"/>
      <c r="D45" s="1044"/>
      <c r="E45" s="1044"/>
      <c r="F45" s="1045"/>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hidden="1" customHeight="1">
      <c r="A46" s="1043"/>
      <c r="B46" s="1044"/>
      <c r="C46" s="1044"/>
      <c r="D46" s="1044"/>
      <c r="E46" s="1044"/>
      <c r="F46" s="1045"/>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hidden="1" customHeight="1">
      <c r="A47" s="1043"/>
      <c r="B47" s="1044"/>
      <c r="C47" s="1044"/>
      <c r="D47" s="1044"/>
      <c r="E47" s="1044"/>
      <c r="F47" s="1045"/>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hidden="1" customHeight="1">
      <c r="A48" s="1043"/>
      <c r="B48" s="1044"/>
      <c r="C48" s="1044"/>
      <c r="D48" s="1044"/>
      <c r="E48" s="1044"/>
      <c r="F48" s="1045"/>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hidden="1" customHeight="1">
      <c r="A49" s="1043"/>
      <c r="B49" s="1044"/>
      <c r="C49" s="1044"/>
      <c r="D49" s="1044"/>
      <c r="E49" s="1044"/>
      <c r="F49" s="1045"/>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hidden="1" customHeight="1">
      <c r="A50" s="1043"/>
      <c r="B50" s="1044"/>
      <c r="C50" s="1044"/>
      <c r="D50" s="1044"/>
      <c r="E50" s="1044"/>
      <c r="F50" s="1045"/>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hidden="1" customHeight="1">
      <c r="A51" s="1043"/>
      <c r="B51" s="1044"/>
      <c r="C51" s="1044"/>
      <c r="D51" s="1044"/>
      <c r="E51" s="1044"/>
      <c r="F51" s="1045"/>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hidden="1" customHeight="1">
      <c r="A52" s="1043"/>
      <c r="B52" s="1044"/>
      <c r="C52" s="1044"/>
      <c r="D52" s="1044"/>
      <c r="E52" s="1044"/>
      <c r="F52" s="1045"/>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hidden="1"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hidden="1" customHeight="1" thickBot="1"/>
    <row r="55" spans="1:50" ht="30" hidden="1" customHeight="1">
      <c r="A55" s="1049" t="s">
        <v>28</v>
      </c>
      <c r="B55" s="1050"/>
      <c r="C55" s="1050"/>
      <c r="D55" s="1050"/>
      <c r="E55" s="1050"/>
      <c r="F55" s="1051"/>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hidden="1" customHeight="1">
      <c r="A56" s="1043"/>
      <c r="B56" s="1044"/>
      <c r="C56" s="1044"/>
      <c r="D56" s="1044"/>
      <c r="E56" s="1044"/>
      <c r="F56" s="1045"/>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hidden="1" customHeight="1">
      <c r="A57" s="1043"/>
      <c r="B57" s="1044"/>
      <c r="C57" s="1044"/>
      <c r="D57" s="1044"/>
      <c r="E57" s="1044"/>
      <c r="F57" s="1045"/>
      <c r="G57" s="664"/>
      <c r="H57" s="665"/>
      <c r="I57" s="665"/>
      <c r="J57" s="665"/>
      <c r="K57" s="666"/>
      <c r="L57" s="658"/>
      <c r="M57" s="659"/>
      <c r="N57" s="659"/>
      <c r="O57" s="659"/>
      <c r="P57" s="659"/>
      <c r="Q57" s="659"/>
      <c r="R57" s="659"/>
      <c r="S57" s="659"/>
      <c r="T57" s="659"/>
      <c r="U57" s="659"/>
      <c r="V57" s="659"/>
      <c r="W57" s="659"/>
      <c r="X57" s="660"/>
      <c r="Y57" s="384"/>
      <c r="Z57" s="385"/>
      <c r="AA57" s="385"/>
      <c r="AB57" s="799"/>
      <c r="AC57" s="664"/>
      <c r="AD57" s="665"/>
      <c r="AE57" s="665"/>
      <c r="AF57" s="665"/>
      <c r="AG57" s="666"/>
      <c r="AH57" s="658"/>
      <c r="AI57" s="659"/>
      <c r="AJ57" s="659"/>
      <c r="AK57" s="659"/>
      <c r="AL57" s="659"/>
      <c r="AM57" s="659"/>
      <c r="AN57" s="659"/>
      <c r="AO57" s="659"/>
      <c r="AP57" s="659"/>
      <c r="AQ57" s="659"/>
      <c r="AR57" s="659"/>
      <c r="AS57" s="659"/>
      <c r="AT57" s="660"/>
      <c r="AU57" s="384"/>
      <c r="AV57" s="385"/>
      <c r="AW57" s="385"/>
      <c r="AX57" s="386"/>
    </row>
    <row r="58" spans="1:50" ht="24.75" hidden="1" customHeight="1">
      <c r="A58" s="1043"/>
      <c r="B58" s="1044"/>
      <c r="C58" s="1044"/>
      <c r="D58" s="1044"/>
      <c r="E58" s="1044"/>
      <c r="F58" s="1045"/>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hidden="1" customHeight="1">
      <c r="A59" s="1043"/>
      <c r="B59" s="1044"/>
      <c r="C59" s="1044"/>
      <c r="D59" s="1044"/>
      <c r="E59" s="1044"/>
      <c r="F59" s="1045"/>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hidden="1" customHeight="1">
      <c r="A60" s="1043"/>
      <c r="B60" s="1044"/>
      <c r="C60" s="1044"/>
      <c r="D60" s="1044"/>
      <c r="E60" s="1044"/>
      <c r="F60" s="1045"/>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hidden="1" customHeight="1">
      <c r="A61" s="1043"/>
      <c r="B61" s="1044"/>
      <c r="C61" s="1044"/>
      <c r="D61" s="1044"/>
      <c r="E61" s="1044"/>
      <c r="F61" s="1045"/>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hidden="1" customHeight="1">
      <c r="A62" s="1043"/>
      <c r="B62" s="1044"/>
      <c r="C62" s="1044"/>
      <c r="D62" s="1044"/>
      <c r="E62" s="1044"/>
      <c r="F62" s="1045"/>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hidden="1" customHeight="1">
      <c r="A63" s="1043"/>
      <c r="B63" s="1044"/>
      <c r="C63" s="1044"/>
      <c r="D63" s="1044"/>
      <c r="E63" s="1044"/>
      <c r="F63" s="1045"/>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hidden="1" customHeight="1">
      <c r="A64" s="1043"/>
      <c r="B64" s="1044"/>
      <c r="C64" s="1044"/>
      <c r="D64" s="1044"/>
      <c r="E64" s="1044"/>
      <c r="F64" s="1045"/>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hidden="1" customHeight="1">
      <c r="A65" s="1043"/>
      <c r="B65" s="1044"/>
      <c r="C65" s="1044"/>
      <c r="D65" s="1044"/>
      <c r="E65" s="1044"/>
      <c r="F65" s="1045"/>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hidden="1" customHeight="1">
      <c r="A66" s="1043"/>
      <c r="B66" s="1044"/>
      <c r="C66" s="1044"/>
      <c r="D66" s="1044"/>
      <c r="E66" s="1044"/>
      <c r="F66" s="1045"/>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hidden="1" customHeight="1" thickBot="1">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hidden="1" customHeight="1">
      <c r="A68" s="1043"/>
      <c r="B68" s="1044"/>
      <c r="C68" s="1044"/>
      <c r="D68" s="1044"/>
      <c r="E68" s="1044"/>
      <c r="F68" s="1045"/>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hidden="1" customHeight="1">
      <c r="A69" s="1043"/>
      <c r="B69" s="1044"/>
      <c r="C69" s="1044"/>
      <c r="D69" s="1044"/>
      <c r="E69" s="1044"/>
      <c r="F69" s="1045"/>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hidden="1" customHeight="1">
      <c r="A70" s="1043"/>
      <c r="B70" s="1044"/>
      <c r="C70" s="1044"/>
      <c r="D70" s="1044"/>
      <c r="E70" s="1044"/>
      <c r="F70" s="1045"/>
      <c r="G70" s="664"/>
      <c r="H70" s="665"/>
      <c r="I70" s="665"/>
      <c r="J70" s="665"/>
      <c r="K70" s="666"/>
      <c r="L70" s="658"/>
      <c r="M70" s="659"/>
      <c r="N70" s="659"/>
      <c r="O70" s="659"/>
      <c r="P70" s="659"/>
      <c r="Q70" s="659"/>
      <c r="R70" s="659"/>
      <c r="S70" s="659"/>
      <c r="T70" s="659"/>
      <c r="U70" s="659"/>
      <c r="V70" s="659"/>
      <c r="W70" s="659"/>
      <c r="X70" s="660"/>
      <c r="Y70" s="384"/>
      <c r="Z70" s="385"/>
      <c r="AA70" s="385"/>
      <c r="AB70" s="799"/>
      <c r="AC70" s="664"/>
      <c r="AD70" s="665"/>
      <c r="AE70" s="665"/>
      <c r="AF70" s="665"/>
      <c r="AG70" s="666"/>
      <c r="AH70" s="658"/>
      <c r="AI70" s="659"/>
      <c r="AJ70" s="659"/>
      <c r="AK70" s="659"/>
      <c r="AL70" s="659"/>
      <c r="AM70" s="659"/>
      <c r="AN70" s="659"/>
      <c r="AO70" s="659"/>
      <c r="AP70" s="659"/>
      <c r="AQ70" s="659"/>
      <c r="AR70" s="659"/>
      <c r="AS70" s="659"/>
      <c r="AT70" s="660"/>
      <c r="AU70" s="384"/>
      <c r="AV70" s="385"/>
      <c r="AW70" s="385"/>
      <c r="AX70" s="386"/>
    </row>
    <row r="71" spans="1:50" ht="24.75" hidden="1" customHeight="1">
      <c r="A71" s="1043"/>
      <c r="B71" s="1044"/>
      <c r="C71" s="1044"/>
      <c r="D71" s="1044"/>
      <c r="E71" s="1044"/>
      <c r="F71" s="1045"/>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hidden="1" customHeight="1">
      <c r="A72" s="1043"/>
      <c r="B72" s="1044"/>
      <c r="C72" s="1044"/>
      <c r="D72" s="1044"/>
      <c r="E72" s="1044"/>
      <c r="F72" s="1045"/>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hidden="1" customHeight="1">
      <c r="A73" s="1043"/>
      <c r="B73" s="1044"/>
      <c r="C73" s="1044"/>
      <c r="D73" s="1044"/>
      <c r="E73" s="1044"/>
      <c r="F73" s="1045"/>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hidden="1" customHeight="1">
      <c r="A74" s="1043"/>
      <c r="B74" s="1044"/>
      <c r="C74" s="1044"/>
      <c r="D74" s="1044"/>
      <c r="E74" s="1044"/>
      <c r="F74" s="1045"/>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hidden="1" customHeight="1">
      <c r="A75" s="1043"/>
      <c r="B75" s="1044"/>
      <c r="C75" s="1044"/>
      <c r="D75" s="1044"/>
      <c r="E75" s="1044"/>
      <c r="F75" s="1045"/>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hidden="1" customHeight="1">
      <c r="A76" s="1043"/>
      <c r="B76" s="1044"/>
      <c r="C76" s="1044"/>
      <c r="D76" s="1044"/>
      <c r="E76" s="1044"/>
      <c r="F76" s="1045"/>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hidden="1" customHeight="1">
      <c r="A77" s="1043"/>
      <c r="B77" s="1044"/>
      <c r="C77" s="1044"/>
      <c r="D77" s="1044"/>
      <c r="E77" s="1044"/>
      <c r="F77" s="1045"/>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hidden="1" customHeight="1">
      <c r="A78" s="1043"/>
      <c r="B78" s="1044"/>
      <c r="C78" s="1044"/>
      <c r="D78" s="1044"/>
      <c r="E78" s="1044"/>
      <c r="F78" s="1045"/>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hidden="1" customHeight="1">
      <c r="A79" s="1043"/>
      <c r="B79" s="1044"/>
      <c r="C79" s="1044"/>
      <c r="D79" s="1044"/>
      <c r="E79" s="1044"/>
      <c r="F79" s="1045"/>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hidden="1" customHeight="1" thickBot="1">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hidden="1" customHeight="1">
      <c r="A81" s="1043"/>
      <c r="B81" s="1044"/>
      <c r="C81" s="1044"/>
      <c r="D81" s="1044"/>
      <c r="E81" s="1044"/>
      <c r="F81" s="1045"/>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hidden="1" customHeight="1">
      <c r="A82" s="1043"/>
      <c r="B82" s="1044"/>
      <c r="C82" s="1044"/>
      <c r="D82" s="1044"/>
      <c r="E82" s="1044"/>
      <c r="F82" s="1045"/>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hidden="1" customHeight="1">
      <c r="A83" s="1043"/>
      <c r="B83" s="1044"/>
      <c r="C83" s="1044"/>
      <c r="D83" s="1044"/>
      <c r="E83" s="1044"/>
      <c r="F83" s="1045"/>
      <c r="G83" s="664"/>
      <c r="H83" s="665"/>
      <c r="I83" s="665"/>
      <c r="J83" s="665"/>
      <c r="K83" s="666"/>
      <c r="L83" s="658"/>
      <c r="M83" s="659"/>
      <c r="N83" s="659"/>
      <c r="O83" s="659"/>
      <c r="P83" s="659"/>
      <c r="Q83" s="659"/>
      <c r="R83" s="659"/>
      <c r="S83" s="659"/>
      <c r="T83" s="659"/>
      <c r="U83" s="659"/>
      <c r="V83" s="659"/>
      <c r="W83" s="659"/>
      <c r="X83" s="660"/>
      <c r="Y83" s="384"/>
      <c r="Z83" s="385"/>
      <c r="AA83" s="385"/>
      <c r="AB83" s="799"/>
      <c r="AC83" s="664"/>
      <c r="AD83" s="665"/>
      <c r="AE83" s="665"/>
      <c r="AF83" s="665"/>
      <c r="AG83" s="666"/>
      <c r="AH83" s="658"/>
      <c r="AI83" s="659"/>
      <c r="AJ83" s="659"/>
      <c r="AK83" s="659"/>
      <c r="AL83" s="659"/>
      <c r="AM83" s="659"/>
      <c r="AN83" s="659"/>
      <c r="AO83" s="659"/>
      <c r="AP83" s="659"/>
      <c r="AQ83" s="659"/>
      <c r="AR83" s="659"/>
      <c r="AS83" s="659"/>
      <c r="AT83" s="660"/>
      <c r="AU83" s="384"/>
      <c r="AV83" s="385"/>
      <c r="AW83" s="385"/>
      <c r="AX83" s="386"/>
    </row>
    <row r="84" spans="1:50" ht="24.75" hidden="1" customHeight="1">
      <c r="A84" s="1043"/>
      <c r="B84" s="1044"/>
      <c r="C84" s="1044"/>
      <c r="D84" s="1044"/>
      <c r="E84" s="1044"/>
      <c r="F84" s="1045"/>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hidden="1" customHeight="1">
      <c r="A85" s="1043"/>
      <c r="B85" s="1044"/>
      <c r="C85" s="1044"/>
      <c r="D85" s="1044"/>
      <c r="E85" s="1044"/>
      <c r="F85" s="1045"/>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hidden="1" customHeight="1">
      <c r="A86" s="1043"/>
      <c r="B86" s="1044"/>
      <c r="C86" s="1044"/>
      <c r="D86" s="1044"/>
      <c r="E86" s="1044"/>
      <c r="F86" s="1045"/>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hidden="1" customHeight="1">
      <c r="A87" s="1043"/>
      <c r="B87" s="1044"/>
      <c r="C87" s="1044"/>
      <c r="D87" s="1044"/>
      <c r="E87" s="1044"/>
      <c r="F87" s="1045"/>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hidden="1" customHeight="1">
      <c r="A88" s="1043"/>
      <c r="B88" s="1044"/>
      <c r="C88" s="1044"/>
      <c r="D88" s="1044"/>
      <c r="E88" s="1044"/>
      <c r="F88" s="1045"/>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hidden="1" customHeight="1">
      <c r="A89" s="1043"/>
      <c r="B89" s="1044"/>
      <c r="C89" s="1044"/>
      <c r="D89" s="1044"/>
      <c r="E89" s="1044"/>
      <c r="F89" s="1045"/>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hidden="1" customHeight="1">
      <c r="A90" s="1043"/>
      <c r="B90" s="1044"/>
      <c r="C90" s="1044"/>
      <c r="D90" s="1044"/>
      <c r="E90" s="1044"/>
      <c r="F90" s="1045"/>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hidden="1" customHeight="1">
      <c r="A91" s="1043"/>
      <c r="B91" s="1044"/>
      <c r="C91" s="1044"/>
      <c r="D91" s="1044"/>
      <c r="E91" s="1044"/>
      <c r="F91" s="1045"/>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hidden="1" customHeight="1">
      <c r="A92" s="1043"/>
      <c r="B92" s="1044"/>
      <c r="C92" s="1044"/>
      <c r="D92" s="1044"/>
      <c r="E92" s="1044"/>
      <c r="F92" s="1045"/>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hidden="1" customHeight="1" thickBot="1">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hidden="1" customHeight="1">
      <c r="A94" s="1043"/>
      <c r="B94" s="1044"/>
      <c r="C94" s="1044"/>
      <c r="D94" s="1044"/>
      <c r="E94" s="1044"/>
      <c r="F94" s="1045"/>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hidden="1" customHeight="1">
      <c r="A95" s="1043"/>
      <c r="B95" s="1044"/>
      <c r="C95" s="1044"/>
      <c r="D95" s="1044"/>
      <c r="E95" s="1044"/>
      <c r="F95" s="1045"/>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hidden="1" customHeight="1">
      <c r="A96" s="1043"/>
      <c r="B96" s="1044"/>
      <c r="C96" s="1044"/>
      <c r="D96" s="1044"/>
      <c r="E96" s="1044"/>
      <c r="F96" s="1045"/>
      <c r="G96" s="664"/>
      <c r="H96" s="665"/>
      <c r="I96" s="665"/>
      <c r="J96" s="665"/>
      <c r="K96" s="666"/>
      <c r="L96" s="658"/>
      <c r="M96" s="659"/>
      <c r="N96" s="659"/>
      <c r="O96" s="659"/>
      <c r="P96" s="659"/>
      <c r="Q96" s="659"/>
      <c r="R96" s="659"/>
      <c r="S96" s="659"/>
      <c r="T96" s="659"/>
      <c r="U96" s="659"/>
      <c r="V96" s="659"/>
      <c r="W96" s="659"/>
      <c r="X96" s="660"/>
      <c r="Y96" s="384"/>
      <c r="Z96" s="385"/>
      <c r="AA96" s="385"/>
      <c r="AB96" s="799"/>
      <c r="AC96" s="664"/>
      <c r="AD96" s="665"/>
      <c r="AE96" s="665"/>
      <c r="AF96" s="665"/>
      <c r="AG96" s="666"/>
      <c r="AH96" s="658"/>
      <c r="AI96" s="659"/>
      <c r="AJ96" s="659"/>
      <c r="AK96" s="659"/>
      <c r="AL96" s="659"/>
      <c r="AM96" s="659"/>
      <c r="AN96" s="659"/>
      <c r="AO96" s="659"/>
      <c r="AP96" s="659"/>
      <c r="AQ96" s="659"/>
      <c r="AR96" s="659"/>
      <c r="AS96" s="659"/>
      <c r="AT96" s="660"/>
      <c r="AU96" s="384"/>
      <c r="AV96" s="385"/>
      <c r="AW96" s="385"/>
      <c r="AX96" s="386"/>
    </row>
    <row r="97" spans="1:50" ht="24.75" hidden="1" customHeight="1">
      <c r="A97" s="1043"/>
      <c r="B97" s="1044"/>
      <c r="C97" s="1044"/>
      <c r="D97" s="1044"/>
      <c r="E97" s="1044"/>
      <c r="F97" s="1045"/>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hidden="1" customHeight="1">
      <c r="A98" s="1043"/>
      <c r="B98" s="1044"/>
      <c r="C98" s="1044"/>
      <c r="D98" s="1044"/>
      <c r="E98" s="1044"/>
      <c r="F98" s="1045"/>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hidden="1" customHeight="1">
      <c r="A99" s="1043"/>
      <c r="B99" s="1044"/>
      <c r="C99" s="1044"/>
      <c r="D99" s="1044"/>
      <c r="E99" s="1044"/>
      <c r="F99" s="1045"/>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hidden="1" customHeight="1">
      <c r="A100" s="1043"/>
      <c r="B100" s="1044"/>
      <c r="C100" s="1044"/>
      <c r="D100" s="1044"/>
      <c r="E100" s="1044"/>
      <c r="F100" s="1045"/>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hidden="1" customHeight="1">
      <c r="A101" s="1043"/>
      <c r="B101" s="1044"/>
      <c r="C101" s="1044"/>
      <c r="D101" s="1044"/>
      <c r="E101" s="1044"/>
      <c r="F101" s="1045"/>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hidden="1" customHeight="1">
      <c r="A102" s="1043"/>
      <c r="B102" s="1044"/>
      <c r="C102" s="1044"/>
      <c r="D102" s="1044"/>
      <c r="E102" s="1044"/>
      <c r="F102" s="1045"/>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hidden="1" customHeight="1">
      <c r="A103" s="1043"/>
      <c r="B103" s="1044"/>
      <c r="C103" s="1044"/>
      <c r="D103" s="1044"/>
      <c r="E103" s="1044"/>
      <c r="F103" s="1045"/>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hidden="1" customHeight="1">
      <c r="A104" s="1043"/>
      <c r="B104" s="1044"/>
      <c r="C104" s="1044"/>
      <c r="D104" s="1044"/>
      <c r="E104" s="1044"/>
      <c r="F104" s="1045"/>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hidden="1" customHeight="1">
      <c r="A105" s="1043"/>
      <c r="B105" s="1044"/>
      <c r="C105" s="1044"/>
      <c r="D105" s="1044"/>
      <c r="E105" s="1044"/>
      <c r="F105" s="1045"/>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hidden="1"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row r="108" spans="1:50" ht="30" hidden="1" customHeight="1">
      <c r="A108" s="1049" t="s">
        <v>28</v>
      </c>
      <c r="B108" s="1050"/>
      <c r="C108" s="1050"/>
      <c r="D108" s="1050"/>
      <c r="E108" s="1050"/>
      <c r="F108" s="1051"/>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hidden="1" customHeight="1">
      <c r="A109" s="1043"/>
      <c r="B109" s="1044"/>
      <c r="C109" s="1044"/>
      <c r="D109" s="1044"/>
      <c r="E109" s="1044"/>
      <c r="F109" s="1045"/>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hidden="1" customHeight="1">
      <c r="A110" s="1043"/>
      <c r="B110" s="1044"/>
      <c r="C110" s="1044"/>
      <c r="D110" s="1044"/>
      <c r="E110" s="1044"/>
      <c r="F110" s="1045"/>
      <c r="G110" s="664"/>
      <c r="H110" s="665"/>
      <c r="I110" s="665"/>
      <c r="J110" s="665"/>
      <c r="K110" s="666"/>
      <c r="L110" s="658"/>
      <c r="M110" s="659"/>
      <c r="N110" s="659"/>
      <c r="O110" s="659"/>
      <c r="P110" s="659"/>
      <c r="Q110" s="659"/>
      <c r="R110" s="659"/>
      <c r="S110" s="659"/>
      <c r="T110" s="659"/>
      <c r="U110" s="659"/>
      <c r="V110" s="659"/>
      <c r="W110" s="659"/>
      <c r="X110" s="660"/>
      <c r="Y110" s="384"/>
      <c r="Z110" s="385"/>
      <c r="AA110" s="385"/>
      <c r="AB110" s="799"/>
      <c r="AC110" s="664"/>
      <c r="AD110" s="665"/>
      <c r="AE110" s="665"/>
      <c r="AF110" s="665"/>
      <c r="AG110" s="666"/>
      <c r="AH110" s="658"/>
      <c r="AI110" s="659"/>
      <c r="AJ110" s="659"/>
      <c r="AK110" s="659"/>
      <c r="AL110" s="659"/>
      <c r="AM110" s="659"/>
      <c r="AN110" s="659"/>
      <c r="AO110" s="659"/>
      <c r="AP110" s="659"/>
      <c r="AQ110" s="659"/>
      <c r="AR110" s="659"/>
      <c r="AS110" s="659"/>
      <c r="AT110" s="660"/>
      <c r="AU110" s="384"/>
      <c r="AV110" s="385"/>
      <c r="AW110" s="385"/>
      <c r="AX110" s="386"/>
    </row>
    <row r="111" spans="1:50" ht="24.75" hidden="1" customHeight="1">
      <c r="A111" s="1043"/>
      <c r="B111" s="1044"/>
      <c r="C111" s="1044"/>
      <c r="D111" s="1044"/>
      <c r="E111" s="1044"/>
      <c r="F111" s="1045"/>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hidden="1" customHeight="1">
      <c r="A112" s="1043"/>
      <c r="B112" s="1044"/>
      <c r="C112" s="1044"/>
      <c r="D112" s="1044"/>
      <c r="E112" s="1044"/>
      <c r="F112" s="1045"/>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hidden="1" customHeight="1">
      <c r="A113" s="1043"/>
      <c r="B113" s="1044"/>
      <c r="C113" s="1044"/>
      <c r="D113" s="1044"/>
      <c r="E113" s="1044"/>
      <c r="F113" s="1045"/>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hidden="1" customHeight="1">
      <c r="A114" s="1043"/>
      <c r="B114" s="1044"/>
      <c r="C114" s="1044"/>
      <c r="D114" s="1044"/>
      <c r="E114" s="1044"/>
      <c r="F114" s="1045"/>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hidden="1" customHeight="1">
      <c r="A115" s="1043"/>
      <c r="B115" s="1044"/>
      <c r="C115" s="1044"/>
      <c r="D115" s="1044"/>
      <c r="E115" s="1044"/>
      <c r="F115" s="1045"/>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hidden="1" customHeight="1">
      <c r="A116" s="1043"/>
      <c r="B116" s="1044"/>
      <c r="C116" s="1044"/>
      <c r="D116" s="1044"/>
      <c r="E116" s="1044"/>
      <c r="F116" s="1045"/>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hidden="1" customHeight="1">
      <c r="A117" s="1043"/>
      <c r="B117" s="1044"/>
      <c r="C117" s="1044"/>
      <c r="D117" s="1044"/>
      <c r="E117" s="1044"/>
      <c r="F117" s="1045"/>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hidden="1" customHeight="1">
      <c r="A118" s="1043"/>
      <c r="B118" s="1044"/>
      <c r="C118" s="1044"/>
      <c r="D118" s="1044"/>
      <c r="E118" s="1044"/>
      <c r="F118" s="1045"/>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hidden="1" customHeight="1">
      <c r="A119" s="1043"/>
      <c r="B119" s="1044"/>
      <c r="C119" s="1044"/>
      <c r="D119" s="1044"/>
      <c r="E119" s="1044"/>
      <c r="F119" s="1045"/>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hidden="1" customHeight="1" thickBot="1">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hidden="1" customHeight="1">
      <c r="A121" s="1043"/>
      <c r="B121" s="1044"/>
      <c r="C121" s="1044"/>
      <c r="D121" s="1044"/>
      <c r="E121" s="1044"/>
      <c r="F121" s="1045"/>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hidden="1" customHeight="1">
      <c r="A122" s="1043"/>
      <c r="B122" s="1044"/>
      <c r="C122" s="1044"/>
      <c r="D122" s="1044"/>
      <c r="E122" s="1044"/>
      <c r="F122" s="1045"/>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hidden="1" customHeight="1">
      <c r="A123" s="1043"/>
      <c r="B123" s="1044"/>
      <c r="C123" s="1044"/>
      <c r="D123" s="1044"/>
      <c r="E123" s="1044"/>
      <c r="F123" s="1045"/>
      <c r="G123" s="664"/>
      <c r="H123" s="665"/>
      <c r="I123" s="665"/>
      <c r="J123" s="665"/>
      <c r="K123" s="666"/>
      <c r="L123" s="658"/>
      <c r="M123" s="659"/>
      <c r="N123" s="659"/>
      <c r="O123" s="659"/>
      <c r="P123" s="659"/>
      <c r="Q123" s="659"/>
      <c r="R123" s="659"/>
      <c r="S123" s="659"/>
      <c r="T123" s="659"/>
      <c r="U123" s="659"/>
      <c r="V123" s="659"/>
      <c r="W123" s="659"/>
      <c r="X123" s="660"/>
      <c r="Y123" s="384"/>
      <c r="Z123" s="385"/>
      <c r="AA123" s="385"/>
      <c r="AB123" s="799"/>
      <c r="AC123" s="664"/>
      <c r="AD123" s="665"/>
      <c r="AE123" s="665"/>
      <c r="AF123" s="665"/>
      <c r="AG123" s="666"/>
      <c r="AH123" s="658"/>
      <c r="AI123" s="659"/>
      <c r="AJ123" s="659"/>
      <c r="AK123" s="659"/>
      <c r="AL123" s="659"/>
      <c r="AM123" s="659"/>
      <c r="AN123" s="659"/>
      <c r="AO123" s="659"/>
      <c r="AP123" s="659"/>
      <c r="AQ123" s="659"/>
      <c r="AR123" s="659"/>
      <c r="AS123" s="659"/>
      <c r="AT123" s="660"/>
      <c r="AU123" s="384"/>
      <c r="AV123" s="385"/>
      <c r="AW123" s="385"/>
      <c r="AX123" s="386"/>
    </row>
    <row r="124" spans="1:50" ht="24.75" hidden="1" customHeight="1">
      <c r="A124" s="1043"/>
      <c r="B124" s="1044"/>
      <c r="C124" s="1044"/>
      <c r="D124" s="1044"/>
      <c r="E124" s="1044"/>
      <c r="F124" s="1045"/>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hidden="1" customHeight="1">
      <c r="A125" s="1043"/>
      <c r="B125" s="1044"/>
      <c r="C125" s="1044"/>
      <c r="D125" s="1044"/>
      <c r="E125" s="1044"/>
      <c r="F125" s="1045"/>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hidden="1" customHeight="1">
      <c r="A126" s="1043"/>
      <c r="B126" s="1044"/>
      <c r="C126" s="1044"/>
      <c r="D126" s="1044"/>
      <c r="E126" s="1044"/>
      <c r="F126" s="1045"/>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hidden="1" customHeight="1">
      <c r="A127" s="1043"/>
      <c r="B127" s="1044"/>
      <c r="C127" s="1044"/>
      <c r="D127" s="1044"/>
      <c r="E127" s="1044"/>
      <c r="F127" s="1045"/>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hidden="1" customHeight="1">
      <c r="A128" s="1043"/>
      <c r="B128" s="1044"/>
      <c r="C128" s="1044"/>
      <c r="D128" s="1044"/>
      <c r="E128" s="1044"/>
      <c r="F128" s="1045"/>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hidden="1" customHeight="1">
      <c r="A129" s="1043"/>
      <c r="B129" s="1044"/>
      <c r="C129" s="1044"/>
      <c r="D129" s="1044"/>
      <c r="E129" s="1044"/>
      <c r="F129" s="1045"/>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hidden="1" customHeight="1">
      <c r="A130" s="1043"/>
      <c r="B130" s="1044"/>
      <c r="C130" s="1044"/>
      <c r="D130" s="1044"/>
      <c r="E130" s="1044"/>
      <c r="F130" s="1045"/>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hidden="1" customHeight="1">
      <c r="A131" s="1043"/>
      <c r="B131" s="1044"/>
      <c r="C131" s="1044"/>
      <c r="D131" s="1044"/>
      <c r="E131" s="1044"/>
      <c r="F131" s="1045"/>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hidden="1" customHeight="1">
      <c r="A132" s="1043"/>
      <c r="B132" s="1044"/>
      <c r="C132" s="1044"/>
      <c r="D132" s="1044"/>
      <c r="E132" s="1044"/>
      <c r="F132" s="1045"/>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hidden="1" customHeight="1" thickBot="1">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hidden="1" customHeight="1">
      <c r="A134" s="1043"/>
      <c r="B134" s="1044"/>
      <c r="C134" s="1044"/>
      <c r="D134" s="1044"/>
      <c r="E134" s="1044"/>
      <c r="F134" s="1045"/>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hidden="1" customHeight="1">
      <c r="A135" s="1043"/>
      <c r="B135" s="1044"/>
      <c r="C135" s="1044"/>
      <c r="D135" s="1044"/>
      <c r="E135" s="1044"/>
      <c r="F135" s="1045"/>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hidden="1" customHeight="1">
      <c r="A136" s="1043"/>
      <c r="B136" s="1044"/>
      <c r="C136" s="1044"/>
      <c r="D136" s="1044"/>
      <c r="E136" s="1044"/>
      <c r="F136" s="1045"/>
      <c r="G136" s="664"/>
      <c r="H136" s="665"/>
      <c r="I136" s="665"/>
      <c r="J136" s="665"/>
      <c r="K136" s="666"/>
      <c r="L136" s="658"/>
      <c r="M136" s="659"/>
      <c r="N136" s="659"/>
      <c r="O136" s="659"/>
      <c r="P136" s="659"/>
      <c r="Q136" s="659"/>
      <c r="R136" s="659"/>
      <c r="S136" s="659"/>
      <c r="T136" s="659"/>
      <c r="U136" s="659"/>
      <c r="V136" s="659"/>
      <c r="W136" s="659"/>
      <c r="X136" s="660"/>
      <c r="Y136" s="384"/>
      <c r="Z136" s="385"/>
      <c r="AA136" s="385"/>
      <c r="AB136" s="799"/>
      <c r="AC136" s="664"/>
      <c r="AD136" s="665"/>
      <c r="AE136" s="665"/>
      <c r="AF136" s="665"/>
      <c r="AG136" s="666"/>
      <c r="AH136" s="658"/>
      <c r="AI136" s="659"/>
      <c r="AJ136" s="659"/>
      <c r="AK136" s="659"/>
      <c r="AL136" s="659"/>
      <c r="AM136" s="659"/>
      <c r="AN136" s="659"/>
      <c r="AO136" s="659"/>
      <c r="AP136" s="659"/>
      <c r="AQ136" s="659"/>
      <c r="AR136" s="659"/>
      <c r="AS136" s="659"/>
      <c r="AT136" s="660"/>
      <c r="AU136" s="384"/>
      <c r="AV136" s="385"/>
      <c r="AW136" s="385"/>
      <c r="AX136" s="386"/>
    </row>
    <row r="137" spans="1:50" ht="24.75" hidden="1" customHeight="1">
      <c r="A137" s="1043"/>
      <c r="B137" s="1044"/>
      <c r="C137" s="1044"/>
      <c r="D137" s="1044"/>
      <c r="E137" s="1044"/>
      <c r="F137" s="1045"/>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hidden="1" customHeight="1">
      <c r="A138" s="1043"/>
      <c r="B138" s="1044"/>
      <c r="C138" s="1044"/>
      <c r="D138" s="1044"/>
      <c r="E138" s="1044"/>
      <c r="F138" s="1045"/>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hidden="1" customHeight="1">
      <c r="A139" s="1043"/>
      <c r="B139" s="1044"/>
      <c r="C139" s="1044"/>
      <c r="D139" s="1044"/>
      <c r="E139" s="1044"/>
      <c r="F139" s="1045"/>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hidden="1" customHeight="1">
      <c r="A140" s="1043"/>
      <c r="B140" s="1044"/>
      <c r="C140" s="1044"/>
      <c r="D140" s="1044"/>
      <c r="E140" s="1044"/>
      <c r="F140" s="1045"/>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hidden="1" customHeight="1">
      <c r="A141" s="1043"/>
      <c r="B141" s="1044"/>
      <c r="C141" s="1044"/>
      <c r="D141" s="1044"/>
      <c r="E141" s="1044"/>
      <c r="F141" s="1045"/>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hidden="1" customHeight="1">
      <c r="A142" s="1043"/>
      <c r="B142" s="1044"/>
      <c r="C142" s="1044"/>
      <c r="D142" s="1044"/>
      <c r="E142" s="1044"/>
      <c r="F142" s="1045"/>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hidden="1" customHeight="1">
      <c r="A143" s="1043"/>
      <c r="B143" s="1044"/>
      <c r="C143" s="1044"/>
      <c r="D143" s="1044"/>
      <c r="E143" s="1044"/>
      <c r="F143" s="1045"/>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hidden="1" customHeight="1">
      <c r="A144" s="1043"/>
      <c r="B144" s="1044"/>
      <c r="C144" s="1044"/>
      <c r="D144" s="1044"/>
      <c r="E144" s="1044"/>
      <c r="F144" s="1045"/>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hidden="1" customHeight="1">
      <c r="A145" s="1043"/>
      <c r="B145" s="1044"/>
      <c r="C145" s="1044"/>
      <c r="D145" s="1044"/>
      <c r="E145" s="1044"/>
      <c r="F145" s="1045"/>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hidden="1" customHeight="1" thickBot="1">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hidden="1" customHeight="1">
      <c r="A147" s="1043"/>
      <c r="B147" s="1044"/>
      <c r="C147" s="1044"/>
      <c r="D147" s="1044"/>
      <c r="E147" s="1044"/>
      <c r="F147" s="1045"/>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hidden="1" customHeight="1">
      <c r="A148" s="1043"/>
      <c r="B148" s="1044"/>
      <c r="C148" s="1044"/>
      <c r="D148" s="1044"/>
      <c r="E148" s="1044"/>
      <c r="F148" s="1045"/>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hidden="1" customHeight="1">
      <c r="A149" s="1043"/>
      <c r="B149" s="1044"/>
      <c r="C149" s="1044"/>
      <c r="D149" s="1044"/>
      <c r="E149" s="1044"/>
      <c r="F149" s="1045"/>
      <c r="G149" s="664"/>
      <c r="H149" s="665"/>
      <c r="I149" s="665"/>
      <c r="J149" s="665"/>
      <c r="K149" s="666"/>
      <c r="L149" s="658"/>
      <c r="M149" s="659"/>
      <c r="N149" s="659"/>
      <c r="O149" s="659"/>
      <c r="P149" s="659"/>
      <c r="Q149" s="659"/>
      <c r="R149" s="659"/>
      <c r="S149" s="659"/>
      <c r="T149" s="659"/>
      <c r="U149" s="659"/>
      <c r="V149" s="659"/>
      <c r="W149" s="659"/>
      <c r="X149" s="660"/>
      <c r="Y149" s="384"/>
      <c r="Z149" s="385"/>
      <c r="AA149" s="385"/>
      <c r="AB149" s="799"/>
      <c r="AC149" s="664"/>
      <c r="AD149" s="665"/>
      <c r="AE149" s="665"/>
      <c r="AF149" s="665"/>
      <c r="AG149" s="666"/>
      <c r="AH149" s="658"/>
      <c r="AI149" s="659"/>
      <c r="AJ149" s="659"/>
      <c r="AK149" s="659"/>
      <c r="AL149" s="659"/>
      <c r="AM149" s="659"/>
      <c r="AN149" s="659"/>
      <c r="AO149" s="659"/>
      <c r="AP149" s="659"/>
      <c r="AQ149" s="659"/>
      <c r="AR149" s="659"/>
      <c r="AS149" s="659"/>
      <c r="AT149" s="660"/>
      <c r="AU149" s="384"/>
      <c r="AV149" s="385"/>
      <c r="AW149" s="385"/>
      <c r="AX149" s="386"/>
    </row>
    <row r="150" spans="1:50" ht="24.75" hidden="1" customHeight="1">
      <c r="A150" s="1043"/>
      <c r="B150" s="1044"/>
      <c r="C150" s="1044"/>
      <c r="D150" s="1044"/>
      <c r="E150" s="1044"/>
      <c r="F150" s="1045"/>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hidden="1" customHeight="1">
      <c r="A151" s="1043"/>
      <c r="B151" s="1044"/>
      <c r="C151" s="1044"/>
      <c r="D151" s="1044"/>
      <c r="E151" s="1044"/>
      <c r="F151" s="1045"/>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hidden="1" customHeight="1">
      <c r="A152" s="1043"/>
      <c r="B152" s="1044"/>
      <c r="C152" s="1044"/>
      <c r="D152" s="1044"/>
      <c r="E152" s="1044"/>
      <c r="F152" s="1045"/>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hidden="1" customHeight="1">
      <c r="A153" s="1043"/>
      <c r="B153" s="1044"/>
      <c r="C153" s="1044"/>
      <c r="D153" s="1044"/>
      <c r="E153" s="1044"/>
      <c r="F153" s="1045"/>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hidden="1" customHeight="1">
      <c r="A154" s="1043"/>
      <c r="B154" s="1044"/>
      <c r="C154" s="1044"/>
      <c r="D154" s="1044"/>
      <c r="E154" s="1044"/>
      <c r="F154" s="1045"/>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hidden="1" customHeight="1">
      <c r="A155" s="1043"/>
      <c r="B155" s="1044"/>
      <c r="C155" s="1044"/>
      <c r="D155" s="1044"/>
      <c r="E155" s="1044"/>
      <c r="F155" s="1045"/>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hidden="1" customHeight="1">
      <c r="A156" s="1043"/>
      <c r="B156" s="1044"/>
      <c r="C156" s="1044"/>
      <c r="D156" s="1044"/>
      <c r="E156" s="1044"/>
      <c r="F156" s="1045"/>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hidden="1" customHeight="1">
      <c r="A157" s="1043"/>
      <c r="B157" s="1044"/>
      <c r="C157" s="1044"/>
      <c r="D157" s="1044"/>
      <c r="E157" s="1044"/>
      <c r="F157" s="1045"/>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hidden="1" customHeight="1">
      <c r="A158" s="1043"/>
      <c r="B158" s="1044"/>
      <c r="C158" s="1044"/>
      <c r="D158" s="1044"/>
      <c r="E158" s="1044"/>
      <c r="F158" s="1045"/>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hidden="1"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hidden="1" customHeight="1" thickBot="1"/>
    <row r="161" spans="1:50" ht="30" hidden="1" customHeight="1">
      <c r="A161" s="1049" t="s">
        <v>28</v>
      </c>
      <c r="B161" s="1050"/>
      <c r="C161" s="1050"/>
      <c r="D161" s="1050"/>
      <c r="E161" s="1050"/>
      <c r="F161" s="1051"/>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hidden="1" customHeight="1">
      <c r="A162" s="1043"/>
      <c r="B162" s="1044"/>
      <c r="C162" s="1044"/>
      <c r="D162" s="1044"/>
      <c r="E162" s="1044"/>
      <c r="F162" s="1045"/>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hidden="1" customHeight="1">
      <c r="A163" s="1043"/>
      <c r="B163" s="1044"/>
      <c r="C163" s="1044"/>
      <c r="D163" s="1044"/>
      <c r="E163" s="1044"/>
      <c r="F163" s="1045"/>
      <c r="G163" s="664"/>
      <c r="H163" s="665"/>
      <c r="I163" s="665"/>
      <c r="J163" s="665"/>
      <c r="K163" s="666"/>
      <c r="L163" s="658"/>
      <c r="M163" s="659"/>
      <c r="N163" s="659"/>
      <c r="O163" s="659"/>
      <c r="P163" s="659"/>
      <c r="Q163" s="659"/>
      <c r="R163" s="659"/>
      <c r="S163" s="659"/>
      <c r="T163" s="659"/>
      <c r="U163" s="659"/>
      <c r="V163" s="659"/>
      <c r="W163" s="659"/>
      <c r="X163" s="660"/>
      <c r="Y163" s="384"/>
      <c r="Z163" s="385"/>
      <c r="AA163" s="385"/>
      <c r="AB163" s="799"/>
      <c r="AC163" s="664"/>
      <c r="AD163" s="665"/>
      <c r="AE163" s="665"/>
      <c r="AF163" s="665"/>
      <c r="AG163" s="666"/>
      <c r="AH163" s="658"/>
      <c r="AI163" s="659"/>
      <c r="AJ163" s="659"/>
      <c r="AK163" s="659"/>
      <c r="AL163" s="659"/>
      <c r="AM163" s="659"/>
      <c r="AN163" s="659"/>
      <c r="AO163" s="659"/>
      <c r="AP163" s="659"/>
      <c r="AQ163" s="659"/>
      <c r="AR163" s="659"/>
      <c r="AS163" s="659"/>
      <c r="AT163" s="660"/>
      <c r="AU163" s="384"/>
      <c r="AV163" s="385"/>
      <c r="AW163" s="385"/>
      <c r="AX163" s="386"/>
    </row>
    <row r="164" spans="1:50" ht="24.75" hidden="1" customHeight="1">
      <c r="A164" s="1043"/>
      <c r="B164" s="1044"/>
      <c r="C164" s="1044"/>
      <c r="D164" s="1044"/>
      <c r="E164" s="1044"/>
      <c r="F164" s="1045"/>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hidden="1" customHeight="1">
      <c r="A165" s="1043"/>
      <c r="B165" s="1044"/>
      <c r="C165" s="1044"/>
      <c r="D165" s="1044"/>
      <c r="E165" s="1044"/>
      <c r="F165" s="1045"/>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hidden="1" customHeight="1">
      <c r="A166" s="1043"/>
      <c r="B166" s="1044"/>
      <c r="C166" s="1044"/>
      <c r="D166" s="1044"/>
      <c r="E166" s="1044"/>
      <c r="F166" s="1045"/>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hidden="1" customHeight="1">
      <c r="A167" s="1043"/>
      <c r="B167" s="1044"/>
      <c r="C167" s="1044"/>
      <c r="D167" s="1044"/>
      <c r="E167" s="1044"/>
      <c r="F167" s="1045"/>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hidden="1" customHeight="1">
      <c r="A168" s="1043"/>
      <c r="B168" s="1044"/>
      <c r="C168" s="1044"/>
      <c r="D168" s="1044"/>
      <c r="E168" s="1044"/>
      <c r="F168" s="1045"/>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hidden="1" customHeight="1">
      <c r="A169" s="1043"/>
      <c r="B169" s="1044"/>
      <c r="C169" s="1044"/>
      <c r="D169" s="1044"/>
      <c r="E169" s="1044"/>
      <c r="F169" s="1045"/>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hidden="1" customHeight="1">
      <c r="A170" s="1043"/>
      <c r="B170" s="1044"/>
      <c r="C170" s="1044"/>
      <c r="D170" s="1044"/>
      <c r="E170" s="1044"/>
      <c r="F170" s="1045"/>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hidden="1" customHeight="1">
      <c r="A171" s="1043"/>
      <c r="B171" s="1044"/>
      <c r="C171" s="1044"/>
      <c r="D171" s="1044"/>
      <c r="E171" s="1044"/>
      <c r="F171" s="1045"/>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hidden="1" customHeight="1">
      <c r="A172" s="1043"/>
      <c r="B172" s="1044"/>
      <c r="C172" s="1044"/>
      <c r="D172" s="1044"/>
      <c r="E172" s="1044"/>
      <c r="F172" s="1045"/>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hidden="1" customHeight="1" thickBot="1">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hidden="1" customHeight="1">
      <c r="A174" s="1043"/>
      <c r="B174" s="1044"/>
      <c r="C174" s="1044"/>
      <c r="D174" s="1044"/>
      <c r="E174" s="1044"/>
      <c r="F174" s="1045"/>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hidden="1" customHeight="1">
      <c r="A175" s="1043"/>
      <c r="B175" s="1044"/>
      <c r="C175" s="1044"/>
      <c r="D175" s="1044"/>
      <c r="E175" s="1044"/>
      <c r="F175" s="1045"/>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hidden="1" customHeight="1">
      <c r="A176" s="1043"/>
      <c r="B176" s="1044"/>
      <c r="C176" s="1044"/>
      <c r="D176" s="1044"/>
      <c r="E176" s="1044"/>
      <c r="F176" s="1045"/>
      <c r="G176" s="664"/>
      <c r="H176" s="665"/>
      <c r="I176" s="665"/>
      <c r="J176" s="665"/>
      <c r="K176" s="666"/>
      <c r="L176" s="658"/>
      <c r="M176" s="659"/>
      <c r="N176" s="659"/>
      <c r="O176" s="659"/>
      <c r="P176" s="659"/>
      <c r="Q176" s="659"/>
      <c r="R176" s="659"/>
      <c r="S176" s="659"/>
      <c r="T176" s="659"/>
      <c r="U176" s="659"/>
      <c r="V176" s="659"/>
      <c r="W176" s="659"/>
      <c r="X176" s="660"/>
      <c r="Y176" s="384"/>
      <c r="Z176" s="385"/>
      <c r="AA176" s="385"/>
      <c r="AB176" s="799"/>
      <c r="AC176" s="664"/>
      <c r="AD176" s="665"/>
      <c r="AE176" s="665"/>
      <c r="AF176" s="665"/>
      <c r="AG176" s="666"/>
      <c r="AH176" s="658"/>
      <c r="AI176" s="659"/>
      <c r="AJ176" s="659"/>
      <c r="AK176" s="659"/>
      <c r="AL176" s="659"/>
      <c r="AM176" s="659"/>
      <c r="AN176" s="659"/>
      <c r="AO176" s="659"/>
      <c r="AP176" s="659"/>
      <c r="AQ176" s="659"/>
      <c r="AR176" s="659"/>
      <c r="AS176" s="659"/>
      <c r="AT176" s="660"/>
      <c r="AU176" s="384"/>
      <c r="AV176" s="385"/>
      <c r="AW176" s="385"/>
      <c r="AX176" s="386"/>
    </row>
    <row r="177" spans="1:50" ht="24.75" hidden="1" customHeight="1">
      <c r="A177" s="1043"/>
      <c r="B177" s="1044"/>
      <c r="C177" s="1044"/>
      <c r="D177" s="1044"/>
      <c r="E177" s="1044"/>
      <c r="F177" s="1045"/>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hidden="1" customHeight="1">
      <c r="A178" s="1043"/>
      <c r="B178" s="1044"/>
      <c r="C178" s="1044"/>
      <c r="D178" s="1044"/>
      <c r="E178" s="1044"/>
      <c r="F178" s="1045"/>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hidden="1" customHeight="1">
      <c r="A179" s="1043"/>
      <c r="B179" s="1044"/>
      <c r="C179" s="1044"/>
      <c r="D179" s="1044"/>
      <c r="E179" s="1044"/>
      <c r="F179" s="1045"/>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hidden="1" customHeight="1">
      <c r="A180" s="1043"/>
      <c r="B180" s="1044"/>
      <c r="C180" s="1044"/>
      <c r="D180" s="1044"/>
      <c r="E180" s="1044"/>
      <c r="F180" s="1045"/>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hidden="1" customHeight="1">
      <c r="A181" s="1043"/>
      <c r="B181" s="1044"/>
      <c r="C181" s="1044"/>
      <c r="D181" s="1044"/>
      <c r="E181" s="1044"/>
      <c r="F181" s="1045"/>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hidden="1" customHeight="1">
      <c r="A182" s="1043"/>
      <c r="B182" s="1044"/>
      <c r="C182" s="1044"/>
      <c r="D182" s="1044"/>
      <c r="E182" s="1044"/>
      <c r="F182" s="1045"/>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hidden="1" customHeight="1">
      <c r="A183" s="1043"/>
      <c r="B183" s="1044"/>
      <c r="C183" s="1044"/>
      <c r="D183" s="1044"/>
      <c r="E183" s="1044"/>
      <c r="F183" s="1045"/>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hidden="1" customHeight="1">
      <c r="A184" s="1043"/>
      <c r="B184" s="1044"/>
      <c r="C184" s="1044"/>
      <c r="D184" s="1044"/>
      <c r="E184" s="1044"/>
      <c r="F184" s="1045"/>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hidden="1" customHeight="1">
      <c r="A185" s="1043"/>
      <c r="B185" s="1044"/>
      <c r="C185" s="1044"/>
      <c r="D185" s="1044"/>
      <c r="E185" s="1044"/>
      <c r="F185" s="1045"/>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hidden="1" customHeight="1" thickBot="1">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hidden="1" customHeight="1">
      <c r="A187" s="1043"/>
      <c r="B187" s="1044"/>
      <c r="C187" s="1044"/>
      <c r="D187" s="1044"/>
      <c r="E187" s="1044"/>
      <c r="F187" s="1045"/>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hidden="1" customHeight="1">
      <c r="A188" s="1043"/>
      <c r="B188" s="1044"/>
      <c r="C188" s="1044"/>
      <c r="D188" s="1044"/>
      <c r="E188" s="1044"/>
      <c r="F188" s="1045"/>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hidden="1" customHeight="1">
      <c r="A189" s="1043"/>
      <c r="B189" s="1044"/>
      <c r="C189" s="1044"/>
      <c r="D189" s="1044"/>
      <c r="E189" s="1044"/>
      <c r="F189" s="1045"/>
      <c r="G189" s="664"/>
      <c r="H189" s="665"/>
      <c r="I189" s="665"/>
      <c r="J189" s="665"/>
      <c r="K189" s="666"/>
      <c r="L189" s="658"/>
      <c r="M189" s="659"/>
      <c r="N189" s="659"/>
      <c r="O189" s="659"/>
      <c r="P189" s="659"/>
      <c r="Q189" s="659"/>
      <c r="R189" s="659"/>
      <c r="S189" s="659"/>
      <c r="T189" s="659"/>
      <c r="U189" s="659"/>
      <c r="V189" s="659"/>
      <c r="W189" s="659"/>
      <c r="X189" s="660"/>
      <c r="Y189" s="384"/>
      <c r="Z189" s="385"/>
      <c r="AA189" s="385"/>
      <c r="AB189" s="799"/>
      <c r="AC189" s="664"/>
      <c r="AD189" s="665"/>
      <c r="AE189" s="665"/>
      <c r="AF189" s="665"/>
      <c r="AG189" s="666"/>
      <c r="AH189" s="658"/>
      <c r="AI189" s="659"/>
      <c r="AJ189" s="659"/>
      <c r="AK189" s="659"/>
      <c r="AL189" s="659"/>
      <c r="AM189" s="659"/>
      <c r="AN189" s="659"/>
      <c r="AO189" s="659"/>
      <c r="AP189" s="659"/>
      <c r="AQ189" s="659"/>
      <c r="AR189" s="659"/>
      <c r="AS189" s="659"/>
      <c r="AT189" s="660"/>
      <c r="AU189" s="384"/>
      <c r="AV189" s="385"/>
      <c r="AW189" s="385"/>
      <c r="AX189" s="386"/>
    </row>
    <row r="190" spans="1:50" ht="24.75" hidden="1" customHeight="1">
      <c r="A190" s="1043"/>
      <c r="B190" s="1044"/>
      <c r="C190" s="1044"/>
      <c r="D190" s="1044"/>
      <c r="E190" s="1044"/>
      <c r="F190" s="1045"/>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hidden="1" customHeight="1">
      <c r="A191" s="1043"/>
      <c r="B191" s="1044"/>
      <c r="C191" s="1044"/>
      <c r="D191" s="1044"/>
      <c r="E191" s="1044"/>
      <c r="F191" s="1045"/>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hidden="1" customHeight="1">
      <c r="A192" s="1043"/>
      <c r="B192" s="1044"/>
      <c r="C192" s="1044"/>
      <c r="D192" s="1044"/>
      <c r="E192" s="1044"/>
      <c r="F192" s="1045"/>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hidden="1" customHeight="1">
      <c r="A193" s="1043"/>
      <c r="B193" s="1044"/>
      <c r="C193" s="1044"/>
      <c r="D193" s="1044"/>
      <c r="E193" s="1044"/>
      <c r="F193" s="1045"/>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hidden="1" customHeight="1">
      <c r="A194" s="1043"/>
      <c r="B194" s="1044"/>
      <c r="C194" s="1044"/>
      <c r="D194" s="1044"/>
      <c r="E194" s="1044"/>
      <c r="F194" s="1045"/>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hidden="1" customHeight="1">
      <c r="A195" s="1043"/>
      <c r="B195" s="1044"/>
      <c r="C195" s="1044"/>
      <c r="D195" s="1044"/>
      <c r="E195" s="1044"/>
      <c r="F195" s="1045"/>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hidden="1" customHeight="1">
      <c r="A196" s="1043"/>
      <c r="B196" s="1044"/>
      <c r="C196" s="1044"/>
      <c r="D196" s="1044"/>
      <c r="E196" s="1044"/>
      <c r="F196" s="1045"/>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hidden="1" customHeight="1">
      <c r="A197" s="1043"/>
      <c r="B197" s="1044"/>
      <c r="C197" s="1044"/>
      <c r="D197" s="1044"/>
      <c r="E197" s="1044"/>
      <c r="F197" s="1045"/>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hidden="1" customHeight="1">
      <c r="A198" s="1043"/>
      <c r="B198" s="1044"/>
      <c r="C198" s="1044"/>
      <c r="D198" s="1044"/>
      <c r="E198" s="1044"/>
      <c r="F198" s="1045"/>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hidden="1" customHeight="1" thickBot="1">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hidden="1" customHeight="1">
      <c r="A200" s="1043"/>
      <c r="B200" s="1044"/>
      <c r="C200" s="1044"/>
      <c r="D200" s="1044"/>
      <c r="E200" s="1044"/>
      <c r="F200" s="1045"/>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hidden="1" customHeight="1">
      <c r="A201" s="1043"/>
      <c r="B201" s="1044"/>
      <c r="C201" s="1044"/>
      <c r="D201" s="1044"/>
      <c r="E201" s="1044"/>
      <c r="F201" s="1045"/>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hidden="1" customHeight="1">
      <c r="A202" s="1043"/>
      <c r="B202" s="1044"/>
      <c r="C202" s="1044"/>
      <c r="D202" s="1044"/>
      <c r="E202" s="1044"/>
      <c r="F202" s="1045"/>
      <c r="G202" s="664"/>
      <c r="H202" s="665"/>
      <c r="I202" s="665"/>
      <c r="J202" s="665"/>
      <c r="K202" s="666"/>
      <c r="L202" s="658"/>
      <c r="M202" s="659"/>
      <c r="N202" s="659"/>
      <c r="O202" s="659"/>
      <c r="P202" s="659"/>
      <c r="Q202" s="659"/>
      <c r="R202" s="659"/>
      <c r="S202" s="659"/>
      <c r="T202" s="659"/>
      <c r="U202" s="659"/>
      <c r="V202" s="659"/>
      <c r="W202" s="659"/>
      <c r="X202" s="660"/>
      <c r="Y202" s="384"/>
      <c r="Z202" s="385"/>
      <c r="AA202" s="385"/>
      <c r="AB202" s="799"/>
      <c r="AC202" s="664"/>
      <c r="AD202" s="665"/>
      <c r="AE202" s="665"/>
      <c r="AF202" s="665"/>
      <c r="AG202" s="666"/>
      <c r="AH202" s="658"/>
      <c r="AI202" s="659"/>
      <c r="AJ202" s="659"/>
      <c r="AK202" s="659"/>
      <c r="AL202" s="659"/>
      <c r="AM202" s="659"/>
      <c r="AN202" s="659"/>
      <c r="AO202" s="659"/>
      <c r="AP202" s="659"/>
      <c r="AQ202" s="659"/>
      <c r="AR202" s="659"/>
      <c r="AS202" s="659"/>
      <c r="AT202" s="660"/>
      <c r="AU202" s="384"/>
      <c r="AV202" s="385"/>
      <c r="AW202" s="385"/>
      <c r="AX202" s="386"/>
    </row>
    <row r="203" spans="1:50" ht="24.75" hidden="1" customHeight="1">
      <c r="A203" s="1043"/>
      <c r="B203" s="1044"/>
      <c r="C203" s="1044"/>
      <c r="D203" s="1044"/>
      <c r="E203" s="1044"/>
      <c r="F203" s="1045"/>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hidden="1" customHeight="1">
      <c r="A204" s="1043"/>
      <c r="B204" s="1044"/>
      <c r="C204" s="1044"/>
      <c r="D204" s="1044"/>
      <c r="E204" s="1044"/>
      <c r="F204" s="1045"/>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hidden="1" customHeight="1">
      <c r="A205" s="1043"/>
      <c r="B205" s="1044"/>
      <c r="C205" s="1044"/>
      <c r="D205" s="1044"/>
      <c r="E205" s="1044"/>
      <c r="F205" s="1045"/>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hidden="1" customHeight="1">
      <c r="A206" s="1043"/>
      <c r="B206" s="1044"/>
      <c r="C206" s="1044"/>
      <c r="D206" s="1044"/>
      <c r="E206" s="1044"/>
      <c r="F206" s="1045"/>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hidden="1" customHeight="1">
      <c r="A207" s="1043"/>
      <c r="B207" s="1044"/>
      <c r="C207" s="1044"/>
      <c r="D207" s="1044"/>
      <c r="E207" s="1044"/>
      <c r="F207" s="1045"/>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hidden="1" customHeight="1">
      <c r="A208" s="1043"/>
      <c r="B208" s="1044"/>
      <c r="C208" s="1044"/>
      <c r="D208" s="1044"/>
      <c r="E208" s="1044"/>
      <c r="F208" s="1045"/>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hidden="1" customHeight="1">
      <c r="A209" s="1043"/>
      <c r="B209" s="1044"/>
      <c r="C209" s="1044"/>
      <c r="D209" s="1044"/>
      <c r="E209" s="1044"/>
      <c r="F209" s="1045"/>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hidden="1" customHeight="1">
      <c r="A210" s="1043"/>
      <c r="B210" s="1044"/>
      <c r="C210" s="1044"/>
      <c r="D210" s="1044"/>
      <c r="E210" s="1044"/>
      <c r="F210" s="1045"/>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hidden="1" customHeight="1">
      <c r="A211" s="1043"/>
      <c r="B211" s="1044"/>
      <c r="C211" s="1044"/>
      <c r="D211" s="1044"/>
      <c r="E211" s="1044"/>
      <c r="F211" s="1045"/>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hidden="1"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row r="214" spans="1:50" ht="30" hidden="1" customHeight="1">
      <c r="A214" s="1040" t="s">
        <v>28</v>
      </c>
      <c r="B214" s="1041"/>
      <c r="C214" s="1041"/>
      <c r="D214" s="1041"/>
      <c r="E214" s="1041"/>
      <c r="F214" s="1042"/>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hidden="1" customHeight="1">
      <c r="A215" s="1043"/>
      <c r="B215" s="1044"/>
      <c r="C215" s="1044"/>
      <c r="D215" s="1044"/>
      <c r="E215" s="1044"/>
      <c r="F215" s="1045"/>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hidden="1" customHeight="1">
      <c r="A216" s="1043"/>
      <c r="B216" s="1044"/>
      <c r="C216" s="1044"/>
      <c r="D216" s="1044"/>
      <c r="E216" s="1044"/>
      <c r="F216" s="1045"/>
      <c r="G216" s="664"/>
      <c r="H216" s="665"/>
      <c r="I216" s="665"/>
      <c r="J216" s="665"/>
      <c r="K216" s="666"/>
      <c r="L216" s="658"/>
      <c r="M216" s="659"/>
      <c r="N216" s="659"/>
      <c r="O216" s="659"/>
      <c r="P216" s="659"/>
      <c r="Q216" s="659"/>
      <c r="R216" s="659"/>
      <c r="S216" s="659"/>
      <c r="T216" s="659"/>
      <c r="U216" s="659"/>
      <c r="V216" s="659"/>
      <c r="W216" s="659"/>
      <c r="X216" s="660"/>
      <c r="Y216" s="384"/>
      <c r="Z216" s="385"/>
      <c r="AA216" s="385"/>
      <c r="AB216" s="799"/>
      <c r="AC216" s="664"/>
      <c r="AD216" s="665"/>
      <c r="AE216" s="665"/>
      <c r="AF216" s="665"/>
      <c r="AG216" s="666"/>
      <c r="AH216" s="658"/>
      <c r="AI216" s="659"/>
      <c r="AJ216" s="659"/>
      <c r="AK216" s="659"/>
      <c r="AL216" s="659"/>
      <c r="AM216" s="659"/>
      <c r="AN216" s="659"/>
      <c r="AO216" s="659"/>
      <c r="AP216" s="659"/>
      <c r="AQ216" s="659"/>
      <c r="AR216" s="659"/>
      <c r="AS216" s="659"/>
      <c r="AT216" s="660"/>
      <c r="AU216" s="384"/>
      <c r="AV216" s="385"/>
      <c r="AW216" s="385"/>
      <c r="AX216" s="386"/>
    </row>
    <row r="217" spans="1:50" ht="24.75" hidden="1" customHeight="1">
      <c r="A217" s="1043"/>
      <c r="B217" s="1044"/>
      <c r="C217" s="1044"/>
      <c r="D217" s="1044"/>
      <c r="E217" s="1044"/>
      <c r="F217" s="1045"/>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hidden="1" customHeight="1">
      <c r="A218" s="1043"/>
      <c r="B218" s="1044"/>
      <c r="C218" s="1044"/>
      <c r="D218" s="1044"/>
      <c r="E218" s="1044"/>
      <c r="F218" s="1045"/>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hidden="1" customHeight="1">
      <c r="A219" s="1043"/>
      <c r="B219" s="1044"/>
      <c r="C219" s="1044"/>
      <c r="D219" s="1044"/>
      <c r="E219" s="1044"/>
      <c r="F219" s="1045"/>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hidden="1" customHeight="1">
      <c r="A220" s="1043"/>
      <c r="B220" s="1044"/>
      <c r="C220" s="1044"/>
      <c r="D220" s="1044"/>
      <c r="E220" s="1044"/>
      <c r="F220" s="1045"/>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hidden="1" customHeight="1">
      <c r="A221" s="1043"/>
      <c r="B221" s="1044"/>
      <c r="C221" s="1044"/>
      <c r="D221" s="1044"/>
      <c r="E221" s="1044"/>
      <c r="F221" s="1045"/>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hidden="1" customHeight="1">
      <c r="A222" s="1043"/>
      <c r="B222" s="1044"/>
      <c r="C222" s="1044"/>
      <c r="D222" s="1044"/>
      <c r="E222" s="1044"/>
      <c r="F222" s="1045"/>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hidden="1" customHeight="1">
      <c r="A223" s="1043"/>
      <c r="B223" s="1044"/>
      <c r="C223" s="1044"/>
      <c r="D223" s="1044"/>
      <c r="E223" s="1044"/>
      <c r="F223" s="1045"/>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hidden="1" customHeight="1">
      <c r="A224" s="1043"/>
      <c r="B224" s="1044"/>
      <c r="C224" s="1044"/>
      <c r="D224" s="1044"/>
      <c r="E224" s="1044"/>
      <c r="F224" s="1045"/>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hidden="1" customHeight="1">
      <c r="A225" s="1043"/>
      <c r="B225" s="1044"/>
      <c r="C225" s="1044"/>
      <c r="D225" s="1044"/>
      <c r="E225" s="1044"/>
      <c r="F225" s="1045"/>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hidden="1" customHeight="1" thickBot="1">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hidden="1" customHeight="1">
      <c r="A227" s="1043"/>
      <c r="B227" s="1044"/>
      <c r="C227" s="1044"/>
      <c r="D227" s="1044"/>
      <c r="E227" s="1044"/>
      <c r="F227" s="1045"/>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hidden="1" customHeight="1">
      <c r="A228" s="1043"/>
      <c r="B228" s="1044"/>
      <c r="C228" s="1044"/>
      <c r="D228" s="1044"/>
      <c r="E228" s="1044"/>
      <c r="F228" s="1045"/>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hidden="1" customHeight="1">
      <c r="A229" s="1043"/>
      <c r="B229" s="1044"/>
      <c r="C229" s="1044"/>
      <c r="D229" s="1044"/>
      <c r="E229" s="1044"/>
      <c r="F229" s="1045"/>
      <c r="G229" s="664"/>
      <c r="H229" s="665"/>
      <c r="I229" s="665"/>
      <c r="J229" s="665"/>
      <c r="K229" s="666"/>
      <c r="L229" s="658"/>
      <c r="M229" s="659"/>
      <c r="N229" s="659"/>
      <c r="O229" s="659"/>
      <c r="P229" s="659"/>
      <c r="Q229" s="659"/>
      <c r="R229" s="659"/>
      <c r="S229" s="659"/>
      <c r="T229" s="659"/>
      <c r="U229" s="659"/>
      <c r="V229" s="659"/>
      <c r="W229" s="659"/>
      <c r="X229" s="660"/>
      <c r="Y229" s="384"/>
      <c r="Z229" s="385"/>
      <c r="AA229" s="385"/>
      <c r="AB229" s="799"/>
      <c r="AC229" s="664"/>
      <c r="AD229" s="665"/>
      <c r="AE229" s="665"/>
      <c r="AF229" s="665"/>
      <c r="AG229" s="666"/>
      <c r="AH229" s="658"/>
      <c r="AI229" s="659"/>
      <c r="AJ229" s="659"/>
      <c r="AK229" s="659"/>
      <c r="AL229" s="659"/>
      <c r="AM229" s="659"/>
      <c r="AN229" s="659"/>
      <c r="AO229" s="659"/>
      <c r="AP229" s="659"/>
      <c r="AQ229" s="659"/>
      <c r="AR229" s="659"/>
      <c r="AS229" s="659"/>
      <c r="AT229" s="660"/>
      <c r="AU229" s="384"/>
      <c r="AV229" s="385"/>
      <c r="AW229" s="385"/>
      <c r="AX229" s="386"/>
    </row>
    <row r="230" spans="1:50" ht="24.75" hidden="1" customHeight="1">
      <c r="A230" s="1043"/>
      <c r="B230" s="1044"/>
      <c r="C230" s="1044"/>
      <c r="D230" s="1044"/>
      <c r="E230" s="1044"/>
      <c r="F230" s="1045"/>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hidden="1" customHeight="1">
      <c r="A231" s="1043"/>
      <c r="B231" s="1044"/>
      <c r="C231" s="1044"/>
      <c r="D231" s="1044"/>
      <c r="E231" s="1044"/>
      <c r="F231" s="1045"/>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hidden="1" customHeight="1">
      <c r="A232" s="1043"/>
      <c r="B232" s="1044"/>
      <c r="C232" s="1044"/>
      <c r="D232" s="1044"/>
      <c r="E232" s="1044"/>
      <c r="F232" s="1045"/>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hidden="1" customHeight="1">
      <c r="A233" s="1043"/>
      <c r="B233" s="1044"/>
      <c r="C233" s="1044"/>
      <c r="D233" s="1044"/>
      <c r="E233" s="1044"/>
      <c r="F233" s="1045"/>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hidden="1" customHeight="1">
      <c r="A234" s="1043"/>
      <c r="B234" s="1044"/>
      <c r="C234" s="1044"/>
      <c r="D234" s="1044"/>
      <c r="E234" s="1044"/>
      <c r="F234" s="1045"/>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hidden="1" customHeight="1">
      <c r="A235" s="1043"/>
      <c r="B235" s="1044"/>
      <c r="C235" s="1044"/>
      <c r="D235" s="1044"/>
      <c r="E235" s="1044"/>
      <c r="F235" s="1045"/>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hidden="1" customHeight="1">
      <c r="A236" s="1043"/>
      <c r="B236" s="1044"/>
      <c r="C236" s="1044"/>
      <c r="D236" s="1044"/>
      <c r="E236" s="1044"/>
      <c r="F236" s="1045"/>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hidden="1" customHeight="1">
      <c r="A237" s="1043"/>
      <c r="B237" s="1044"/>
      <c r="C237" s="1044"/>
      <c r="D237" s="1044"/>
      <c r="E237" s="1044"/>
      <c r="F237" s="1045"/>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hidden="1" customHeight="1">
      <c r="A238" s="1043"/>
      <c r="B238" s="1044"/>
      <c r="C238" s="1044"/>
      <c r="D238" s="1044"/>
      <c r="E238" s="1044"/>
      <c r="F238" s="1045"/>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hidden="1" customHeight="1" thickBot="1">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hidden="1" customHeight="1">
      <c r="A240" s="1043"/>
      <c r="B240" s="1044"/>
      <c r="C240" s="1044"/>
      <c r="D240" s="1044"/>
      <c r="E240" s="1044"/>
      <c r="F240" s="1045"/>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hidden="1" customHeight="1">
      <c r="A241" s="1043"/>
      <c r="B241" s="1044"/>
      <c r="C241" s="1044"/>
      <c r="D241" s="1044"/>
      <c r="E241" s="1044"/>
      <c r="F241" s="1045"/>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hidden="1" customHeight="1">
      <c r="A242" s="1043"/>
      <c r="B242" s="1044"/>
      <c r="C242" s="1044"/>
      <c r="D242" s="1044"/>
      <c r="E242" s="1044"/>
      <c r="F242" s="1045"/>
      <c r="G242" s="664"/>
      <c r="H242" s="665"/>
      <c r="I242" s="665"/>
      <c r="J242" s="665"/>
      <c r="K242" s="666"/>
      <c r="L242" s="658"/>
      <c r="M242" s="659"/>
      <c r="N242" s="659"/>
      <c r="O242" s="659"/>
      <c r="P242" s="659"/>
      <c r="Q242" s="659"/>
      <c r="R242" s="659"/>
      <c r="S242" s="659"/>
      <c r="T242" s="659"/>
      <c r="U242" s="659"/>
      <c r="V242" s="659"/>
      <c r="W242" s="659"/>
      <c r="X242" s="660"/>
      <c r="Y242" s="384"/>
      <c r="Z242" s="385"/>
      <c r="AA242" s="385"/>
      <c r="AB242" s="799"/>
      <c r="AC242" s="664"/>
      <c r="AD242" s="665"/>
      <c r="AE242" s="665"/>
      <c r="AF242" s="665"/>
      <c r="AG242" s="666"/>
      <c r="AH242" s="658"/>
      <c r="AI242" s="659"/>
      <c r="AJ242" s="659"/>
      <c r="AK242" s="659"/>
      <c r="AL242" s="659"/>
      <c r="AM242" s="659"/>
      <c r="AN242" s="659"/>
      <c r="AO242" s="659"/>
      <c r="AP242" s="659"/>
      <c r="AQ242" s="659"/>
      <c r="AR242" s="659"/>
      <c r="AS242" s="659"/>
      <c r="AT242" s="660"/>
      <c r="AU242" s="384"/>
      <c r="AV242" s="385"/>
      <c r="AW242" s="385"/>
      <c r="AX242" s="386"/>
    </row>
    <row r="243" spans="1:50" ht="24.75" hidden="1" customHeight="1">
      <c r="A243" s="1043"/>
      <c r="B243" s="1044"/>
      <c r="C243" s="1044"/>
      <c r="D243" s="1044"/>
      <c r="E243" s="1044"/>
      <c r="F243" s="1045"/>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hidden="1" customHeight="1">
      <c r="A244" s="1043"/>
      <c r="B244" s="1044"/>
      <c r="C244" s="1044"/>
      <c r="D244" s="1044"/>
      <c r="E244" s="1044"/>
      <c r="F244" s="1045"/>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hidden="1" customHeight="1">
      <c r="A245" s="1043"/>
      <c r="B245" s="1044"/>
      <c r="C245" s="1044"/>
      <c r="D245" s="1044"/>
      <c r="E245" s="1044"/>
      <c r="F245" s="1045"/>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hidden="1" customHeight="1">
      <c r="A246" s="1043"/>
      <c r="B246" s="1044"/>
      <c r="C246" s="1044"/>
      <c r="D246" s="1044"/>
      <c r="E246" s="1044"/>
      <c r="F246" s="1045"/>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hidden="1" customHeight="1">
      <c r="A247" s="1043"/>
      <c r="B247" s="1044"/>
      <c r="C247" s="1044"/>
      <c r="D247" s="1044"/>
      <c r="E247" s="1044"/>
      <c r="F247" s="1045"/>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hidden="1" customHeight="1">
      <c r="A248" s="1043"/>
      <c r="B248" s="1044"/>
      <c r="C248" s="1044"/>
      <c r="D248" s="1044"/>
      <c r="E248" s="1044"/>
      <c r="F248" s="1045"/>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hidden="1" customHeight="1">
      <c r="A249" s="1043"/>
      <c r="B249" s="1044"/>
      <c r="C249" s="1044"/>
      <c r="D249" s="1044"/>
      <c r="E249" s="1044"/>
      <c r="F249" s="1045"/>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hidden="1" customHeight="1">
      <c r="A250" s="1043"/>
      <c r="B250" s="1044"/>
      <c r="C250" s="1044"/>
      <c r="D250" s="1044"/>
      <c r="E250" s="1044"/>
      <c r="F250" s="1045"/>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hidden="1" customHeight="1">
      <c r="A251" s="1043"/>
      <c r="B251" s="1044"/>
      <c r="C251" s="1044"/>
      <c r="D251" s="1044"/>
      <c r="E251" s="1044"/>
      <c r="F251" s="1045"/>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hidden="1" customHeight="1" thickBot="1">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hidden="1" customHeight="1">
      <c r="A253" s="1043"/>
      <c r="B253" s="1044"/>
      <c r="C253" s="1044"/>
      <c r="D253" s="1044"/>
      <c r="E253" s="1044"/>
      <c r="F253" s="1045"/>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hidden="1" customHeight="1">
      <c r="A254" s="1043"/>
      <c r="B254" s="1044"/>
      <c r="C254" s="1044"/>
      <c r="D254" s="1044"/>
      <c r="E254" s="1044"/>
      <c r="F254" s="1045"/>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hidden="1" customHeight="1">
      <c r="A255" s="1043"/>
      <c r="B255" s="1044"/>
      <c r="C255" s="1044"/>
      <c r="D255" s="1044"/>
      <c r="E255" s="1044"/>
      <c r="F255" s="1045"/>
      <c r="G255" s="664"/>
      <c r="H255" s="665"/>
      <c r="I255" s="665"/>
      <c r="J255" s="665"/>
      <c r="K255" s="666"/>
      <c r="L255" s="658"/>
      <c r="M255" s="659"/>
      <c r="N255" s="659"/>
      <c r="O255" s="659"/>
      <c r="P255" s="659"/>
      <c r="Q255" s="659"/>
      <c r="R255" s="659"/>
      <c r="S255" s="659"/>
      <c r="T255" s="659"/>
      <c r="U255" s="659"/>
      <c r="V255" s="659"/>
      <c r="W255" s="659"/>
      <c r="X255" s="660"/>
      <c r="Y255" s="384"/>
      <c r="Z255" s="385"/>
      <c r="AA255" s="385"/>
      <c r="AB255" s="799"/>
      <c r="AC255" s="664"/>
      <c r="AD255" s="665"/>
      <c r="AE255" s="665"/>
      <c r="AF255" s="665"/>
      <c r="AG255" s="666"/>
      <c r="AH255" s="658"/>
      <c r="AI255" s="659"/>
      <c r="AJ255" s="659"/>
      <c r="AK255" s="659"/>
      <c r="AL255" s="659"/>
      <c r="AM255" s="659"/>
      <c r="AN255" s="659"/>
      <c r="AO255" s="659"/>
      <c r="AP255" s="659"/>
      <c r="AQ255" s="659"/>
      <c r="AR255" s="659"/>
      <c r="AS255" s="659"/>
      <c r="AT255" s="660"/>
      <c r="AU255" s="384"/>
      <c r="AV255" s="385"/>
      <c r="AW255" s="385"/>
      <c r="AX255" s="386"/>
    </row>
    <row r="256" spans="1:50" ht="24.75" hidden="1" customHeight="1">
      <c r="A256" s="1043"/>
      <c r="B256" s="1044"/>
      <c r="C256" s="1044"/>
      <c r="D256" s="1044"/>
      <c r="E256" s="1044"/>
      <c r="F256" s="1045"/>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hidden="1" customHeight="1">
      <c r="A257" s="1043"/>
      <c r="B257" s="1044"/>
      <c r="C257" s="1044"/>
      <c r="D257" s="1044"/>
      <c r="E257" s="1044"/>
      <c r="F257" s="1045"/>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hidden="1" customHeight="1">
      <c r="A258" s="1043"/>
      <c r="B258" s="1044"/>
      <c r="C258" s="1044"/>
      <c r="D258" s="1044"/>
      <c r="E258" s="1044"/>
      <c r="F258" s="1045"/>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hidden="1" customHeight="1">
      <c r="A259" s="1043"/>
      <c r="B259" s="1044"/>
      <c r="C259" s="1044"/>
      <c r="D259" s="1044"/>
      <c r="E259" s="1044"/>
      <c r="F259" s="1045"/>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hidden="1" customHeight="1">
      <c r="A260" s="1043"/>
      <c r="B260" s="1044"/>
      <c r="C260" s="1044"/>
      <c r="D260" s="1044"/>
      <c r="E260" s="1044"/>
      <c r="F260" s="1045"/>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hidden="1" customHeight="1">
      <c r="A261" s="1043"/>
      <c r="B261" s="1044"/>
      <c r="C261" s="1044"/>
      <c r="D261" s="1044"/>
      <c r="E261" s="1044"/>
      <c r="F261" s="1045"/>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hidden="1" customHeight="1">
      <c r="A262" s="1043"/>
      <c r="B262" s="1044"/>
      <c r="C262" s="1044"/>
      <c r="D262" s="1044"/>
      <c r="E262" s="1044"/>
      <c r="F262" s="1045"/>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hidden="1" customHeight="1">
      <c r="A263" s="1043"/>
      <c r="B263" s="1044"/>
      <c r="C263" s="1044"/>
      <c r="D263" s="1044"/>
      <c r="E263" s="1044"/>
      <c r="F263" s="1045"/>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hidden="1" customHeight="1">
      <c r="A264" s="1043"/>
      <c r="B264" s="1044"/>
      <c r="C264" s="1044"/>
      <c r="D264" s="1044"/>
      <c r="E264" s="1044"/>
      <c r="F264" s="1045"/>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hidden="1"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4">
        <v>1</v>
      </c>
      <c r="B4" s="1054">
        <v>1</v>
      </c>
      <c r="C4" s="1055" t="s">
        <v>709</v>
      </c>
      <c r="D4" s="1056"/>
      <c r="E4" s="1056"/>
      <c r="F4" s="1056"/>
      <c r="G4" s="1056"/>
      <c r="H4" s="1056"/>
      <c r="I4" s="1057"/>
      <c r="J4" s="341">
        <v>4010002019018</v>
      </c>
      <c r="K4" s="342"/>
      <c r="L4" s="342"/>
      <c r="M4" s="342"/>
      <c r="N4" s="342"/>
      <c r="O4" s="342"/>
      <c r="P4" s="355" t="s">
        <v>645</v>
      </c>
      <c r="Q4" s="343"/>
      <c r="R4" s="343"/>
      <c r="S4" s="343"/>
      <c r="T4" s="343"/>
      <c r="U4" s="343"/>
      <c r="V4" s="343"/>
      <c r="W4" s="343"/>
      <c r="X4" s="343"/>
      <c r="Y4" s="344">
        <v>0.8</v>
      </c>
      <c r="Z4" s="345"/>
      <c r="AA4" s="345"/>
      <c r="AB4" s="346"/>
      <c r="AC4" s="347" t="s">
        <v>526</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4">
        <v>2</v>
      </c>
      <c r="B5" s="1054">
        <v>1</v>
      </c>
      <c r="C5" s="354" t="s">
        <v>710</v>
      </c>
      <c r="D5" s="340"/>
      <c r="E5" s="340"/>
      <c r="F5" s="340"/>
      <c r="G5" s="340"/>
      <c r="H5" s="340"/>
      <c r="I5" s="340"/>
      <c r="J5" s="341">
        <v>1110001002917</v>
      </c>
      <c r="K5" s="342"/>
      <c r="L5" s="342"/>
      <c r="M5" s="342"/>
      <c r="N5" s="342"/>
      <c r="O5" s="342"/>
      <c r="P5" s="355" t="s">
        <v>644</v>
      </c>
      <c r="Q5" s="343"/>
      <c r="R5" s="343"/>
      <c r="S5" s="343"/>
      <c r="T5" s="343"/>
      <c r="U5" s="343"/>
      <c r="V5" s="343"/>
      <c r="W5" s="343"/>
      <c r="X5" s="343"/>
      <c r="Y5" s="344">
        <v>0.4</v>
      </c>
      <c r="Z5" s="345"/>
      <c r="AA5" s="345"/>
      <c r="AB5" s="346"/>
      <c r="AC5" s="347" t="s">
        <v>526</v>
      </c>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4">
        <v>3</v>
      </c>
      <c r="B6" s="1054">
        <v>1</v>
      </c>
      <c r="C6" s="1055"/>
      <c r="D6" s="1056"/>
      <c r="E6" s="1056"/>
      <c r="F6" s="1056"/>
      <c r="G6" s="1056"/>
      <c r="H6" s="1056"/>
      <c r="I6" s="1057"/>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54">
        <v>4</v>
      </c>
      <c r="B7" s="105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54">
        <v>5</v>
      </c>
      <c r="B8" s="105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54">
        <v>6</v>
      </c>
      <c r="B9" s="105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4">
        <v>7</v>
      </c>
      <c r="B10" s="105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4">
        <v>8</v>
      </c>
      <c r="B11" s="105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4">
        <v>9</v>
      </c>
      <c r="B12" s="105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4">
        <v>10</v>
      </c>
      <c r="B13" s="105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4">
        <v>11</v>
      </c>
      <c r="B14" s="105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4">
        <v>12</v>
      </c>
      <c r="B15" s="105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4">
        <v>13</v>
      </c>
      <c r="B16" s="105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4">
        <v>14</v>
      </c>
      <c r="B17" s="105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4">
        <v>15</v>
      </c>
      <c r="B18" s="105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4">
        <v>16</v>
      </c>
      <c r="B19" s="105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4">
        <v>17</v>
      </c>
      <c r="B20" s="105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4">
        <v>18</v>
      </c>
      <c r="B21" s="105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4">
        <v>19</v>
      </c>
      <c r="B22" s="105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4">
        <v>20</v>
      </c>
      <c r="B23" s="105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4">
        <v>21</v>
      </c>
      <c r="B24" s="105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4">
        <v>22</v>
      </c>
      <c r="B25" s="105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4">
        <v>23</v>
      </c>
      <c r="B26" s="105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4">
        <v>24</v>
      </c>
      <c r="B27" s="105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4">
        <v>25</v>
      </c>
      <c r="B28" s="105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4">
        <v>26</v>
      </c>
      <c r="B29" s="105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4">
        <v>27</v>
      </c>
      <c r="B30" s="105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4">
        <v>28</v>
      </c>
      <c r="B31" s="105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4">
        <v>29</v>
      </c>
      <c r="B32" s="105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4">
        <v>30</v>
      </c>
      <c r="B33" s="105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4">
        <v>1</v>
      </c>
      <c r="B37" s="1054">
        <v>1</v>
      </c>
      <c r="C37" s="354" t="s">
        <v>650</v>
      </c>
      <c r="D37" s="340"/>
      <c r="E37" s="340"/>
      <c r="F37" s="340"/>
      <c r="G37" s="340"/>
      <c r="H37" s="340"/>
      <c r="I37" s="340"/>
      <c r="J37" s="341"/>
      <c r="K37" s="342"/>
      <c r="L37" s="342"/>
      <c r="M37" s="342"/>
      <c r="N37" s="342"/>
      <c r="O37" s="342"/>
      <c r="P37" s="355" t="s">
        <v>657</v>
      </c>
      <c r="Q37" s="343"/>
      <c r="R37" s="343"/>
      <c r="S37" s="343"/>
      <c r="T37" s="343"/>
      <c r="U37" s="343"/>
      <c r="V37" s="343"/>
      <c r="W37" s="343"/>
      <c r="X37" s="343"/>
      <c r="Y37" s="344">
        <v>5</v>
      </c>
      <c r="Z37" s="345"/>
      <c r="AA37" s="345"/>
      <c r="AB37" s="346"/>
      <c r="AC37" s="347" t="s">
        <v>527</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4">
        <v>2</v>
      </c>
      <c r="B38" s="1054">
        <v>1</v>
      </c>
      <c r="C38" s="354" t="s">
        <v>651</v>
      </c>
      <c r="D38" s="340"/>
      <c r="E38" s="340"/>
      <c r="F38" s="340"/>
      <c r="G38" s="340"/>
      <c r="H38" s="340"/>
      <c r="I38" s="340"/>
      <c r="J38" s="341"/>
      <c r="K38" s="342"/>
      <c r="L38" s="342"/>
      <c r="M38" s="342"/>
      <c r="N38" s="342"/>
      <c r="O38" s="342"/>
      <c r="P38" s="355" t="s">
        <v>657</v>
      </c>
      <c r="Q38" s="343"/>
      <c r="R38" s="343"/>
      <c r="S38" s="343"/>
      <c r="T38" s="343"/>
      <c r="U38" s="343"/>
      <c r="V38" s="343"/>
      <c r="W38" s="343"/>
      <c r="X38" s="343"/>
      <c r="Y38" s="344">
        <v>4</v>
      </c>
      <c r="Z38" s="345"/>
      <c r="AA38" s="345"/>
      <c r="AB38" s="346"/>
      <c r="AC38" s="347" t="s">
        <v>527</v>
      </c>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4">
        <v>3</v>
      </c>
      <c r="B39" s="1054">
        <v>1</v>
      </c>
      <c r="C39" s="354" t="s">
        <v>652</v>
      </c>
      <c r="D39" s="340"/>
      <c r="E39" s="340"/>
      <c r="F39" s="340"/>
      <c r="G39" s="340"/>
      <c r="H39" s="340"/>
      <c r="I39" s="340"/>
      <c r="J39" s="341"/>
      <c r="K39" s="342"/>
      <c r="L39" s="342"/>
      <c r="M39" s="342"/>
      <c r="N39" s="342"/>
      <c r="O39" s="342"/>
      <c r="P39" s="355" t="s">
        <v>657</v>
      </c>
      <c r="Q39" s="343"/>
      <c r="R39" s="343"/>
      <c r="S39" s="343"/>
      <c r="T39" s="343"/>
      <c r="U39" s="343"/>
      <c r="V39" s="343"/>
      <c r="W39" s="343"/>
      <c r="X39" s="343"/>
      <c r="Y39" s="344">
        <v>4</v>
      </c>
      <c r="Z39" s="345"/>
      <c r="AA39" s="345"/>
      <c r="AB39" s="346"/>
      <c r="AC39" s="347" t="s">
        <v>527</v>
      </c>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4">
        <v>4</v>
      </c>
      <c r="B40" s="1054">
        <v>1</v>
      </c>
      <c r="C40" s="354" t="s">
        <v>660</v>
      </c>
      <c r="D40" s="340"/>
      <c r="E40" s="340"/>
      <c r="F40" s="340"/>
      <c r="G40" s="340"/>
      <c r="H40" s="340"/>
      <c r="I40" s="340"/>
      <c r="J40" s="341"/>
      <c r="K40" s="342"/>
      <c r="L40" s="342"/>
      <c r="M40" s="342"/>
      <c r="N40" s="342"/>
      <c r="O40" s="342"/>
      <c r="P40" s="355" t="s">
        <v>657</v>
      </c>
      <c r="Q40" s="343"/>
      <c r="R40" s="343"/>
      <c r="S40" s="343"/>
      <c r="T40" s="343"/>
      <c r="U40" s="343"/>
      <c r="V40" s="343"/>
      <c r="W40" s="343"/>
      <c r="X40" s="343"/>
      <c r="Y40" s="344">
        <v>4</v>
      </c>
      <c r="Z40" s="345"/>
      <c r="AA40" s="345"/>
      <c r="AB40" s="346"/>
      <c r="AC40" s="347" t="s">
        <v>527</v>
      </c>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4">
        <v>5</v>
      </c>
      <c r="B41" s="1054">
        <v>1</v>
      </c>
      <c r="C41" s="354" t="s">
        <v>653</v>
      </c>
      <c r="D41" s="340"/>
      <c r="E41" s="340"/>
      <c r="F41" s="340"/>
      <c r="G41" s="340"/>
      <c r="H41" s="340"/>
      <c r="I41" s="340"/>
      <c r="J41" s="341"/>
      <c r="K41" s="342"/>
      <c r="L41" s="342"/>
      <c r="M41" s="342"/>
      <c r="N41" s="342"/>
      <c r="O41" s="342"/>
      <c r="P41" s="355" t="s">
        <v>657</v>
      </c>
      <c r="Q41" s="343"/>
      <c r="R41" s="343"/>
      <c r="S41" s="343"/>
      <c r="T41" s="343"/>
      <c r="U41" s="343"/>
      <c r="V41" s="343"/>
      <c r="W41" s="343"/>
      <c r="X41" s="343"/>
      <c r="Y41" s="344">
        <v>4</v>
      </c>
      <c r="Z41" s="345"/>
      <c r="AA41" s="345"/>
      <c r="AB41" s="346"/>
      <c r="AC41" s="347" t="s">
        <v>527</v>
      </c>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4">
        <v>6</v>
      </c>
      <c r="B42" s="1054">
        <v>1</v>
      </c>
      <c r="C42" s="354" t="s">
        <v>655</v>
      </c>
      <c r="D42" s="340"/>
      <c r="E42" s="340"/>
      <c r="F42" s="340"/>
      <c r="G42" s="340"/>
      <c r="H42" s="340"/>
      <c r="I42" s="340"/>
      <c r="J42" s="341"/>
      <c r="K42" s="342"/>
      <c r="L42" s="342"/>
      <c r="M42" s="342"/>
      <c r="N42" s="342"/>
      <c r="O42" s="342"/>
      <c r="P42" s="355" t="s">
        <v>657</v>
      </c>
      <c r="Q42" s="343"/>
      <c r="R42" s="343"/>
      <c r="S42" s="343"/>
      <c r="T42" s="343"/>
      <c r="U42" s="343"/>
      <c r="V42" s="343"/>
      <c r="W42" s="343"/>
      <c r="X42" s="343"/>
      <c r="Y42" s="344">
        <v>4</v>
      </c>
      <c r="Z42" s="345"/>
      <c r="AA42" s="345"/>
      <c r="AB42" s="346"/>
      <c r="AC42" s="347" t="s">
        <v>527</v>
      </c>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4">
        <v>7</v>
      </c>
      <c r="B43" s="1054">
        <v>1</v>
      </c>
      <c r="C43" s="354" t="s">
        <v>654</v>
      </c>
      <c r="D43" s="340"/>
      <c r="E43" s="340"/>
      <c r="F43" s="340"/>
      <c r="G43" s="340"/>
      <c r="H43" s="340"/>
      <c r="I43" s="340"/>
      <c r="J43" s="341"/>
      <c r="K43" s="342"/>
      <c r="L43" s="342"/>
      <c r="M43" s="342"/>
      <c r="N43" s="342"/>
      <c r="O43" s="342"/>
      <c r="P43" s="355" t="s">
        <v>657</v>
      </c>
      <c r="Q43" s="343"/>
      <c r="R43" s="343"/>
      <c r="S43" s="343"/>
      <c r="T43" s="343"/>
      <c r="U43" s="343"/>
      <c r="V43" s="343"/>
      <c r="W43" s="343"/>
      <c r="X43" s="343"/>
      <c r="Y43" s="344">
        <v>3</v>
      </c>
      <c r="Z43" s="345"/>
      <c r="AA43" s="345"/>
      <c r="AB43" s="346"/>
      <c r="AC43" s="347" t="s">
        <v>527</v>
      </c>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4">
        <v>8</v>
      </c>
      <c r="B44" s="1054">
        <v>1</v>
      </c>
      <c r="C44" s="354" t="s">
        <v>656</v>
      </c>
      <c r="D44" s="340"/>
      <c r="E44" s="340"/>
      <c r="F44" s="340"/>
      <c r="G44" s="340"/>
      <c r="H44" s="340"/>
      <c r="I44" s="340"/>
      <c r="J44" s="341"/>
      <c r="K44" s="342"/>
      <c r="L44" s="342"/>
      <c r="M44" s="342"/>
      <c r="N44" s="342"/>
      <c r="O44" s="342"/>
      <c r="P44" s="355" t="s">
        <v>657</v>
      </c>
      <c r="Q44" s="343"/>
      <c r="R44" s="343"/>
      <c r="S44" s="343"/>
      <c r="T44" s="343"/>
      <c r="U44" s="343"/>
      <c r="V44" s="343"/>
      <c r="W44" s="343"/>
      <c r="X44" s="343"/>
      <c r="Y44" s="344">
        <v>2</v>
      </c>
      <c r="Z44" s="345"/>
      <c r="AA44" s="345"/>
      <c r="AB44" s="346"/>
      <c r="AC44" s="347" t="s">
        <v>527</v>
      </c>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4">
        <v>9</v>
      </c>
      <c r="B45" s="1054">
        <v>1</v>
      </c>
      <c r="C45" s="354"/>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4">
        <v>10</v>
      </c>
      <c r="B46" s="105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4">
        <v>11</v>
      </c>
      <c r="B47" s="105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4">
        <v>12</v>
      </c>
      <c r="B48" s="105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4">
        <v>13</v>
      </c>
      <c r="B49" s="105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4">
        <v>14</v>
      </c>
      <c r="B50" s="105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4">
        <v>15</v>
      </c>
      <c r="B51" s="105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4">
        <v>16</v>
      </c>
      <c r="B52" s="105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4">
        <v>17</v>
      </c>
      <c r="B53" s="105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4">
        <v>18</v>
      </c>
      <c r="B54" s="105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4">
        <v>19</v>
      </c>
      <c r="B55" s="105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4">
        <v>20</v>
      </c>
      <c r="B56" s="105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4">
        <v>21</v>
      </c>
      <c r="B57" s="105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4">
        <v>22</v>
      </c>
      <c r="B58" s="105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4">
        <v>23</v>
      </c>
      <c r="B59" s="105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4">
        <v>24</v>
      </c>
      <c r="B60" s="105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4">
        <v>25</v>
      </c>
      <c r="B61" s="105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4">
        <v>26</v>
      </c>
      <c r="B62" s="105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4">
        <v>27</v>
      </c>
      <c r="B63" s="105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4">
        <v>28</v>
      </c>
      <c r="B64" s="105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4">
        <v>29</v>
      </c>
      <c r="B65" s="105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4">
        <v>30</v>
      </c>
      <c r="B66" s="105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4">
        <v>1</v>
      </c>
      <c r="B70" s="1054">
        <v>1</v>
      </c>
      <c r="C70" s="354" t="s">
        <v>660</v>
      </c>
      <c r="D70" s="340"/>
      <c r="E70" s="340"/>
      <c r="F70" s="340"/>
      <c r="G70" s="340"/>
      <c r="H70" s="340"/>
      <c r="I70" s="340"/>
      <c r="J70" s="341"/>
      <c r="K70" s="342"/>
      <c r="L70" s="342"/>
      <c r="M70" s="342"/>
      <c r="N70" s="342"/>
      <c r="O70" s="342"/>
      <c r="P70" s="355" t="s">
        <v>666</v>
      </c>
      <c r="Q70" s="343"/>
      <c r="R70" s="343"/>
      <c r="S70" s="343"/>
      <c r="T70" s="343"/>
      <c r="U70" s="343"/>
      <c r="V70" s="343"/>
      <c r="W70" s="343"/>
      <c r="X70" s="343"/>
      <c r="Y70" s="344">
        <v>1.4</v>
      </c>
      <c r="Z70" s="345"/>
      <c r="AA70" s="345"/>
      <c r="AB70" s="346"/>
      <c r="AC70" s="347" t="s">
        <v>527</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4">
        <v>2</v>
      </c>
      <c r="B71" s="1054">
        <v>1</v>
      </c>
      <c r="C71" s="354" t="s">
        <v>663</v>
      </c>
      <c r="D71" s="340"/>
      <c r="E71" s="340"/>
      <c r="F71" s="340"/>
      <c r="G71" s="340"/>
      <c r="H71" s="340"/>
      <c r="I71" s="340"/>
      <c r="J71" s="341"/>
      <c r="K71" s="342"/>
      <c r="L71" s="342"/>
      <c r="M71" s="342"/>
      <c r="N71" s="342"/>
      <c r="O71" s="342"/>
      <c r="P71" s="355" t="s">
        <v>666</v>
      </c>
      <c r="Q71" s="343"/>
      <c r="R71" s="343"/>
      <c r="S71" s="343"/>
      <c r="T71" s="343"/>
      <c r="U71" s="343"/>
      <c r="V71" s="343"/>
      <c r="W71" s="343"/>
      <c r="X71" s="343"/>
      <c r="Y71" s="344">
        <v>0.3</v>
      </c>
      <c r="Z71" s="345"/>
      <c r="AA71" s="345"/>
      <c r="AB71" s="346"/>
      <c r="AC71" s="347" t="s">
        <v>527</v>
      </c>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4">
        <v>3</v>
      </c>
      <c r="B72" s="1054">
        <v>1</v>
      </c>
      <c r="C72" s="354" t="s">
        <v>661</v>
      </c>
      <c r="D72" s="340"/>
      <c r="E72" s="340"/>
      <c r="F72" s="340"/>
      <c r="G72" s="340"/>
      <c r="H72" s="340"/>
      <c r="I72" s="340"/>
      <c r="J72" s="341"/>
      <c r="K72" s="342"/>
      <c r="L72" s="342"/>
      <c r="M72" s="342"/>
      <c r="N72" s="342"/>
      <c r="O72" s="342"/>
      <c r="P72" s="355" t="s">
        <v>666</v>
      </c>
      <c r="Q72" s="343"/>
      <c r="R72" s="343"/>
      <c r="S72" s="343"/>
      <c r="T72" s="343"/>
      <c r="U72" s="343"/>
      <c r="V72" s="343"/>
      <c r="W72" s="343"/>
      <c r="X72" s="343"/>
      <c r="Y72" s="344">
        <v>0.2</v>
      </c>
      <c r="Z72" s="345"/>
      <c r="AA72" s="345"/>
      <c r="AB72" s="346"/>
      <c r="AC72" s="347" t="s">
        <v>527</v>
      </c>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4">
        <v>4</v>
      </c>
      <c r="B73" s="1054">
        <v>1</v>
      </c>
      <c r="C73" s="354" t="s">
        <v>662</v>
      </c>
      <c r="D73" s="340"/>
      <c r="E73" s="340"/>
      <c r="F73" s="340"/>
      <c r="G73" s="340"/>
      <c r="H73" s="340"/>
      <c r="I73" s="340"/>
      <c r="J73" s="341"/>
      <c r="K73" s="342"/>
      <c r="L73" s="342"/>
      <c r="M73" s="342"/>
      <c r="N73" s="342"/>
      <c r="O73" s="342"/>
      <c r="P73" s="355" t="s">
        <v>666</v>
      </c>
      <c r="Q73" s="343"/>
      <c r="R73" s="343"/>
      <c r="S73" s="343"/>
      <c r="T73" s="343"/>
      <c r="U73" s="343"/>
      <c r="V73" s="343"/>
      <c r="W73" s="343"/>
      <c r="X73" s="343"/>
      <c r="Y73" s="344">
        <v>0.2</v>
      </c>
      <c r="Z73" s="345"/>
      <c r="AA73" s="345"/>
      <c r="AB73" s="346"/>
      <c r="AC73" s="347" t="s">
        <v>527</v>
      </c>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4">
        <v>5</v>
      </c>
      <c r="B74" s="1054">
        <v>1</v>
      </c>
      <c r="C74" s="354" t="s">
        <v>664</v>
      </c>
      <c r="D74" s="340"/>
      <c r="E74" s="340"/>
      <c r="F74" s="340"/>
      <c r="G74" s="340"/>
      <c r="H74" s="340"/>
      <c r="I74" s="340"/>
      <c r="J74" s="341"/>
      <c r="K74" s="342"/>
      <c r="L74" s="342"/>
      <c r="M74" s="342"/>
      <c r="N74" s="342"/>
      <c r="O74" s="342"/>
      <c r="P74" s="355" t="s">
        <v>666</v>
      </c>
      <c r="Q74" s="343"/>
      <c r="R74" s="343"/>
      <c r="S74" s="343"/>
      <c r="T74" s="343"/>
      <c r="U74" s="343"/>
      <c r="V74" s="343"/>
      <c r="W74" s="343"/>
      <c r="X74" s="343"/>
      <c r="Y74" s="344">
        <v>0.1</v>
      </c>
      <c r="Z74" s="345"/>
      <c r="AA74" s="345"/>
      <c r="AB74" s="346"/>
      <c r="AC74" s="347" t="s">
        <v>527</v>
      </c>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4">
        <v>6</v>
      </c>
      <c r="B75" s="1054">
        <v>1</v>
      </c>
      <c r="C75" s="354" t="s">
        <v>665</v>
      </c>
      <c r="D75" s="340"/>
      <c r="E75" s="340"/>
      <c r="F75" s="340"/>
      <c r="G75" s="340"/>
      <c r="H75" s="340"/>
      <c r="I75" s="340"/>
      <c r="J75" s="341"/>
      <c r="K75" s="342"/>
      <c r="L75" s="342"/>
      <c r="M75" s="342"/>
      <c r="N75" s="342"/>
      <c r="O75" s="342"/>
      <c r="P75" s="355" t="s">
        <v>666</v>
      </c>
      <c r="Q75" s="343"/>
      <c r="R75" s="343"/>
      <c r="S75" s="343"/>
      <c r="T75" s="343"/>
      <c r="U75" s="343"/>
      <c r="V75" s="343"/>
      <c r="W75" s="343"/>
      <c r="X75" s="343"/>
      <c r="Y75" s="344">
        <v>0.1</v>
      </c>
      <c r="Z75" s="345"/>
      <c r="AA75" s="345"/>
      <c r="AB75" s="346"/>
      <c r="AC75" s="347" t="s">
        <v>527</v>
      </c>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4">
        <v>7</v>
      </c>
      <c r="B76" s="105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54">
        <v>8</v>
      </c>
      <c r="B77" s="1054">
        <v>1</v>
      </c>
      <c r="C77" s="354"/>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54">
        <v>9</v>
      </c>
      <c r="B78" s="1054">
        <v>1</v>
      </c>
      <c r="C78" s="354"/>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4">
        <v>10</v>
      </c>
      <c r="B79" s="1054">
        <v>1</v>
      </c>
      <c r="C79" s="354"/>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4">
        <v>11</v>
      </c>
      <c r="B80" s="1054">
        <v>1</v>
      </c>
      <c r="C80" s="354"/>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4">
        <v>12</v>
      </c>
      <c r="B81" s="105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4">
        <v>13</v>
      </c>
      <c r="B82" s="105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4">
        <v>14</v>
      </c>
      <c r="B83" s="105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4">
        <v>15</v>
      </c>
      <c r="B84" s="105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4">
        <v>16</v>
      </c>
      <c r="B85" s="105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4">
        <v>17</v>
      </c>
      <c r="B86" s="105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4">
        <v>18</v>
      </c>
      <c r="B87" s="105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4">
        <v>19</v>
      </c>
      <c r="B88" s="105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4">
        <v>20</v>
      </c>
      <c r="B89" s="105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4">
        <v>21</v>
      </c>
      <c r="B90" s="105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4">
        <v>22</v>
      </c>
      <c r="B91" s="105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4">
        <v>23</v>
      </c>
      <c r="B92" s="105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4">
        <v>24</v>
      </c>
      <c r="B93" s="105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4">
        <v>25</v>
      </c>
      <c r="B94" s="105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4">
        <v>26</v>
      </c>
      <c r="B95" s="105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4">
        <v>27</v>
      </c>
      <c r="B96" s="105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4">
        <v>28</v>
      </c>
      <c r="B97" s="105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4">
        <v>29</v>
      </c>
      <c r="B98" s="105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4">
        <v>30</v>
      </c>
      <c r="B99" s="105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4">
        <v>1</v>
      </c>
      <c r="B103" s="1054">
        <v>1</v>
      </c>
      <c r="C103" s="354" t="s">
        <v>661</v>
      </c>
      <c r="D103" s="340"/>
      <c r="E103" s="340"/>
      <c r="F103" s="340"/>
      <c r="G103" s="340"/>
      <c r="H103" s="340"/>
      <c r="I103" s="340"/>
      <c r="J103" s="341"/>
      <c r="K103" s="342"/>
      <c r="L103" s="342"/>
      <c r="M103" s="342"/>
      <c r="N103" s="342"/>
      <c r="O103" s="342"/>
      <c r="P103" s="355" t="s">
        <v>676</v>
      </c>
      <c r="Q103" s="343"/>
      <c r="R103" s="343"/>
      <c r="S103" s="343"/>
      <c r="T103" s="343"/>
      <c r="U103" s="343"/>
      <c r="V103" s="343"/>
      <c r="W103" s="343"/>
      <c r="X103" s="343"/>
      <c r="Y103" s="344">
        <v>0.5</v>
      </c>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4">
        <v>2</v>
      </c>
      <c r="B104" s="1054">
        <v>1</v>
      </c>
      <c r="C104" s="354" t="s">
        <v>663</v>
      </c>
      <c r="D104" s="340"/>
      <c r="E104" s="340"/>
      <c r="F104" s="340"/>
      <c r="G104" s="340"/>
      <c r="H104" s="340"/>
      <c r="I104" s="340"/>
      <c r="J104" s="341"/>
      <c r="K104" s="342"/>
      <c r="L104" s="342"/>
      <c r="M104" s="342"/>
      <c r="N104" s="342"/>
      <c r="O104" s="342"/>
      <c r="P104" s="355" t="s">
        <v>675</v>
      </c>
      <c r="Q104" s="343"/>
      <c r="R104" s="343"/>
      <c r="S104" s="343"/>
      <c r="T104" s="343"/>
      <c r="U104" s="343"/>
      <c r="V104" s="343"/>
      <c r="W104" s="343"/>
      <c r="X104" s="343"/>
      <c r="Y104" s="344">
        <v>0.01</v>
      </c>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4">
        <v>3</v>
      </c>
      <c r="B105" s="1054">
        <v>1</v>
      </c>
      <c r="C105" s="354" t="s">
        <v>677</v>
      </c>
      <c r="D105" s="340"/>
      <c r="E105" s="340"/>
      <c r="F105" s="340"/>
      <c r="G105" s="340"/>
      <c r="H105" s="340"/>
      <c r="I105" s="340"/>
      <c r="J105" s="341"/>
      <c r="K105" s="342"/>
      <c r="L105" s="342"/>
      <c r="M105" s="342"/>
      <c r="N105" s="342"/>
      <c r="O105" s="342"/>
      <c r="P105" s="355" t="s">
        <v>675</v>
      </c>
      <c r="Q105" s="343"/>
      <c r="R105" s="343"/>
      <c r="S105" s="343"/>
      <c r="T105" s="343"/>
      <c r="U105" s="343"/>
      <c r="V105" s="343"/>
      <c r="W105" s="343"/>
      <c r="X105" s="343"/>
      <c r="Y105" s="344">
        <v>0.01</v>
      </c>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4">
        <v>4</v>
      </c>
      <c r="B106" s="1054">
        <v>1</v>
      </c>
      <c r="C106" s="354" t="s">
        <v>678</v>
      </c>
      <c r="D106" s="340"/>
      <c r="E106" s="340"/>
      <c r="F106" s="340"/>
      <c r="G106" s="340"/>
      <c r="H106" s="340"/>
      <c r="I106" s="340"/>
      <c r="J106" s="341"/>
      <c r="K106" s="342"/>
      <c r="L106" s="342"/>
      <c r="M106" s="342"/>
      <c r="N106" s="342"/>
      <c r="O106" s="342"/>
      <c r="P106" s="355" t="s">
        <v>675</v>
      </c>
      <c r="Q106" s="343"/>
      <c r="R106" s="343"/>
      <c r="S106" s="343"/>
      <c r="T106" s="343"/>
      <c r="U106" s="343"/>
      <c r="V106" s="343"/>
      <c r="W106" s="343"/>
      <c r="X106" s="343"/>
      <c r="Y106" s="344">
        <v>0.01</v>
      </c>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4">
        <v>5</v>
      </c>
      <c r="B107" s="1054">
        <v>1</v>
      </c>
      <c r="C107" s="354" t="s">
        <v>669</v>
      </c>
      <c r="D107" s="340"/>
      <c r="E107" s="340"/>
      <c r="F107" s="340"/>
      <c r="G107" s="340"/>
      <c r="H107" s="340"/>
      <c r="I107" s="340"/>
      <c r="J107" s="341"/>
      <c r="K107" s="342"/>
      <c r="L107" s="342"/>
      <c r="M107" s="342"/>
      <c r="N107" s="342"/>
      <c r="O107" s="342"/>
      <c r="P107" s="355" t="s">
        <v>675</v>
      </c>
      <c r="Q107" s="343"/>
      <c r="R107" s="343"/>
      <c r="S107" s="343"/>
      <c r="T107" s="343"/>
      <c r="U107" s="343"/>
      <c r="V107" s="343"/>
      <c r="W107" s="343"/>
      <c r="X107" s="343"/>
      <c r="Y107" s="344">
        <v>0.01</v>
      </c>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4">
        <v>6</v>
      </c>
      <c r="B108" s="1054">
        <v>1</v>
      </c>
      <c r="C108" s="354" t="s">
        <v>670</v>
      </c>
      <c r="D108" s="340"/>
      <c r="E108" s="340"/>
      <c r="F108" s="340"/>
      <c r="G108" s="340"/>
      <c r="H108" s="340"/>
      <c r="I108" s="340"/>
      <c r="J108" s="341"/>
      <c r="K108" s="342"/>
      <c r="L108" s="342"/>
      <c r="M108" s="342"/>
      <c r="N108" s="342"/>
      <c r="O108" s="342"/>
      <c r="P108" s="355" t="s">
        <v>675</v>
      </c>
      <c r="Q108" s="343"/>
      <c r="R108" s="343"/>
      <c r="S108" s="343"/>
      <c r="T108" s="343"/>
      <c r="U108" s="343"/>
      <c r="V108" s="343"/>
      <c r="W108" s="343"/>
      <c r="X108" s="343"/>
      <c r="Y108" s="344">
        <v>0.01</v>
      </c>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4">
        <v>7</v>
      </c>
      <c r="B109" s="1054">
        <v>1</v>
      </c>
      <c r="C109" s="354" t="s">
        <v>668</v>
      </c>
      <c r="D109" s="340"/>
      <c r="E109" s="340"/>
      <c r="F109" s="340"/>
      <c r="G109" s="340"/>
      <c r="H109" s="340"/>
      <c r="I109" s="340"/>
      <c r="J109" s="341"/>
      <c r="K109" s="342"/>
      <c r="L109" s="342"/>
      <c r="M109" s="342"/>
      <c r="N109" s="342"/>
      <c r="O109" s="342"/>
      <c r="P109" s="355" t="s">
        <v>675</v>
      </c>
      <c r="Q109" s="343"/>
      <c r="R109" s="343"/>
      <c r="S109" s="343"/>
      <c r="T109" s="343"/>
      <c r="U109" s="343"/>
      <c r="V109" s="343"/>
      <c r="W109" s="343"/>
      <c r="X109" s="343"/>
      <c r="Y109" s="344">
        <v>0.01</v>
      </c>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4">
        <v>8</v>
      </c>
      <c r="B110" s="1054">
        <v>1</v>
      </c>
      <c r="C110" s="354" t="s">
        <v>672</v>
      </c>
      <c r="D110" s="340"/>
      <c r="E110" s="340"/>
      <c r="F110" s="340"/>
      <c r="G110" s="340"/>
      <c r="H110" s="340"/>
      <c r="I110" s="340"/>
      <c r="J110" s="341"/>
      <c r="K110" s="342"/>
      <c r="L110" s="342"/>
      <c r="M110" s="342"/>
      <c r="N110" s="342"/>
      <c r="O110" s="342"/>
      <c r="P110" s="355" t="s">
        <v>675</v>
      </c>
      <c r="Q110" s="343"/>
      <c r="R110" s="343"/>
      <c r="S110" s="343"/>
      <c r="T110" s="343"/>
      <c r="U110" s="343"/>
      <c r="V110" s="343"/>
      <c r="W110" s="343"/>
      <c r="X110" s="343"/>
      <c r="Y110" s="344">
        <v>0.01</v>
      </c>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4">
        <v>9</v>
      </c>
      <c r="B111" s="1054">
        <v>1</v>
      </c>
      <c r="C111" s="354" t="s">
        <v>673</v>
      </c>
      <c r="D111" s="340"/>
      <c r="E111" s="340"/>
      <c r="F111" s="340"/>
      <c r="G111" s="340"/>
      <c r="H111" s="340"/>
      <c r="I111" s="340"/>
      <c r="J111" s="341"/>
      <c r="K111" s="342"/>
      <c r="L111" s="342"/>
      <c r="M111" s="342"/>
      <c r="N111" s="342"/>
      <c r="O111" s="342"/>
      <c r="P111" s="355" t="s">
        <v>675</v>
      </c>
      <c r="Q111" s="343"/>
      <c r="R111" s="343"/>
      <c r="S111" s="343"/>
      <c r="T111" s="343"/>
      <c r="U111" s="343"/>
      <c r="V111" s="343"/>
      <c r="W111" s="343"/>
      <c r="X111" s="343"/>
      <c r="Y111" s="344">
        <v>0.01</v>
      </c>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4">
        <v>10</v>
      </c>
      <c r="B112" s="1054">
        <v>1</v>
      </c>
      <c r="C112" s="354" t="s">
        <v>671</v>
      </c>
      <c r="D112" s="340"/>
      <c r="E112" s="340"/>
      <c r="F112" s="340"/>
      <c r="G112" s="340"/>
      <c r="H112" s="340"/>
      <c r="I112" s="340"/>
      <c r="J112" s="341"/>
      <c r="K112" s="342"/>
      <c r="L112" s="342"/>
      <c r="M112" s="342"/>
      <c r="N112" s="342"/>
      <c r="O112" s="342"/>
      <c r="P112" s="355" t="s">
        <v>676</v>
      </c>
      <c r="Q112" s="343"/>
      <c r="R112" s="343"/>
      <c r="S112" s="343"/>
      <c r="T112" s="343"/>
      <c r="U112" s="343"/>
      <c r="V112" s="343"/>
      <c r="W112" s="343"/>
      <c r="X112" s="343"/>
      <c r="Y112" s="344">
        <v>0.01</v>
      </c>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4">
        <v>11</v>
      </c>
      <c r="B113" s="1054">
        <v>1</v>
      </c>
      <c r="C113" s="354"/>
      <c r="D113" s="340"/>
      <c r="E113" s="340"/>
      <c r="F113" s="340"/>
      <c r="G113" s="340"/>
      <c r="H113" s="340"/>
      <c r="I113" s="340"/>
      <c r="J113" s="341"/>
      <c r="K113" s="342"/>
      <c r="L113" s="342"/>
      <c r="M113" s="342"/>
      <c r="N113" s="342"/>
      <c r="O113" s="342"/>
      <c r="P113" s="355"/>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4">
        <v>12</v>
      </c>
      <c r="B114" s="105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4">
        <v>13</v>
      </c>
      <c r="B115" s="105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4">
        <v>14</v>
      </c>
      <c r="B116" s="105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4">
        <v>15</v>
      </c>
      <c r="B117" s="105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4">
        <v>16</v>
      </c>
      <c r="B118" s="105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4">
        <v>17</v>
      </c>
      <c r="B119" s="105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4">
        <v>18</v>
      </c>
      <c r="B120" s="105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4">
        <v>19</v>
      </c>
      <c r="B121" s="105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4">
        <v>20</v>
      </c>
      <c r="B122" s="105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4">
        <v>21</v>
      </c>
      <c r="B123" s="105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4">
        <v>22</v>
      </c>
      <c r="B124" s="105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4">
        <v>23</v>
      </c>
      <c r="B125" s="105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4">
        <v>24</v>
      </c>
      <c r="B126" s="105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4">
        <v>25</v>
      </c>
      <c r="B127" s="105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4">
        <v>26</v>
      </c>
      <c r="B128" s="105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4">
        <v>27</v>
      </c>
      <c r="B129" s="105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4">
        <v>28</v>
      </c>
      <c r="B130" s="105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4">
        <v>29</v>
      </c>
      <c r="B131" s="105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4">
        <v>30</v>
      </c>
      <c r="B132" s="105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4">
        <v>1</v>
      </c>
      <c r="B136" s="1054">
        <v>1</v>
      </c>
      <c r="C136" s="354" t="s">
        <v>679</v>
      </c>
      <c r="D136" s="340"/>
      <c r="E136" s="340"/>
      <c r="F136" s="340"/>
      <c r="G136" s="340"/>
      <c r="H136" s="340"/>
      <c r="I136" s="340"/>
      <c r="J136" s="341"/>
      <c r="K136" s="342"/>
      <c r="L136" s="342"/>
      <c r="M136" s="342"/>
      <c r="N136" s="342"/>
      <c r="O136" s="342"/>
      <c r="P136" s="355" t="s">
        <v>689</v>
      </c>
      <c r="Q136" s="343"/>
      <c r="R136" s="343"/>
      <c r="S136" s="343"/>
      <c r="T136" s="343"/>
      <c r="U136" s="343"/>
      <c r="V136" s="343"/>
      <c r="W136" s="343"/>
      <c r="X136" s="343"/>
      <c r="Y136" s="344">
        <v>5</v>
      </c>
      <c r="Z136" s="345"/>
      <c r="AA136" s="345"/>
      <c r="AB136" s="346"/>
      <c r="AC136" s="347" t="s">
        <v>196</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4">
        <v>2</v>
      </c>
      <c r="B137" s="1054">
        <v>1</v>
      </c>
      <c r="C137" s="354" t="s">
        <v>680</v>
      </c>
      <c r="D137" s="340"/>
      <c r="E137" s="340"/>
      <c r="F137" s="340"/>
      <c r="G137" s="340"/>
      <c r="H137" s="340"/>
      <c r="I137" s="340"/>
      <c r="J137" s="341"/>
      <c r="K137" s="342"/>
      <c r="L137" s="342"/>
      <c r="M137" s="342"/>
      <c r="N137" s="342"/>
      <c r="O137" s="342"/>
      <c r="P137" s="355" t="s">
        <v>689</v>
      </c>
      <c r="Q137" s="343"/>
      <c r="R137" s="343"/>
      <c r="S137" s="343"/>
      <c r="T137" s="343"/>
      <c r="U137" s="343"/>
      <c r="V137" s="343"/>
      <c r="W137" s="343"/>
      <c r="X137" s="343"/>
      <c r="Y137" s="344">
        <v>5</v>
      </c>
      <c r="Z137" s="345"/>
      <c r="AA137" s="345"/>
      <c r="AB137" s="346"/>
      <c r="AC137" s="347" t="s">
        <v>196</v>
      </c>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4">
        <v>3</v>
      </c>
      <c r="B138" s="1054">
        <v>1</v>
      </c>
      <c r="C138" s="354" t="s">
        <v>681</v>
      </c>
      <c r="D138" s="340"/>
      <c r="E138" s="340"/>
      <c r="F138" s="340"/>
      <c r="G138" s="340"/>
      <c r="H138" s="340"/>
      <c r="I138" s="340"/>
      <c r="J138" s="341"/>
      <c r="K138" s="342"/>
      <c r="L138" s="342"/>
      <c r="M138" s="342"/>
      <c r="N138" s="342"/>
      <c r="O138" s="342"/>
      <c r="P138" s="355" t="s">
        <v>689</v>
      </c>
      <c r="Q138" s="343"/>
      <c r="R138" s="343"/>
      <c r="S138" s="343"/>
      <c r="T138" s="343"/>
      <c r="U138" s="343"/>
      <c r="V138" s="343"/>
      <c r="W138" s="343"/>
      <c r="X138" s="343"/>
      <c r="Y138" s="344">
        <v>4</v>
      </c>
      <c r="Z138" s="345"/>
      <c r="AA138" s="345"/>
      <c r="AB138" s="346"/>
      <c r="AC138" s="347" t="s">
        <v>196</v>
      </c>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4">
        <v>4</v>
      </c>
      <c r="B139" s="1054">
        <v>1</v>
      </c>
      <c r="C139" s="354" t="s">
        <v>682</v>
      </c>
      <c r="D139" s="340"/>
      <c r="E139" s="340"/>
      <c r="F139" s="340"/>
      <c r="G139" s="340"/>
      <c r="H139" s="340"/>
      <c r="I139" s="340"/>
      <c r="J139" s="341"/>
      <c r="K139" s="342"/>
      <c r="L139" s="342"/>
      <c r="M139" s="342"/>
      <c r="N139" s="342"/>
      <c r="O139" s="342"/>
      <c r="P139" s="355" t="s">
        <v>689</v>
      </c>
      <c r="Q139" s="343"/>
      <c r="R139" s="343"/>
      <c r="S139" s="343"/>
      <c r="T139" s="343"/>
      <c r="U139" s="343"/>
      <c r="V139" s="343"/>
      <c r="W139" s="343"/>
      <c r="X139" s="343"/>
      <c r="Y139" s="344">
        <v>4</v>
      </c>
      <c r="Z139" s="345"/>
      <c r="AA139" s="345"/>
      <c r="AB139" s="346"/>
      <c r="AC139" s="347" t="s">
        <v>196</v>
      </c>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4">
        <v>5</v>
      </c>
      <c r="B140" s="1054">
        <v>1</v>
      </c>
      <c r="C140" s="354" t="s">
        <v>683</v>
      </c>
      <c r="D140" s="340"/>
      <c r="E140" s="340"/>
      <c r="F140" s="340"/>
      <c r="G140" s="340"/>
      <c r="H140" s="340"/>
      <c r="I140" s="340"/>
      <c r="J140" s="341"/>
      <c r="K140" s="342"/>
      <c r="L140" s="342"/>
      <c r="M140" s="342"/>
      <c r="N140" s="342"/>
      <c r="O140" s="342"/>
      <c r="P140" s="355" t="s">
        <v>689</v>
      </c>
      <c r="Q140" s="343"/>
      <c r="R140" s="343"/>
      <c r="S140" s="343"/>
      <c r="T140" s="343"/>
      <c r="U140" s="343"/>
      <c r="V140" s="343"/>
      <c r="W140" s="343"/>
      <c r="X140" s="343"/>
      <c r="Y140" s="344">
        <v>3</v>
      </c>
      <c r="Z140" s="345"/>
      <c r="AA140" s="345"/>
      <c r="AB140" s="346"/>
      <c r="AC140" s="347" t="s">
        <v>196</v>
      </c>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4">
        <v>6</v>
      </c>
      <c r="B141" s="1054">
        <v>1</v>
      </c>
      <c r="C141" s="354" t="s">
        <v>684</v>
      </c>
      <c r="D141" s="340"/>
      <c r="E141" s="340"/>
      <c r="F141" s="340"/>
      <c r="G141" s="340"/>
      <c r="H141" s="340"/>
      <c r="I141" s="340"/>
      <c r="J141" s="341"/>
      <c r="K141" s="342"/>
      <c r="L141" s="342"/>
      <c r="M141" s="342"/>
      <c r="N141" s="342"/>
      <c r="O141" s="342"/>
      <c r="P141" s="355" t="s">
        <v>689</v>
      </c>
      <c r="Q141" s="343"/>
      <c r="R141" s="343"/>
      <c r="S141" s="343"/>
      <c r="T141" s="343"/>
      <c r="U141" s="343"/>
      <c r="V141" s="343"/>
      <c r="W141" s="343"/>
      <c r="X141" s="343"/>
      <c r="Y141" s="344">
        <v>2</v>
      </c>
      <c r="Z141" s="345"/>
      <c r="AA141" s="345"/>
      <c r="AB141" s="346"/>
      <c r="AC141" s="347" t="s">
        <v>196</v>
      </c>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4">
        <v>7</v>
      </c>
      <c r="B142" s="1054">
        <v>1</v>
      </c>
      <c r="C142" s="354" t="s">
        <v>685</v>
      </c>
      <c r="D142" s="340"/>
      <c r="E142" s="340"/>
      <c r="F142" s="340"/>
      <c r="G142" s="340"/>
      <c r="H142" s="340"/>
      <c r="I142" s="340"/>
      <c r="J142" s="341"/>
      <c r="K142" s="342"/>
      <c r="L142" s="342"/>
      <c r="M142" s="342"/>
      <c r="N142" s="342"/>
      <c r="O142" s="342"/>
      <c r="P142" s="355" t="s">
        <v>690</v>
      </c>
      <c r="Q142" s="343"/>
      <c r="R142" s="343"/>
      <c r="S142" s="343"/>
      <c r="T142" s="343"/>
      <c r="U142" s="343"/>
      <c r="V142" s="343"/>
      <c r="W142" s="343"/>
      <c r="X142" s="343"/>
      <c r="Y142" s="344">
        <v>2</v>
      </c>
      <c r="Z142" s="345"/>
      <c r="AA142" s="345"/>
      <c r="AB142" s="346"/>
      <c r="AC142" s="347" t="s">
        <v>196</v>
      </c>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4">
        <v>8</v>
      </c>
      <c r="B143" s="1054">
        <v>1</v>
      </c>
      <c r="C143" s="354" t="s">
        <v>686</v>
      </c>
      <c r="D143" s="340"/>
      <c r="E143" s="340"/>
      <c r="F143" s="340"/>
      <c r="G143" s="340"/>
      <c r="H143" s="340"/>
      <c r="I143" s="340"/>
      <c r="J143" s="341"/>
      <c r="K143" s="342"/>
      <c r="L143" s="342"/>
      <c r="M143" s="342"/>
      <c r="N143" s="342"/>
      <c r="O143" s="342"/>
      <c r="P143" s="355" t="s">
        <v>689</v>
      </c>
      <c r="Q143" s="343"/>
      <c r="R143" s="343"/>
      <c r="S143" s="343"/>
      <c r="T143" s="343"/>
      <c r="U143" s="343"/>
      <c r="V143" s="343"/>
      <c r="W143" s="343"/>
      <c r="X143" s="343"/>
      <c r="Y143" s="344">
        <v>2</v>
      </c>
      <c r="Z143" s="345"/>
      <c r="AA143" s="345"/>
      <c r="AB143" s="346"/>
      <c r="AC143" s="347" t="s">
        <v>196</v>
      </c>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4">
        <v>9</v>
      </c>
      <c r="B144" s="1054">
        <v>1</v>
      </c>
      <c r="C144" s="354" t="s">
        <v>687</v>
      </c>
      <c r="D144" s="340"/>
      <c r="E144" s="340"/>
      <c r="F144" s="340"/>
      <c r="G144" s="340"/>
      <c r="H144" s="340"/>
      <c r="I144" s="340"/>
      <c r="J144" s="341"/>
      <c r="K144" s="342"/>
      <c r="L144" s="342"/>
      <c r="M144" s="342"/>
      <c r="N144" s="342"/>
      <c r="O144" s="342"/>
      <c r="P144" s="355" t="s">
        <v>689</v>
      </c>
      <c r="Q144" s="343"/>
      <c r="R144" s="343"/>
      <c r="S144" s="343"/>
      <c r="T144" s="343"/>
      <c r="U144" s="343"/>
      <c r="V144" s="343"/>
      <c r="W144" s="343"/>
      <c r="X144" s="343"/>
      <c r="Y144" s="344">
        <v>1</v>
      </c>
      <c r="Z144" s="345"/>
      <c r="AA144" s="345"/>
      <c r="AB144" s="346"/>
      <c r="AC144" s="347" t="s">
        <v>196</v>
      </c>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4">
        <v>10</v>
      </c>
      <c r="B145" s="1054">
        <v>1</v>
      </c>
      <c r="C145" s="354" t="s">
        <v>688</v>
      </c>
      <c r="D145" s="340"/>
      <c r="E145" s="340"/>
      <c r="F145" s="340"/>
      <c r="G145" s="340"/>
      <c r="H145" s="340"/>
      <c r="I145" s="340"/>
      <c r="J145" s="341"/>
      <c r="K145" s="342"/>
      <c r="L145" s="342"/>
      <c r="M145" s="342"/>
      <c r="N145" s="342"/>
      <c r="O145" s="342"/>
      <c r="P145" s="355" t="s">
        <v>691</v>
      </c>
      <c r="Q145" s="343"/>
      <c r="R145" s="343"/>
      <c r="S145" s="343"/>
      <c r="T145" s="343"/>
      <c r="U145" s="343"/>
      <c r="V145" s="343"/>
      <c r="W145" s="343"/>
      <c r="X145" s="343"/>
      <c r="Y145" s="344">
        <v>1</v>
      </c>
      <c r="Z145" s="345"/>
      <c r="AA145" s="345"/>
      <c r="AB145" s="346"/>
      <c r="AC145" s="347" t="s">
        <v>196</v>
      </c>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4">
        <v>11</v>
      </c>
      <c r="B146" s="105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4">
        <v>12</v>
      </c>
      <c r="B147" s="105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4">
        <v>13</v>
      </c>
      <c r="B148" s="105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4">
        <v>14</v>
      </c>
      <c r="B149" s="105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4">
        <v>15</v>
      </c>
      <c r="B150" s="105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4">
        <v>16</v>
      </c>
      <c r="B151" s="105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4">
        <v>17</v>
      </c>
      <c r="B152" s="105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4">
        <v>18</v>
      </c>
      <c r="B153" s="105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4">
        <v>19</v>
      </c>
      <c r="B154" s="105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4">
        <v>20</v>
      </c>
      <c r="B155" s="105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4">
        <v>21</v>
      </c>
      <c r="B156" s="105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4">
        <v>22</v>
      </c>
      <c r="B157" s="105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4">
        <v>23</v>
      </c>
      <c r="B158" s="105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4">
        <v>24</v>
      </c>
      <c r="B159" s="105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4">
        <v>25</v>
      </c>
      <c r="B160" s="105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4">
        <v>26</v>
      </c>
      <c r="B161" s="105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4">
        <v>27</v>
      </c>
      <c r="B162" s="105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4">
        <v>28</v>
      </c>
      <c r="B163" s="105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4">
        <v>29</v>
      </c>
      <c r="B164" s="105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4">
        <v>30</v>
      </c>
      <c r="B165" s="105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c r="A169" s="1054">
        <v>1</v>
      </c>
      <c r="B169" s="105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54">
        <v>2</v>
      </c>
      <c r="B170" s="105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54">
        <v>3</v>
      </c>
      <c r="B171" s="105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4">
        <v>4</v>
      </c>
      <c r="B172" s="105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4">
        <v>5</v>
      </c>
      <c r="B173" s="105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4">
        <v>6</v>
      </c>
      <c r="B174" s="105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4">
        <v>7</v>
      </c>
      <c r="B175" s="105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4">
        <v>8</v>
      </c>
      <c r="B176" s="105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4">
        <v>9</v>
      </c>
      <c r="B177" s="105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4">
        <v>10</v>
      </c>
      <c r="B178" s="105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4">
        <v>11</v>
      </c>
      <c r="B179" s="105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4">
        <v>12</v>
      </c>
      <c r="B180" s="105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4">
        <v>13</v>
      </c>
      <c r="B181" s="105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4">
        <v>14</v>
      </c>
      <c r="B182" s="105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4">
        <v>15</v>
      </c>
      <c r="B183" s="105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4">
        <v>16</v>
      </c>
      <c r="B184" s="105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4">
        <v>17</v>
      </c>
      <c r="B185" s="105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4">
        <v>18</v>
      </c>
      <c r="B186" s="105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4">
        <v>19</v>
      </c>
      <c r="B187" s="105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4">
        <v>20</v>
      </c>
      <c r="B188" s="105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4">
        <v>21</v>
      </c>
      <c r="B189" s="105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4">
        <v>22</v>
      </c>
      <c r="B190" s="105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4">
        <v>23</v>
      </c>
      <c r="B191" s="105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4">
        <v>24</v>
      </c>
      <c r="B192" s="105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4">
        <v>25</v>
      </c>
      <c r="B193" s="105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4">
        <v>26</v>
      </c>
      <c r="B194" s="105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4">
        <v>27</v>
      </c>
      <c r="B195" s="105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4">
        <v>28</v>
      </c>
      <c r="B196" s="105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4">
        <v>29</v>
      </c>
      <c r="B197" s="105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4">
        <v>30</v>
      </c>
      <c r="B198" s="105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c r="A202" s="1054">
        <v>1</v>
      </c>
      <c r="B202" s="105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54">
        <v>2</v>
      </c>
      <c r="B203" s="105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54">
        <v>3</v>
      </c>
      <c r="B204" s="105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4">
        <v>4</v>
      </c>
      <c r="B205" s="105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4">
        <v>5</v>
      </c>
      <c r="B206" s="105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4">
        <v>6</v>
      </c>
      <c r="B207" s="105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4">
        <v>7</v>
      </c>
      <c r="B208" s="105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4">
        <v>8</v>
      </c>
      <c r="B209" s="105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4">
        <v>9</v>
      </c>
      <c r="B210" s="105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4">
        <v>10</v>
      </c>
      <c r="B211" s="105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4">
        <v>11</v>
      </c>
      <c r="B212" s="105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4">
        <v>12</v>
      </c>
      <c r="B213" s="105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4">
        <v>13</v>
      </c>
      <c r="B214" s="105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4">
        <v>14</v>
      </c>
      <c r="B215" s="105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4">
        <v>15</v>
      </c>
      <c r="B216" s="105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4">
        <v>16</v>
      </c>
      <c r="B217" s="105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4">
        <v>17</v>
      </c>
      <c r="B218" s="105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4">
        <v>18</v>
      </c>
      <c r="B219" s="105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4">
        <v>19</v>
      </c>
      <c r="B220" s="105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4">
        <v>20</v>
      </c>
      <c r="B221" s="105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4">
        <v>21</v>
      </c>
      <c r="B222" s="105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4">
        <v>22</v>
      </c>
      <c r="B223" s="105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4">
        <v>23</v>
      </c>
      <c r="B224" s="105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4">
        <v>24</v>
      </c>
      <c r="B225" s="105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4">
        <v>25</v>
      </c>
      <c r="B226" s="105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4">
        <v>26</v>
      </c>
      <c r="B227" s="105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4">
        <v>27</v>
      </c>
      <c r="B228" s="105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4">
        <v>28</v>
      </c>
      <c r="B229" s="105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4">
        <v>29</v>
      </c>
      <c r="B230" s="105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4">
        <v>30</v>
      </c>
      <c r="B231" s="105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c r="A235" s="1054">
        <v>1</v>
      </c>
      <c r="B235" s="105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54">
        <v>2</v>
      </c>
      <c r="B236" s="105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54">
        <v>3</v>
      </c>
      <c r="B237" s="105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54">
        <v>4</v>
      </c>
      <c r="B238" s="105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54">
        <v>5</v>
      </c>
      <c r="B239" s="105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54">
        <v>6</v>
      </c>
      <c r="B240" s="105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54">
        <v>7</v>
      </c>
      <c r="B241" s="105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4">
        <v>8</v>
      </c>
      <c r="B242" s="105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4">
        <v>9</v>
      </c>
      <c r="B243" s="105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4">
        <v>10</v>
      </c>
      <c r="B244" s="105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4">
        <v>11</v>
      </c>
      <c r="B245" s="105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4">
        <v>12</v>
      </c>
      <c r="B246" s="105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4">
        <v>13</v>
      </c>
      <c r="B247" s="105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4">
        <v>14</v>
      </c>
      <c r="B248" s="105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4">
        <v>15</v>
      </c>
      <c r="B249" s="105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4">
        <v>16</v>
      </c>
      <c r="B250" s="105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4">
        <v>17</v>
      </c>
      <c r="B251" s="105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4">
        <v>18</v>
      </c>
      <c r="B252" s="105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4">
        <v>19</v>
      </c>
      <c r="B253" s="105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4">
        <v>20</v>
      </c>
      <c r="B254" s="105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4">
        <v>21</v>
      </c>
      <c r="B255" s="105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4">
        <v>22</v>
      </c>
      <c r="B256" s="105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4">
        <v>23</v>
      </c>
      <c r="B257" s="105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4">
        <v>24</v>
      </c>
      <c r="B258" s="105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4">
        <v>25</v>
      </c>
      <c r="B259" s="105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4">
        <v>26</v>
      </c>
      <c r="B260" s="105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4">
        <v>27</v>
      </c>
      <c r="B261" s="105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4">
        <v>28</v>
      </c>
      <c r="B262" s="105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4">
        <v>29</v>
      </c>
      <c r="B263" s="105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4">
        <v>30</v>
      </c>
      <c r="B264" s="105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c r="A268" s="1054">
        <v>1</v>
      </c>
      <c r="B268" s="105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54">
        <v>2</v>
      </c>
      <c r="B269" s="105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54">
        <v>3</v>
      </c>
      <c r="B270" s="105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4">
        <v>4</v>
      </c>
      <c r="B271" s="105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4">
        <v>5</v>
      </c>
      <c r="B272" s="105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4">
        <v>6</v>
      </c>
      <c r="B273" s="105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4">
        <v>7</v>
      </c>
      <c r="B274" s="105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4">
        <v>8</v>
      </c>
      <c r="B275" s="105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4">
        <v>9</v>
      </c>
      <c r="B276" s="105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4">
        <v>10</v>
      </c>
      <c r="B277" s="105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4">
        <v>11</v>
      </c>
      <c r="B278" s="105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4">
        <v>12</v>
      </c>
      <c r="B279" s="105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4">
        <v>13</v>
      </c>
      <c r="B280" s="105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4">
        <v>14</v>
      </c>
      <c r="B281" s="105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4">
        <v>15</v>
      </c>
      <c r="B282" s="105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4">
        <v>16</v>
      </c>
      <c r="B283" s="105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4">
        <v>17</v>
      </c>
      <c r="B284" s="105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4">
        <v>18</v>
      </c>
      <c r="B285" s="105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4">
        <v>19</v>
      </c>
      <c r="B286" s="105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4">
        <v>20</v>
      </c>
      <c r="B287" s="105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4">
        <v>21</v>
      </c>
      <c r="B288" s="105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4">
        <v>22</v>
      </c>
      <c r="B289" s="105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4">
        <v>23</v>
      </c>
      <c r="B290" s="105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4">
        <v>24</v>
      </c>
      <c r="B291" s="105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4">
        <v>25</v>
      </c>
      <c r="B292" s="105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4">
        <v>26</v>
      </c>
      <c r="B293" s="105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4">
        <v>27</v>
      </c>
      <c r="B294" s="105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4">
        <v>28</v>
      </c>
      <c r="B295" s="105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4">
        <v>29</v>
      </c>
      <c r="B296" s="105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4">
        <v>30</v>
      </c>
      <c r="B297" s="105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c r="A301" s="1054">
        <v>1</v>
      </c>
      <c r="B301" s="105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4">
        <v>2</v>
      </c>
      <c r="B302" s="105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4">
        <v>3</v>
      </c>
      <c r="B303" s="105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4">
        <v>4</v>
      </c>
      <c r="B304" s="105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4">
        <v>5</v>
      </c>
      <c r="B305" s="105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4">
        <v>6</v>
      </c>
      <c r="B306" s="105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4">
        <v>7</v>
      </c>
      <c r="B307" s="105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4">
        <v>8</v>
      </c>
      <c r="B308" s="105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4">
        <v>9</v>
      </c>
      <c r="B309" s="105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4">
        <v>10</v>
      </c>
      <c r="B310" s="105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4">
        <v>11</v>
      </c>
      <c r="B311" s="105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4">
        <v>12</v>
      </c>
      <c r="B312" s="105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4">
        <v>13</v>
      </c>
      <c r="B313" s="105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4">
        <v>14</v>
      </c>
      <c r="B314" s="105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4">
        <v>15</v>
      </c>
      <c r="B315" s="105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4">
        <v>16</v>
      </c>
      <c r="B316" s="105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4">
        <v>17</v>
      </c>
      <c r="B317" s="105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4">
        <v>18</v>
      </c>
      <c r="B318" s="105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4">
        <v>19</v>
      </c>
      <c r="B319" s="105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4">
        <v>20</v>
      </c>
      <c r="B320" s="105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4">
        <v>21</v>
      </c>
      <c r="B321" s="105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4">
        <v>22</v>
      </c>
      <c r="B322" s="105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4">
        <v>23</v>
      </c>
      <c r="B323" s="105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4">
        <v>24</v>
      </c>
      <c r="B324" s="105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4">
        <v>25</v>
      </c>
      <c r="B325" s="105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4">
        <v>26</v>
      </c>
      <c r="B326" s="105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4">
        <v>27</v>
      </c>
      <c r="B327" s="105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4">
        <v>28</v>
      </c>
      <c r="B328" s="105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4">
        <v>29</v>
      </c>
      <c r="B329" s="105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4">
        <v>30</v>
      </c>
      <c r="B330" s="105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c r="A334" s="1054">
        <v>1</v>
      </c>
      <c r="B334" s="105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54">
        <v>2</v>
      </c>
      <c r="B335" s="105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4">
        <v>3</v>
      </c>
      <c r="B336" s="105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4">
        <v>4</v>
      </c>
      <c r="B337" s="105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4">
        <v>5</v>
      </c>
      <c r="B338" s="105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4">
        <v>6</v>
      </c>
      <c r="B339" s="105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4">
        <v>7</v>
      </c>
      <c r="B340" s="105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4">
        <v>8</v>
      </c>
      <c r="B341" s="105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4">
        <v>9</v>
      </c>
      <c r="B342" s="105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4">
        <v>10</v>
      </c>
      <c r="B343" s="105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4">
        <v>11</v>
      </c>
      <c r="B344" s="105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4">
        <v>12</v>
      </c>
      <c r="B345" s="105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4">
        <v>13</v>
      </c>
      <c r="B346" s="105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4">
        <v>14</v>
      </c>
      <c r="B347" s="105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4">
        <v>15</v>
      </c>
      <c r="B348" s="105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4">
        <v>16</v>
      </c>
      <c r="B349" s="105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4">
        <v>17</v>
      </c>
      <c r="B350" s="105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4">
        <v>18</v>
      </c>
      <c r="B351" s="105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4">
        <v>19</v>
      </c>
      <c r="B352" s="105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4">
        <v>20</v>
      </c>
      <c r="B353" s="105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4">
        <v>21</v>
      </c>
      <c r="B354" s="105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4">
        <v>22</v>
      </c>
      <c r="B355" s="105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4">
        <v>23</v>
      </c>
      <c r="B356" s="105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4">
        <v>24</v>
      </c>
      <c r="B357" s="105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4">
        <v>25</v>
      </c>
      <c r="B358" s="105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4">
        <v>26</v>
      </c>
      <c r="B359" s="105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4">
        <v>27</v>
      </c>
      <c r="B360" s="105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4">
        <v>28</v>
      </c>
      <c r="B361" s="105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4">
        <v>29</v>
      </c>
      <c r="B362" s="105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4">
        <v>30</v>
      </c>
      <c r="B363" s="105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c r="A367" s="1054">
        <v>1</v>
      </c>
      <c r="B367" s="105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4">
        <v>2</v>
      </c>
      <c r="B368" s="105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4">
        <v>3</v>
      </c>
      <c r="B369" s="105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4">
        <v>4</v>
      </c>
      <c r="B370" s="105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4">
        <v>5</v>
      </c>
      <c r="B371" s="105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4">
        <v>6</v>
      </c>
      <c r="B372" s="105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4">
        <v>7</v>
      </c>
      <c r="B373" s="105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4">
        <v>8</v>
      </c>
      <c r="B374" s="105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4">
        <v>9</v>
      </c>
      <c r="B375" s="105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4">
        <v>10</v>
      </c>
      <c r="B376" s="105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4">
        <v>11</v>
      </c>
      <c r="B377" s="105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4">
        <v>12</v>
      </c>
      <c r="B378" s="105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4">
        <v>13</v>
      </c>
      <c r="B379" s="105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4">
        <v>14</v>
      </c>
      <c r="B380" s="105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4">
        <v>15</v>
      </c>
      <c r="B381" s="105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4">
        <v>16</v>
      </c>
      <c r="B382" s="105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4">
        <v>17</v>
      </c>
      <c r="B383" s="105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4">
        <v>18</v>
      </c>
      <c r="B384" s="105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4">
        <v>19</v>
      </c>
      <c r="B385" s="105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4">
        <v>20</v>
      </c>
      <c r="B386" s="105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4">
        <v>21</v>
      </c>
      <c r="B387" s="105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4">
        <v>22</v>
      </c>
      <c r="B388" s="105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4">
        <v>23</v>
      </c>
      <c r="B389" s="105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4">
        <v>24</v>
      </c>
      <c r="B390" s="105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4">
        <v>25</v>
      </c>
      <c r="B391" s="105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4">
        <v>26</v>
      </c>
      <c r="B392" s="105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4">
        <v>27</v>
      </c>
      <c r="B393" s="105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4">
        <v>28</v>
      </c>
      <c r="B394" s="105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4">
        <v>29</v>
      </c>
      <c r="B395" s="105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4">
        <v>30</v>
      </c>
      <c r="B396" s="105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c r="A400" s="1054">
        <v>1</v>
      </c>
      <c r="B400" s="105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4">
        <v>2</v>
      </c>
      <c r="B401" s="105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4">
        <v>3</v>
      </c>
      <c r="B402" s="105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4">
        <v>4</v>
      </c>
      <c r="B403" s="105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4">
        <v>5</v>
      </c>
      <c r="B404" s="105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4">
        <v>6</v>
      </c>
      <c r="B405" s="105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4">
        <v>7</v>
      </c>
      <c r="B406" s="105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4">
        <v>8</v>
      </c>
      <c r="B407" s="105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4">
        <v>9</v>
      </c>
      <c r="B408" s="105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4">
        <v>10</v>
      </c>
      <c r="B409" s="105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4">
        <v>11</v>
      </c>
      <c r="B410" s="105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4">
        <v>12</v>
      </c>
      <c r="B411" s="105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4">
        <v>13</v>
      </c>
      <c r="B412" s="105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4">
        <v>14</v>
      </c>
      <c r="B413" s="105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4">
        <v>15</v>
      </c>
      <c r="B414" s="105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4">
        <v>16</v>
      </c>
      <c r="B415" s="105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4">
        <v>17</v>
      </c>
      <c r="B416" s="105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4">
        <v>18</v>
      </c>
      <c r="B417" s="105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4">
        <v>19</v>
      </c>
      <c r="B418" s="105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4">
        <v>20</v>
      </c>
      <c r="B419" s="105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4">
        <v>21</v>
      </c>
      <c r="B420" s="105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4">
        <v>22</v>
      </c>
      <c r="B421" s="105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4">
        <v>23</v>
      </c>
      <c r="B422" s="105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4">
        <v>24</v>
      </c>
      <c r="B423" s="105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4">
        <v>25</v>
      </c>
      <c r="B424" s="105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4">
        <v>26</v>
      </c>
      <c r="B425" s="105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4">
        <v>27</v>
      </c>
      <c r="B426" s="105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4">
        <v>28</v>
      </c>
      <c r="B427" s="105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4">
        <v>29</v>
      </c>
      <c r="B428" s="105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4">
        <v>30</v>
      </c>
      <c r="B429" s="105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c r="A433" s="1054">
        <v>1</v>
      </c>
      <c r="B433" s="105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54">
        <v>2</v>
      </c>
      <c r="B434" s="105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54">
        <v>3</v>
      </c>
      <c r="B435" s="105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54">
        <v>4</v>
      </c>
      <c r="B436" s="105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54">
        <v>5</v>
      </c>
      <c r="B437" s="105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4">
        <v>6</v>
      </c>
      <c r="B438" s="105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4">
        <v>7</v>
      </c>
      <c r="B439" s="105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4">
        <v>8</v>
      </c>
      <c r="B440" s="105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4">
        <v>9</v>
      </c>
      <c r="B441" s="105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4">
        <v>10</v>
      </c>
      <c r="B442" s="105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4">
        <v>11</v>
      </c>
      <c r="B443" s="105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4">
        <v>12</v>
      </c>
      <c r="B444" s="105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4">
        <v>13</v>
      </c>
      <c r="B445" s="105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4">
        <v>14</v>
      </c>
      <c r="B446" s="105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4">
        <v>15</v>
      </c>
      <c r="B447" s="105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4">
        <v>16</v>
      </c>
      <c r="B448" s="105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4">
        <v>17</v>
      </c>
      <c r="B449" s="105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4">
        <v>18</v>
      </c>
      <c r="B450" s="105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4">
        <v>19</v>
      </c>
      <c r="B451" s="105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4">
        <v>20</v>
      </c>
      <c r="B452" s="105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4">
        <v>21</v>
      </c>
      <c r="B453" s="105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4">
        <v>22</v>
      </c>
      <c r="B454" s="105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4">
        <v>23</v>
      </c>
      <c r="B455" s="105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4">
        <v>24</v>
      </c>
      <c r="B456" s="105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4">
        <v>25</v>
      </c>
      <c r="B457" s="105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4">
        <v>26</v>
      </c>
      <c r="B458" s="105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4">
        <v>27</v>
      </c>
      <c r="B459" s="105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4">
        <v>28</v>
      </c>
      <c r="B460" s="105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4">
        <v>29</v>
      </c>
      <c r="B461" s="105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4">
        <v>30</v>
      </c>
      <c r="B462" s="105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c r="A466" s="1054">
        <v>1</v>
      </c>
      <c r="B466" s="105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4">
        <v>2</v>
      </c>
      <c r="B467" s="105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4">
        <v>3</v>
      </c>
      <c r="B468" s="105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4">
        <v>4</v>
      </c>
      <c r="B469" s="105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4">
        <v>5</v>
      </c>
      <c r="B470" s="105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4">
        <v>6</v>
      </c>
      <c r="B471" s="105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4">
        <v>7</v>
      </c>
      <c r="B472" s="105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4">
        <v>8</v>
      </c>
      <c r="B473" s="105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4">
        <v>9</v>
      </c>
      <c r="B474" s="105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4">
        <v>10</v>
      </c>
      <c r="B475" s="105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4">
        <v>11</v>
      </c>
      <c r="B476" s="105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4">
        <v>12</v>
      </c>
      <c r="B477" s="105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4">
        <v>13</v>
      </c>
      <c r="B478" s="105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4">
        <v>14</v>
      </c>
      <c r="B479" s="105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4">
        <v>15</v>
      </c>
      <c r="B480" s="105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4">
        <v>16</v>
      </c>
      <c r="B481" s="105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4">
        <v>17</v>
      </c>
      <c r="B482" s="105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4">
        <v>18</v>
      </c>
      <c r="B483" s="105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4">
        <v>19</v>
      </c>
      <c r="B484" s="105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4">
        <v>20</v>
      </c>
      <c r="B485" s="105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4">
        <v>21</v>
      </c>
      <c r="B486" s="105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4">
        <v>22</v>
      </c>
      <c r="B487" s="105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4">
        <v>23</v>
      </c>
      <c r="B488" s="105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4">
        <v>24</v>
      </c>
      <c r="B489" s="105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4">
        <v>25</v>
      </c>
      <c r="B490" s="105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4">
        <v>26</v>
      </c>
      <c r="B491" s="105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4">
        <v>27</v>
      </c>
      <c r="B492" s="105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4">
        <v>28</v>
      </c>
      <c r="B493" s="105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4">
        <v>29</v>
      </c>
      <c r="B494" s="105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4">
        <v>30</v>
      </c>
      <c r="B495" s="105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c r="A499" s="1054">
        <v>1</v>
      </c>
      <c r="B499" s="105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4">
        <v>2</v>
      </c>
      <c r="B500" s="105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4">
        <v>3</v>
      </c>
      <c r="B501" s="105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4">
        <v>4</v>
      </c>
      <c r="B502" s="105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4">
        <v>5</v>
      </c>
      <c r="B503" s="105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4">
        <v>6</v>
      </c>
      <c r="B504" s="105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4">
        <v>7</v>
      </c>
      <c r="B505" s="105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4">
        <v>8</v>
      </c>
      <c r="B506" s="105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4">
        <v>9</v>
      </c>
      <c r="B507" s="105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4">
        <v>10</v>
      </c>
      <c r="B508" s="105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4">
        <v>11</v>
      </c>
      <c r="B509" s="105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4">
        <v>12</v>
      </c>
      <c r="B510" s="105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4">
        <v>13</v>
      </c>
      <c r="B511" s="105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4">
        <v>14</v>
      </c>
      <c r="B512" s="105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4">
        <v>15</v>
      </c>
      <c r="B513" s="105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4">
        <v>16</v>
      </c>
      <c r="B514" s="105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4">
        <v>17</v>
      </c>
      <c r="B515" s="105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4">
        <v>18</v>
      </c>
      <c r="B516" s="105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4">
        <v>19</v>
      </c>
      <c r="B517" s="105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4">
        <v>20</v>
      </c>
      <c r="B518" s="105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4">
        <v>21</v>
      </c>
      <c r="B519" s="105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4">
        <v>22</v>
      </c>
      <c r="B520" s="105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4">
        <v>23</v>
      </c>
      <c r="B521" s="105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4">
        <v>24</v>
      </c>
      <c r="B522" s="105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4">
        <v>25</v>
      </c>
      <c r="B523" s="105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4">
        <v>26</v>
      </c>
      <c r="B524" s="105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4">
        <v>27</v>
      </c>
      <c r="B525" s="105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4">
        <v>28</v>
      </c>
      <c r="B526" s="105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4">
        <v>29</v>
      </c>
      <c r="B527" s="105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4">
        <v>30</v>
      </c>
      <c r="B528" s="105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c r="A532" s="1054">
        <v>1</v>
      </c>
      <c r="B532" s="105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4">
        <v>2</v>
      </c>
      <c r="B533" s="105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4">
        <v>3</v>
      </c>
      <c r="B534" s="105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4">
        <v>4</v>
      </c>
      <c r="B535" s="105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4">
        <v>5</v>
      </c>
      <c r="B536" s="105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4">
        <v>6</v>
      </c>
      <c r="B537" s="105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4">
        <v>7</v>
      </c>
      <c r="B538" s="105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4">
        <v>8</v>
      </c>
      <c r="B539" s="105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4">
        <v>9</v>
      </c>
      <c r="B540" s="105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4">
        <v>10</v>
      </c>
      <c r="B541" s="105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4">
        <v>11</v>
      </c>
      <c r="B542" s="105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4">
        <v>12</v>
      </c>
      <c r="B543" s="105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4">
        <v>13</v>
      </c>
      <c r="B544" s="105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4">
        <v>14</v>
      </c>
      <c r="B545" s="105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4">
        <v>15</v>
      </c>
      <c r="B546" s="105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4">
        <v>16</v>
      </c>
      <c r="B547" s="105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4">
        <v>17</v>
      </c>
      <c r="B548" s="105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4">
        <v>18</v>
      </c>
      <c r="B549" s="105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4">
        <v>19</v>
      </c>
      <c r="B550" s="105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4">
        <v>20</v>
      </c>
      <c r="B551" s="105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4">
        <v>21</v>
      </c>
      <c r="B552" s="105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4">
        <v>22</v>
      </c>
      <c r="B553" s="105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4">
        <v>23</v>
      </c>
      <c r="B554" s="105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4">
        <v>24</v>
      </c>
      <c r="B555" s="105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4">
        <v>25</v>
      </c>
      <c r="B556" s="105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4">
        <v>26</v>
      </c>
      <c r="B557" s="105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4">
        <v>27</v>
      </c>
      <c r="B558" s="105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4">
        <v>28</v>
      </c>
      <c r="B559" s="105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4">
        <v>29</v>
      </c>
      <c r="B560" s="105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4">
        <v>30</v>
      </c>
      <c r="B561" s="105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54">
        <v>1</v>
      </c>
      <c r="B565" s="105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4">
        <v>2</v>
      </c>
      <c r="B566" s="105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4">
        <v>3</v>
      </c>
      <c r="B567" s="105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4">
        <v>4</v>
      </c>
      <c r="B568" s="105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4">
        <v>5</v>
      </c>
      <c r="B569" s="105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4">
        <v>6</v>
      </c>
      <c r="B570" s="105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4">
        <v>7</v>
      </c>
      <c r="B571" s="105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4">
        <v>8</v>
      </c>
      <c r="B572" s="105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4">
        <v>9</v>
      </c>
      <c r="B573" s="105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4">
        <v>10</v>
      </c>
      <c r="B574" s="105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4">
        <v>11</v>
      </c>
      <c r="B575" s="105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4">
        <v>12</v>
      </c>
      <c r="B576" s="105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4">
        <v>13</v>
      </c>
      <c r="B577" s="105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4">
        <v>14</v>
      </c>
      <c r="B578" s="105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4">
        <v>15</v>
      </c>
      <c r="B579" s="105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4">
        <v>16</v>
      </c>
      <c r="B580" s="105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4">
        <v>17</v>
      </c>
      <c r="B581" s="105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4">
        <v>18</v>
      </c>
      <c r="B582" s="105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4">
        <v>19</v>
      </c>
      <c r="B583" s="105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4">
        <v>20</v>
      </c>
      <c r="B584" s="105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4">
        <v>21</v>
      </c>
      <c r="B585" s="105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4">
        <v>22</v>
      </c>
      <c r="B586" s="105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4">
        <v>23</v>
      </c>
      <c r="B587" s="105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4">
        <v>24</v>
      </c>
      <c r="B588" s="105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4">
        <v>25</v>
      </c>
      <c r="B589" s="105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4">
        <v>26</v>
      </c>
      <c r="B590" s="105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4">
        <v>27</v>
      </c>
      <c r="B591" s="105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4">
        <v>28</v>
      </c>
      <c r="B592" s="105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4">
        <v>29</v>
      </c>
      <c r="B593" s="105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4">
        <v>30</v>
      </c>
      <c r="B594" s="105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54">
        <v>1</v>
      </c>
      <c r="B598" s="105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4">
        <v>2</v>
      </c>
      <c r="B599" s="105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4">
        <v>3</v>
      </c>
      <c r="B600" s="105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4">
        <v>4</v>
      </c>
      <c r="B601" s="105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4">
        <v>5</v>
      </c>
      <c r="B602" s="105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4">
        <v>6</v>
      </c>
      <c r="B603" s="105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4">
        <v>7</v>
      </c>
      <c r="B604" s="105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4">
        <v>8</v>
      </c>
      <c r="B605" s="105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4">
        <v>9</v>
      </c>
      <c r="B606" s="105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4">
        <v>10</v>
      </c>
      <c r="B607" s="105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4">
        <v>11</v>
      </c>
      <c r="B608" s="105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4">
        <v>12</v>
      </c>
      <c r="B609" s="105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4">
        <v>13</v>
      </c>
      <c r="B610" s="105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4">
        <v>14</v>
      </c>
      <c r="B611" s="105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4">
        <v>15</v>
      </c>
      <c r="B612" s="105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4">
        <v>16</v>
      </c>
      <c r="B613" s="105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4">
        <v>17</v>
      </c>
      <c r="B614" s="105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4">
        <v>18</v>
      </c>
      <c r="B615" s="105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4">
        <v>19</v>
      </c>
      <c r="B616" s="105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4">
        <v>20</v>
      </c>
      <c r="B617" s="105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4">
        <v>21</v>
      </c>
      <c r="B618" s="105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4">
        <v>22</v>
      </c>
      <c r="B619" s="105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4">
        <v>23</v>
      </c>
      <c r="B620" s="105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4">
        <v>24</v>
      </c>
      <c r="B621" s="105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4">
        <v>25</v>
      </c>
      <c r="B622" s="105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4">
        <v>26</v>
      </c>
      <c r="B623" s="105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4">
        <v>27</v>
      </c>
      <c r="B624" s="105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4">
        <v>28</v>
      </c>
      <c r="B625" s="105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4">
        <v>29</v>
      </c>
      <c r="B626" s="105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4">
        <v>30</v>
      </c>
      <c r="B627" s="105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54">
        <v>1</v>
      </c>
      <c r="B631" s="105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4">
        <v>2</v>
      </c>
      <c r="B632" s="105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4">
        <v>3</v>
      </c>
      <c r="B633" s="105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4">
        <v>4</v>
      </c>
      <c r="B634" s="105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4">
        <v>5</v>
      </c>
      <c r="B635" s="105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4">
        <v>6</v>
      </c>
      <c r="B636" s="105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4">
        <v>7</v>
      </c>
      <c r="B637" s="105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4">
        <v>8</v>
      </c>
      <c r="B638" s="105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4">
        <v>9</v>
      </c>
      <c r="B639" s="105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4">
        <v>10</v>
      </c>
      <c r="B640" s="105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4">
        <v>11</v>
      </c>
      <c r="B641" s="105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4">
        <v>12</v>
      </c>
      <c r="B642" s="105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4">
        <v>13</v>
      </c>
      <c r="B643" s="105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4">
        <v>14</v>
      </c>
      <c r="B644" s="105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4">
        <v>15</v>
      </c>
      <c r="B645" s="105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4">
        <v>16</v>
      </c>
      <c r="B646" s="105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4">
        <v>17</v>
      </c>
      <c r="B647" s="105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4">
        <v>18</v>
      </c>
      <c r="B648" s="105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4">
        <v>19</v>
      </c>
      <c r="B649" s="105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4">
        <v>20</v>
      </c>
      <c r="B650" s="105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4">
        <v>21</v>
      </c>
      <c r="B651" s="105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4">
        <v>22</v>
      </c>
      <c r="B652" s="105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4">
        <v>23</v>
      </c>
      <c r="B653" s="105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4">
        <v>24</v>
      </c>
      <c r="B654" s="105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4">
        <v>25</v>
      </c>
      <c r="B655" s="105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4">
        <v>26</v>
      </c>
      <c r="B656" s="105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4">
        <v>27</v>
      </c>
      <c r="B657" s="105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4">
        <v>28</v>
      </c>
      <c r="B658" s="105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4">
        <v>29</v>
      </c>
      <c r="B659" s="105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4">
        <v>30</v>
      </c>
      <c r="B660" s="105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54">
        <v>1</v>
      </c>
      <c r="B664" s="105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4">
        <v>2</v>
      </c>
      <c r="B665" s="105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4">
        <v>3</v>
      </c>
      <c r="B666" s="105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4">
        <v>4</v>
      </c>
      <c r="B667" s="105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4">
        <v>5</v>
      </c>
      <c r="B668" s="105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4">
        <v>6</v>
      </c>
      <c r="B669" s="105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4">
        <v>7</v>
      </c>
      <c r="B670" s="105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4">
        <v>8</v>
      </c>
      <c r="B671" s="105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4">
        <v>9</v>
      </c>
      <c r="B672" s="105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4">
        <v>10</v>
      </c>
      <c r="B673" s="105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4">
        <v>11</v>
      </c>
      <c r="B674" s="105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4">
        <v>12</v>
      </c>
      <c r="B675" s="105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4">
        <v>13</v>
      </c>
      <c r="B676" s="105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4">
        <v>14</v>
      </c>
      <c r="B677" s="105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4">
        <v>15</v>
      </c>
      <c r="B678" s="105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4">
        <v>16</v>
      </c>
      <c r="B679" s="105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4">
        <v>17</v>
      </c>
      <c r="B680" s="105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4">
        <v>18</v>
      </c>
      <c r="B681" s="105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4">
        <v>19</v>
      </c>
      <c r="B682" s="105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4">
        <v>20</v>
      </c>
      <c r="B683" s="105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4">
        <v>21</v>
      </c>
      <c r="B684" s="105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4">
        <v>22</v>
      </c>
      <c r="B685" s="105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4">
        <v>23</v>
      </c>
      <c r="B686" s="105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4">
        <v>24</v>
      </c>
      <c r="B687" s="105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4">
        <v>25</v>
      </c>
      <c r="B688" s="105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4">
        <v>26</v>
      </c>
      <c r="B689" s="105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4">
        <v>27</v>
      </c>
      <c r="B690" s="105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4">
        <v>28</v>
      </c>
      <c r="B691" s="105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4">
        <v>29</v>
      </c>
      <c r="B692" s="105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4">
        <v>30</v>
      </c>
      <c r="B693" s="105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54">
        <v>1</v>
      </c>
      <c r="B697" s="105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4">
        <v>2</v>
      </c>
      <c r="B698" s="105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4">
        <v>3</v>
      </c>
      <c r="B699" s="105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4">
        <v>4</v>
      </c>
      <c r="B700" s="105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4">
        <v>5</v>
      </c>
      <c r="B701" s="105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4">
        <v>6</v>
      </c>
      <c r="B702" s="105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4">
        <v>7</v>
      </c>
      <c r="B703" s="105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4">
        <v>8</v>
      </c>
      <c r="B704" s="105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4">
        <v>9</v>
      </c>
      <c r="B705" s="105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4">
        <v>10</v>
      </c>
      <c r="B706" s="105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4">
        <v>11</v>
      </c>
      <c r="B707" s="105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4">
        <v>12</v>
      </c>
      <c r="B708" s="105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4">
        <v>13</v>
      </c>
      <c r="B709" s="105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4">
        <v>14</v>
      </c>
      <c r="B710" s="105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4">
        <v>15</v>
      </c>
      <c r="B711" s="105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4">
        <v>16</v>
      </c>
      <c r="B712" s="105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4">
        <v>17</v>
      </c>
      <c r="B713" s="105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4">
        <v>18</v>
      </c>
      <c r="B714" s="105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4">
        <v>19</v>
      </c>
      <c r="B715" s="105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4">
        <v>20</v>
      </c>
      <c r="B716" s="105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4">
        <v>21</v>
      </c>
      <c r="B717" s="105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4">
        <v>22</v>
      </c>
      <c r="B718" s="105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4">
        <v>23</v>
      </c>
      <c r="B719" s="105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4">
        <v>24</v>
      </c>
      <c r="B720" s="105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4">
        <v>25</v>
      </c>
      <c r="B721" s="105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4">
        <v>26</v>
      </c>
      <c r="B722" s="105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4">
        <v>27</v>
      </c>
      <c r="B723" s="105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4">
        <v>28</v>
      </c>
      <c r="B724" s="105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4">
        <v>29</v>
      </c>
      <c r="B725" s="105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4">
        <v>30</v>
      </c>
      <c r="B726" s="105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54">
        <v>1</v>
      </c>
      <c r="B730" s="105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4">
        <v>2</v>
      </c>
      <c r="B731" s="105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4">
        <v>3</v>
      </c>
      <c r="B732" s="105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4">
        <v>4</v>
      </c>
      <c r="B733" s="105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4">
        <v>5</v>
      </c>
      <c r="B734" s="105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4">
        <v>6</v>
      </c>
      <c r="B735" s="105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4">
        <v>7</v>
      </c>
      <c r="B736" s="105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4">
        <v>8</v>
      </c>
      <c r="B737" s="105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4">
        <v>9</v>
      </c>
      <c r="B738" s="105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4">
        <v>10</v>
      </c>
      <c r="B739" s="105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4">
        <v>11</v>
      </c>
      <c r="B740" s="105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4">
        <v>12</v>
      </c>
      <c r="B741" s="105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4">
        <v>13</v>
      </c>
      <c r="B742" s="105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4">
        <v>14</v>
      </c>
      <c r="B743" s="105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4">
        <v>15</v>
      </c>
      <c r="B744" s="105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4">
        <v>16</v>
      </c>
      <c r="B745" s="105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4">
        <v>17</v>
      </c>
      <c r="B746" s="105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4">
        <v>18</v>
      </c>
      <c r="B747" s="105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4">
        <v>19</v>
      </c>
      <c r="B748" s="105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4">
        <v>20</v>
      </c>
      <c r="B749" s="105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4">
        <v>21</v>
      </c>
      <c r="B750" s="105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4">
        <v>22</v>
      </c>
      <c r="B751" s="105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4">
        <v>23</v>
      </c>
      <c r="B752" s="105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4">
        <v>24</v>
      </c>
      <c r="B753" s="105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4">
        <v>25</v>
      </c>
      <c r="B754" s="105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4">
        <v>26</v>
      </c>
      <c r="B755" s="105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4">
        <v>27</v>
      </c>
      <c r="B756" s="105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4">
        <v>28</v>
      </c>
      <c r="B757" s="105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4">
        <v>29</v>
      </c>
      <c r="B758" s="105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4">
        <v>30</v>
      </c>
      <c r="B759" s="105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54">
        <v>1</v>
      </c>
      <c r="B763" s="105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4">
        <v>2</v>
      </c>
      <c r="B764" s="105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4">
        <v>3</v>
      </c>
      <c r="B765" s="105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4">
        <v>4</v>
      </c>
      <c r="B766" s="105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4">
        <v>5</v>
      </c>
      <c r="B767" s="105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4">
        <v>6</v>
      </c>
      <c r="B768" s="105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4">
        <v>7</v>
      </c>
      <c r="B769" s="105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4">
        <v>8</v>
      </c>
      <c r="B770" s="105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4">
        <v>9</v>
      </c>
      <c r="B771" s="105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4">
        <v>10</v>
      </c>
      <c r="B772" s="105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4">
        <v>11</v>
      </c>
      <c r="B773" s="105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4">
        <v>12</v>
      </c>
      <c r="B774" s="105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4">
        <v>13</v>
      </c>
      <c r="B775" s="105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4">
        <v>14</v>
      </c>
      <c r="B776" s="105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4">
        <v>15</v>
      </c>
      <c r="B777" s="105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4">
        <v>16</v>
      </c>
      <c r="B778" s="105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4">
        <v>17</v>
      </c>
      <c r="B779" s="105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4">
        <v>18</v>
      </c>
      <c r="B780" s="105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4">
        <v>19</v>
      </c>
      <c r="B781" s="105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4">
        <v>20</v>
      </c>
      <c r="B782" s="105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4">
        <v>21</v>
      </c>
      <c r="B783" s="105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4">
        <v>22</v>
      </c>
      <c r="B784" s="105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4">
        <v>23</v>
      </c>
      <c r="B785" s="105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4">
        <v>24</v>
      </c>
      <c r="B786" s="105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4">
        <v>25</v>
      </c>
      <c r="B787" s="105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4">
        <v>26</v>
      </c>
      <c r="B788" s="105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4">
        <v>27</v>
      </c>
      <c r="B789" s="105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4">
        <v>28</v>
      </c>
      <c r="B790" s="105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4">
        <v>29</v>
      </c>
      <c r="B791" s="105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4">
        <v>30</v>
      </c>
      <c r="B792" s="105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54">
        <v>1</v>
      </c>
      <c r="B796" s="105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4">
        <v>2</v>
      </c>
      <c r="B797" s="105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4">
        <v>3</v>
      </c>
      <c r="B798" s="105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4">
        <v>4</v>
      </c>
      <c r="B799" s="105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4">
        <v>5</v>
      </c>
      <c r="B800" s="105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4">
        <v>6</v>
      </c>
      <c r="B801" s="105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4">
        <v>7</v>
      </c>
      <c r="B802" s="105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4">
        <v>8</v>
      </c>
      <c r="B803" s="105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4">
        <v>9</v>
      </c>
      <c r="B804" s="105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4">
        <v>10</v>
      </c>
      <c r="B805" s="105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4">
        <v>11</v>
      </c>
      <c r="B806" s="105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4">
        <v>12</v>
      </c>
      <c r="B807" s="105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4">
        <v>13</v>
      </c>
      <c r="B808" s="105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4">
        <v>14</v>
      </c>
      <c r="B809" s="105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4">
        <v>15</v>
      </c>
      <c r="B810" s="105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4">
        <v>16</v>
      </c>
      <c r="B811" s="105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4">
        <v>17</v>
      </c>
      <c r="B812" s="105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4">
        <v>18</v>
      </c>
      <c r="B813" s="105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4">
        <v>19</v>
      </c>
      <c r="B814" s="105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4">
        <v>20</v>
      </c>
      <c r="B815" s="105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4">
        <v>21</v>
      </c>
      <c r="B816" s="105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4">
        <v>22</v>
      </c>
      <c r="B817" s="105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4">
        <v>23</v>
      </c>
      <c r="B818" s="105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4">
        <v>24</v>
      </c>
      <c r="B819" s="105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4">
        <v>25</v>
      </c>
      <c r="B820" s="105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4">
        <v>26</v>
      </c>
      <c r="B821" s="105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4">
        <v>27</v>
      </c>
      <c r="B822" s="105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4">
        <v>28</v>
      </c>
      <c r="B823" s="105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4">
        <v>29</v>
      </c>
      <c r="B824" s="105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4">
        <v>30</v>
      </c>
      <c r="B825" s="105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54">
        <v>1</v>
      </c>
      <c r="B829" s="105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4">
        <v>2</v>
      </c>
      <c r="B830" s="105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4">
        <v>3</v>
      </c>
      <c r="B831" s="105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4">
        <v>4</v>
      </c>
      <c r="B832" s="105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4">
        <v>5</v>
      </c>
      <c r="B833" s="105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4">
        <v>6</v>
      </c>
      <c r="B834" s="105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4">
        <v>7</v>
      </c>
      <c r="B835" s="105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4">
        <v>8</v>
      </c>
      <c r="B836" s="105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4">
        <v>9</v>
      </c>
      <c r="B837" s="105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4">
        <v>10</v>
      </c>
      <c r="B838" s="105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4">
        <v>11</v>
      </c>
      <c r="B839" s="105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4">
        <v>12</v>
      </c>
      <c r="B840" s="105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4">
        <v>13</v>
      </c>
      <c r="B841" s="105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4">
        <v>14</v>
      </c>
      <c r="B842" s="105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4">
        <v>15</v>
      </c>
      <c r="B843" s="105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4">
        <v>16</v>
      </c>
      <c r="B844" s="105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4">
        <v>17</v>
      </c>
      <c r="B845" s="105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4">
        <v>18</v>
      </c>
      <c r="B846" s="105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4">
        <v>19</v>
      </c>
      <c r="B847" s="105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4">
        <v>20</v>
      </c>
      <c r="B848" s="105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4">
        <v>21</v>
      </c>
      <c r="B849" s="105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4">
        <v>22</v>
      </c>
      <c r="B850" s="105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4">
        <v>23</v>
      </c>
      <c r="B851" s="105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4">
        <v>24</v>
      </c>
      <c r="B852" s="105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4">
        <v>25</v>
      </c>
      <c r="B853" s="105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4">
        <v>26</v>
      </c>
      <c r="B854" s="105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4">
        <v>27</v>
      </c>
      <c r="B855" s="105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4">
        <v>28</v>
      </c>
      <c r="B856" s="105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4">
        <v>29</v>
      </c>
      <c r="B857" s="105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4">
        <v>30</v>
      </c>
      <c r="B858" s="105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54">
        <v>1</v>
      </c>
      <c r="B862" s="105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4">
        <v>2</v>
      </c>
      <c r="B863" s="105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4">
        <v>3</v>
      </c>
      <c r="B864" s="105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4">
        <v>4</v>
      </c>
      <c r="B865" s="105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4">
        <v>5</v>
      </c>
      <c r="B866" s="105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4">
        <v>6</v>
      </c>
      <c r="B867" s="105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4">
        <v>7</v>
      </c>
      <c r="B868" s="105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4">
        <v>8</v>
      </c>
      <c r="B869" s="105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4">
        <v>9</v>
      </c>
      <c r="B870" s="105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4">
        <v>10</v>
      </c>
      <c r="B871" s="105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4">
        <v>11</v>
      </c>
      <c r="B872" s="105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4">
        <v>12</v>
      </c>
      <c r="B873" s="105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4">
        <v>13</v>
      </c>
      <c r="B874" s="105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4">
        <v>14</v>
      </c>
      <c r="B875" s="105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4">
        <v>15</v>
      </c>
      <c r="B876" s="105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4">
        <v>16</v>
      </c>
      <c r="B877" s="105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4">
        <v>17</v>
      </c>
      <c r="B878" s="105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4">
        <v>18</v>
      </c>
      <c r="B879" s="105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4">
        <v>19</v>
      </c>
      <c r="B880" s="105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4">
        <v>20</v>
      </c>
      <c r="B881" s="105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4">
        <v>21</v>
      </c>
      <c r="B882" s="105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4">
        <v>22</v>
      </c>
      <c r="B883" s="105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4">
        <v>23</v>
      </c>
      <c r="B884" s="105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4">
        <v>24</v>
      </c>
      <c r="B885" s="105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4">
        <v>25</v>
      </c>
      <c r="B886" s="105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4">
        <v>26</v>
      </c>
      <c r="B887" s="105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4">
        <v>27</v>
      </c>
      <c r="B888" s="105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4">
        <v>28</v>
      </c>
      <c r="B889" s="105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4">
        <v>29</v>
      </c>
      <c r="B890" s="105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4">
        <v>30</v>
      </c>
      <c r="B891" s="105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54">
        <v>1</v>
      </c>
      <c r="B895" s="105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4">
        <v>2</v>
      </c>
      <c r="B896" s="105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4">
        <v>3</v>
      </c>
      <c r="B897" s="105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4">
        <v>4</v>
      </c>
      <c r="B898" s="105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4">
        <v>5</v>
      </c>
      <c r="B899" s="105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4">
        <v>6</v>
      </c>
      <c r="B900" s="105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4">
        <v>7</v>
      </c>
      <c r="B901" s="105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4">
        <v>8</v>
      </c>
      <c r="B902" s="105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4">
        <v>9</v>
      </c>
      <c r="B903" s="105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4">
        <v>10</v>
      </c>
      <c r="B904" s="105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4">
        <v>11</v>
      </c>
      <c r="B905" s="105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4">
        <v>12</v>
      </c>
      <c r="B906" s="105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4">
        <v>13</v>
      </c>
      <c r="B907" s="105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4">
        <v>14</v>
      </c>
      <c r="B908" s="105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4">
        <v>15</v>
      </c>
      <c r="B909" s="105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4">
        <v>16</v>
      </c>
      <c r="B910" s="105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4">
        <v>17</v>
      </c>
      <c r="B911" s="105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4">
        <v>18</v>
      </c>
      <c r="B912" s="105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4">
        <v>19</v>
      </c>
      <c r="B913" s="105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4">
        <v>20</v>
      </c>
      <c r="B914" s="105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4">
        <v>21</v>
      </c>
      <c r="B915" s="105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4">
        <v>22</v>
      </c>
      <c r="B916" s="105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4">
        <v>23</v>
      </c>
      <c r="B917" s="105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4">
        <v>24</v>
      </c>
      <c r="B918" s="105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4">
        <v>25</v>
      </c>
      <c r="B919" s="105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4">
        <v>26</v>
      </c>
      <c r="B920" s="105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4">
        <v>27</v>
      </c>
      <c r="B921" s="105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4">
        <v>28</v>
      </c>
      <c r="B922" s="105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4">
        <v>29</v>
      </c>
      <c r="B923" s="105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4">
        <v>30</v>
      </c>
      <c r="B924" s="105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54">
        <v>1</v>
      </c>
      <c r="B928" s="105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4">
        <v>2</v>
      </c>
      <c r="B929" s="105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4">
        <v>3</v>
      </c>
      <c r="B930" s="105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4">
        <v>4</v>
      </c>
      <c r="B931" s="105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4">
        <v>5</v>
      </c>
      <c r="B932" s="105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4">
        <v>6</v>
      </c>
      <c r="B933" s="105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4">
        <v>7</v>
      </c>
      <c r="B934" s="105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4">
        <v>8</v>
      </c>
      <c r="B935" s="105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4">
        <v>9</v>
      </c>
      <c r="B936" s="105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4">
        <v>10</v>
      </c>
      <c r="B937" s="105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4">
        <v>11</v>
      </c>
      <c r="B938" s="105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4">
        <v>12</v>
      </c>
      <c r="B939" s="105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4">
        <v>13</v>
      </c>
      <c r="B940" s="105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4">
        <v>14</v>
      </c>
      <c r="B941" s="105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4">
        <v>15</v>
      </c>
      <c r="B942" s="105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4">
        <v>16</v>
      </c>
      <c r="B943" s="105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4">
        <v>17</v>
      </c>
      <c r="B944" s="105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4">
        <v>18</v>
      </c>
      <c r="B945" s="105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4">
        <v>19</v>
      </c>
      <c r="B946" s="105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4">
        <v>20</v>
      </c>
      <c r="B947" s="105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4">
        <v>21</v>
      </c>
      <c r="B948" s="105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4">
        <v>22</v>
      </c>
      <c r="B949" s="105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4">
        <v>23</v>
      </c>
      <c r="B950" s="105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4">
        <v>24</v>
      </c>
      <c r="B951" s="105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4">
        <v>25</v>
      </c>
      <c r="B952" s="105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4">
        <v>26</v>
      </c>
      <c r="B953" s="105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4">
        <v>27</v>
      </c>
      <c r="B954" s="105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4">
        <v>28</v>
      </c>
      <c r="B955" s="105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4">
        <v>29</v>
      </c>
      <c r="B956" s="105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4">
        <v>30</v>
      </c>
      <c r="B957" s="105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54">
        <v>1</v>
      </c>
      <c r="B961" s="105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4">
        <v>2</v>
      </c>
      <c r="B962" s="105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4">
        <v>3</v>
      </c>
      <c r="B963" s="105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4">
        <v>4</v>
      </c>
      <c r="B964" s="105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4">
        <v>5</v>
      </c>
      <c r="B965" s="105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4">
        <v>6</v>
      </c>
      <c r="B966" s="105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4">
        <v>7</v>
      </c>
      <c r="B967" s="105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4">
        <v>8</v>
      </c>
      <c r="B968" s="105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4">
        <v>9</v>
      </c>
      <c r="B969" s="105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4">
        <v>10</v>
      </c>
      <c r="B970" s="105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4">
        <v>11</v>
      </c>
      <c r="B971" s="105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4">
        <v>12</v>
      </c>
      <c r="B972" s="105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4">
        <v>13</v>
      </c>
      <c r="B973" s="105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4">
        <v>14</v>
      </c>
      <c r="B974" s="105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4">
        <v>15</v>
      </c>
      <c r="B975" s="105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4">
        <v>16</v>
      </c>
      <c r="B976" s="105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4">
        <v>17</v>
      </c>
      <c r="B977" s="105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4">
        <v>18</v>
      </c>
      <c r="B978" s="105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4">
        <v>19</v>
      </c>
      <c r="B979" s="105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4">
        <v>20</v>
      </c>
      <c r="B980" s="105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4">
        <v>21</v>
      </c>
      <c r="B981" s="105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4">
        <v>22</v>
      </c>
      <c r="B982" s="105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4">
        <v>23</v>
      </c>
      <c r="B983" s="105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4">
        <v>24</v>
      </c>
      <c r="B984" s="105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4">
        <v>25</v>
      </c>
      <c r="B985" s="105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4">
        <v>26</v>
      </c>
      <c r="B986" s="105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4">
        <v>27</v>
      </c>
      <c r="B987" s="105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4">
        <v>28</v>
      </c>
      <c r="B988" s="105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4">
        <v>29</v>
      </c>
      <c r="B989" s="105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4">
        <v>30</v>
      </c>
      <c r="B990" s="105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54">
        <v>1</v>
      </c>
      <c r="B994" s="105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4">
        <v>2</v>
      </c>
      <c r="B995" s="105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4">
        <v>3</v>
      </c>
      <c r="B996" s="105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4">
        <v>4</v>
      </c>
      <c r="B997" s="105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4">
        <v>5</v>
      </c>
      <c r="B998" s="105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4">
        <v>6</v>
      </c>
      <c r="B999" s="105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4">
        <v>7</v>
      </c>
      <c r="B1000" s="105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4">
        <v>8</v>
      </c>
      <c r="B1001" s="105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4">
        <v>9</v>
      </c>
      <c r="B1002" s="105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4">
        <v>10</v>
      </c>
      <c r="B1003" s="105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4">
        <v>11</v>
      </c>
      <c r="B1004" s="105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4">
        <v>12</v>
      </c>
      <c r="B1005" s="105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4">
        <v>13</v>
      </c>
      <c r="B1006" s="105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4">
        <v>14</v>
      </c>
      <c r="B1007" s="105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4">
        <v>15</v>
      </c>
      <c r="B1008" s="105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4">
        <v>16</v>
      </c>
      <c r="B1009" s="105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4">
        <v>17</v>
      </c>
      <c r="B1010" s="105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4">
        <v>18</v>
      </c>
      <c r="B1011" s="105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4">
        <v>19</v>
      </c>
      <c r="B1012" s="105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4">
        <v>20</v>
      </c>
      <c r="B1013" s="105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4">
        <v>21</v>
      </c>
      <c r="B1014" s="105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4">
        <v>22</v>
      </c>
      <c r="B1015" s="105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4">
        <v>23</v>
      </c>
      <c r="B1016" s="105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4">
        <v>24</v>
      </c>
      <c r="B1017" s="105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4">
        <v>25</v>
      </c>
      <c r="B1018" s="105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4">
        <v>26</v>
      </c>
      <c r="B1019" s="105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4">
        <v>27</v>
      </c>
      <c r="B1020" s="105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4">
        <v>28</v>
      </c>
      <c r="B1021" s="105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4">
        <v>29</v>
      </c>
      <c r="B1022" s="105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4">
        <v>30</v>
      </c>
      <c r="B1023" s="105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54">
        <v>1</v>
      </c>
      <c r="B1027" s="105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4">
        <v>2</v>
      </c>
      <c r="B1028" s="105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4">
        <v>3</v>
      </c>
      <c r="B1029" s="105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4">
        <v>4</v>
      </c>
      <c r="B1030" s="105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4">
        <v>5</v>
      </c>
      <c r="B1031" s="105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4">
        <v>6</v>
      </c>
      <c r="B1032" s="105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4">
        <v>7</v>
      </c>
      <c r="B1033" s="105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4">
        <v>8</v>
      </c>
      <c r="B1034" s="105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4">
        <v>9</v>
      </c>
      <c r="B1035" s="105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4">
        <v>10</v>
      </c>
      <c r="B1036" s="105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4">
        <v>11</v>
      </c>
      <c r="B1037" s="105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4">
        <v>12</v>
      </c>
      <c r="B1038" s="105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4">
        <v>13</v>
      </c>
      <c r="B1039" s="105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4">
        <v>14</v>
      </c>
      <c r="B1040" s="105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4">
        <v>15</v>
      </c>
      <c r="B1041" s="105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4">
        <v>16</v>
      </c>
      <c r="B1042" s="105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4">
        <v>17</v>
      </c>
      <c r="B1043" s="105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4">
        <v>18</v>
      </c>
      <c r="B1044" s="105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4">
        <v>19</v>
      </c>
      <c r="B1045" s="105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4">
        <v>20</v>
      </c>
      <c r="B1046" s="105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4">
        <v>21</v>
      </c>
      <c r="B1047" s="105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4">
        <v>22</v>
      </c>
      <c r="B1048" s="105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4">
        <v>23</v>
      </c>
      <c r="B1049" s="105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4">
        <v>24</v>
      </c>
      <c r="B1050" s="105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4">
        <v>25</v>
      </c>
      <c r="B1051" s="105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4">
        <v>26</v>
      </c>
      <c r="B1052" s="105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4">
        <v>27</v>
      </c>
      <c r="B1053" s="105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4">
        <v>28</v>
      </c>
      <c r="B1054" s="105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4">
        <v>29</v>
      </c>
      <c r="B1055" s="105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4">
        <v>30</v>
      </c>
      <c r="B1056" s="105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54">
        <v>1</v>
      </c>
      <c r="B1060" s="105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4">
        <v>2</v>
      </c>
      <c r="B1061" s="105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4">
        <v>3</v>
      </c>
      <c r="B1062" s="105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4">
        <v>4</v>
      </c>
      <c r="B1063" s="105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4">
        <v>5</v>
      </c>
      <c r="B1064" s="105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4">
        <v>6</v>
      </c>
      <c r="B1065" s="105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4">
        <v>7</v>
      </c>
      <c r="B1066" s="105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4">
        <v>8</v>
      </c>
      <c r="B1067" s="105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4">
        <v>9</v>
      </c>
      <c r="B1068" s="105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4">
        <v>10</v>
      </c>
      <c r="B1069" s="105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4">
        <v>11</v>
      </c>
      <c r="B1070" s="105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4">
        <v>12</v>
      </c>
      <c r="B1071" s="105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4">
        <v>13</v>
      </c>
      <c r="B1072" s="105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4">
        <v>14</v>
      </c>
      <c r="B1073" s="105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4">
        <v>15</v>
      </c>
      <c r="B1074" s="105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4">
        <v>16</v>
      </c>
      <c r="B1075" s="105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4">
        <v>17</v>
      </c>
      <c r="B1076" s="105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4">
        <v>18</v>
      </c>
      <c r="B1077" s="105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4">
        <v>19</v>
      </c>
      <c r="B1078" s="105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4">
        <v>20</v>
      </c>
      <c r="B1079" s="105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4">
        <v>21</v>
      </c>
      <c r="B1080" s="105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4">
        <v>22</v>
      </c>
      <c r="B1081" s="105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4">
        <v>23</v>
      </c>
      <c r="B1082" s="105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4">
        <v>24</v>
      </c>
      <c r="B1083" s="105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4">
        <v>25</v>
      </c>
      <c r="B1084" s="105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4">
        <v>26</v>
      </c>
      <c r="B1085" s="105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4">
        <v>27</v>
      </c>
      <c r="B1086" s="105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4">
        <v>28</v>
      </c>
      <c r="B1087" s="105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4">
        <v>29</v>
      </c>
      <c r="B1088" s="105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4">
        <v>30</v>
      </c>
      <c r="B1089" s="105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54">
        <v>1</v>
      </c>
      <c r="B1093" s="105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4">
        <v>2</v>
      </c>
      <c r="B1094" s="105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4">
        <v>3</v>
      </c>
      <c r="B1095" s="105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4">
        <v>4</v>
      </c>
      <c r="B1096" s="105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4">
        <v>5</v>
      </c>
      <c r="B1097" s="105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4">
        <v>6</v>
      </c>
      <c r="B1098" s="105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4">
        <v>7</v>
      </c>
      <c r="B1099" s="105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4">
        <v>8</v>
      </c>
      <c r="B1100" s="105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4">
        <v>9</v>
      </c>
      <c r="B1101" s="105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4">
        <v>10</v>
      </c>
      <c r="B1102" s="105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4">
        <v>11</v>
      </c>
      <c r="B1103" s="105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4">
        <v>12</v>
      </c>
      <c r="B1104" s="105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4">
        <v>13</v>
      </c>
      <c r="B1105" s="105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4">
        <v>14</v>
      </c>
      <c r="B1106" s="105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4">
        <v>15</v>
      </c>
      <c r="B1107" s="105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4">
        <v>16</v>
      </c>
      <c r="B1108" s="105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4">
        <v>17</v>
      </c>
      <c r="B1109" s="105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4">
        <v>18</v>
      </c>
      <c r="B1110" s="105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4">
        <v>19</v>
      </c>
      <c r="B1111" s="105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4">
        <v>20</v>
      </c>
      <c r="B1112" s="105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4">
        <v>21</v>
      </c>
      <c r="B1113" s="105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4">
        <v>22</v>
      </c>
      <c r="B1114" s="105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4">
        <v>23</v>
      </c>
      <c r="B1115" s="105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4">
        <v>24</v>
      </c>
      <c r="B1116" s="105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4">
        <v>25</v>
      </c>
      <c r="B1117" s="105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4">
        <v>26</v>
      </c>
      <c r="B1118" s="105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4">
        <v>27</v>
      </c>
      <c r="B1119" s="105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4">
        <v>28</v>
      </c>
      <c r="B1120" s="105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4">
        <v>29</v>
      </c>
      <c r="B1121" s="105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4">
        <v>30</v>
      </c>
      <c r="B1122" s="105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54">
        <v>1</v>
      </c>
      <c r="B1126" s="105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4">
        <v>2</v>
      </c>
      <c r="B1127" s="105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4">
        <v>3</v>
      </c>
      <c r="B1128" s="105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4">
        <v>4</v>
      </c>
      <c r="B1129" s="105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4">
        <v>5</v>
      </c>
      <c r="B1130" s="105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4">
        <v>6</v>
      </c>
      <c r="B1131" s="105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4">
        <v>7</v>
      </c>
      <c r="B1132" s="105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4">
        <v>8</v>
      </c>
      <c r="B1133" s="105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4">
        <v>9</v>
      </c>
      <c r="B1134" s="105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4">
        <v>10</v>
      </c>
      <c r="B1135" s="105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4">
        <v>11</v>
      </c>
      <c r="B1136" s="105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4">
        <v>12</v>
      </c>
      <c r="B1137" s="105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4">
        <v>13</v>
      </c>
      <c r="B1138" s="105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4">
        <v>14</v>
      </c>
      <c r="B1139" s="105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4">
        <v>15</v>
      </c>
      <c r="B1140" s="105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4">
        <v>16</v>
      </c>
      <c r="B1141" s="105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4">
        <v>17</v>
      </c>
      <c r="B1142" s="105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4">
        <v>18</v>
      </c>
      <c r="B1143" s="105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4">
        <v>19</v>
      </c>
      <c r="B1144" s="105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4">
        <v>20</v>
      </c>
      <c r="B1145" s="105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4">
        <v>21</v>
      </c>
      <c r="B1146" s="105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4">
        <v>22</v>
      </c>
      <c r="B1147" s="105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4">
        <v>23</v>
      </c>
      <c r="B1148" s="105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4">
        <v>24</v>
      </c>
      <c r="B1149" s="105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4">
        <v>25</v>
      </c>
      <c r="B1150" s="105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4">
        <v>26</v>
      </c>
      <c r="B1151" s="105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4">
        <v>27</v>
      </c>
      <c r="B1152" s="105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4">
        <v>28</v>
      </c>
      <c r="B1153" s="105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4">
        <v>29</v>
      </c>
      <c r="B1154" s="105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4">
        <v>30</v>
      </c>
      <c r="B1155" s="105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54">
        <v>1</v>
      </c>
      <c r="B1159" s="105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4">
        <v>2</v>
      </c>
      <c r="B1160" s="105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4">
        <v>3</v>
      </c>
      <c r="B1161" s="105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4">
        <v>4</v>
      </c>
      <c r="B1162" s="105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4">
        <v>5</v>
      </c>
      <c r="B1163" s="105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4">
        <v>6</v>
      </c>
      <c r="B1164" s="105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4">
        <v>7</v>
      </c>
      <c r="B1165" s="105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4">
        <v>8</v>
      </c>
      <c r="B1166" s="105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4">
        <v>9</v>
      </c>
      <c r="B1167" s="105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4">
        <v>10</v>
      </c>
      <c r="B1168" s="105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4">
        <v>11</v>
      </c>
      <c r="B1169" s="105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4">
        <v>12</v>
      </c>
      <c r="B1170" s="105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4">
        <v>13</v>
      </c>
      <c r="B1171" s="105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4">
        <v>14</v>
      </c>
      <c r="B1172" s="105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4">
        <v>15</v>
      </c>
      <c r="B1173" s="105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4">
        <v>16</v>
      </c>
      <c r="B1174" s="105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4">
        <v>17</v>
      </c>
      <c r="B1175" s="105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4">
        <v>18</v>
      </c>
      <c r="B1176" s="105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4">
        <v>19</v>
      </c>
      <c r="B1177" s="105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4">
        <v>20</v>
      </c>
      <c r="B1178" s="105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4">
        <v>21</v>
      </c>
      <c r="B1179" s="105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4">
        <v>22</v>
      </c>
      <c r="B1180" s="105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4">
        <v>23</v>
      </c>
      <c r="B1181" s="105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4">
        <v>24</v>
      </c>
      <c r="B1182" s="105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4">
        <v>25</v>
      </c>
      <c r="B1183" s="105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4">
        <v>26</v>
      </c>
      <c r="B1184" s="105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4">
        <v>27</v>
      </c>
      <c r="B1185" s="105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4">
        <v>28</v>
      </c>
      <c r="B1186" s="105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4">
        <v>29</v>
      </c>
      <c r="B1187" s="105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4">
        <v>30</v>
      </c>
      <c r="B1188" s="105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54">
        <v>1</v>
      </c>
      <c r="B1192" s="105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4">
        <v>2</v>
      </c>
      <c r="B1193" s="105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4">
        <v>3</v>
      </c>
      <c r="B1194" s="105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4">
        <v>4</v>
      </c>
      <c r="B1195" s="105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4">
        <v>5</v>
      </c>
      <c r="B1196" s="105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4">
        <v>6</v>
      </c>
      <c r="B1197" s="105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4">
        <v>7</v>
      </c>
      <c r="B1198" s="105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4">
        <v>8</v>
      </c>
      <c r="B1199" s="105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4">
        <v>9</v>
      </c>
      <c r="B1200" s="105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4">
        <v>10</v>
      </c>
      <c r="B1201" s="105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4">
        <v>11</v>
      </c>
      <c r="B1202" s="105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4">
        <v>12</v>
      </c>
      <c r="B1203" s="105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4">
        <v>13</v>
      </c>
      <c r="B1204" s="105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4">
        <v>14</v>
      </c>
      <c r="B1205" s="105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4">
        <v>15</v>
      </c>
      <c r="B1206" s="105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4">
        <v>16</v>
      </c>
      <c r="B1207" s="105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4">
        <v>17</v>
      </c>
      <c r="B1208" s="105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4">
        <v>18</v>
      </c>
      <c r="B1209" s="105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4">
        <v>19</v>
      </c>
      <c r="B1210" s="105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4">
        <v>20</v>
      </c>
      <c r="B1211" s="105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4">
        <v>21</v>
      </c>
      <c r="B1212" s="105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4">
        <v>22</v>
      </c>
      <c r="B1213" s="105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4">
        <v>23</v>
      </c>
      <c r="B1214" s="105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4">
        <v>24</v>
      </c>
      <c r="B1215" s="105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4">
        <v>25</v>
      </c>
      <c r="B1216" s="105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4">
        <v>26</v>
      </c>
      <c r="B1217" s="105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4">
        <v>27</v>
      </c>
      <c r="B1218" s="105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4">
        <v>28</v>
      </c>
      <c r="B1219" s="105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4">
        <v>29</v>
      </c>
      <c r="B1220" s="105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4">
        <v>30</v>
      </c>
      <c r="B1221" s="105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54">
        <v>1</v>
      </c>
      <c r="B1225" s="105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4">
        <v>2</v>
      </c>
      <c r="B1226" s="105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4">
        <v>3</v>
      </c>
      <c r="B1227" s="105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4">
        <v>4</v>
      </c>
      <c r="B1228" s="105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4">
        <v>5</v>
      </c>
      <c r="B1229" s="105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4">
        <v>6</v>
      </c>
      <c r="B1230" s="105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4">
        <v>7</v>
      </c>
      <c r="B1231" s="105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4">
        <v>8</v>
      </c>
      <c r="B1232" s="105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4">
        <v>9</v>
      </c>
      <c r="B1233" s="105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4">
        <v>10</v>
      </c>
      <c r="B1234" s="105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4">
        <v>11</v>
      </c>
      <c r="B1235" s="105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4">
        <v>12</v>
      </c>
      <c r="B1236" s="105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4">
        <v>13</v>
      </c>
      <c r="B1237" s="105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4">
        <v>14</v>
      </c>
      <c r="B1238" s="105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4">
        <v>15</v>
      </c>
      <c r="B1239" s="105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4">
        <v>16</v>
      </c>
      <c r="B1240" s="105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4">
        <v>17</v>
      </c>
      <c r="B1241" s="105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4">
        <v>18</v>
      </c>
      <c r="B1242" s="105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4">
        <v>19</v>
      </c>
      <c r="B1243" s="105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4">
        <v>20</v>
      </c>
      <c r="B1244" s="105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4">
        <v>21</v>
      </c>
      <c r="B1245" s="105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4">
        <v>22</v>
      </c>
      <c r="B1246" s="105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4">
        <v>23</v>
      </c>
      <c r="B1247" s="105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4">
        <v>24</v>
      </c>
      <c r="B1248" s="105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4">
        <v>25</v>
      </c>
      <c r="B1249" s="105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4">
        <v>26</v>
      </c>
      <c r="B1250" s="105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4">
        <v>27</v>
      </c>
      <c r="B1251" s="105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4">
        <v>28</v>
      </c>
      <c r="B1252" s="105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4">
        <v>29</v>
      </c>
      <c r="B1253" s="105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4">
        <v>30</v>
      </c>
      <c r="B1254" s="105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54">
        <v>1</v>
      </c>
      <c r="B1258" s="105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4">
        <v>2</v>
      </c>
      <c r="B1259" s="105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4">
        <v>3</v>
      </c>
      <c r="B1260" s="105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4">
        <v>4</v>
      </c>
      <c r="B1261" s="105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4">
        <v>5</v>
      </c>
      <c r="B1262" s="105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4">
        <v>6</v>
      </c>
      <c r="B1263" s="105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4">
        <v>7</v>
      </c>
      <c r="B1264" s="105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4">
        <v>8</v>
      </c>
      <c r="B1265" s="105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4">
        <v>9</v>
      </c>
      <c r="B1266" s="105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4">
        <v>10</v>
      </c>
      <c r="B1267" s="105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4">
        <v>11</v>
      </c>
      <c r="B1268" s="105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4">
        <v>12</v>
      </c>
      <c r="B1269" s="105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4">
        <v>13</v>
      </c>
      <c r="B1270" s="105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4">
        <v>14</v>
      </c>
      <c r="B1271" s="105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4">
        <v>15</v>
      </c>
      <c r="B1272" s="105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4">
        <v>16</v>
      </c>
      <c r="B1273" s="105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4">
        <v>17</v>
      </c>
      <c r="B1274" s="105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4">
        <v>18</v>
      </c>
      <c r="B1275" s="105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4">
        <v>19</v>
      </c>
      <c r="B1276" s="105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4">
        <v>20</v>
      </c>
      <c r="B1277" s="105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4">
        <v>21</v>
      </c>
      <c r="B1278" s="105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4">
        <v>22</v>
      </c>
      <c r="B1279" s="105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4">
        <v>23</v>
      </c>
      <c r="B1280" s="105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4">
        <v>24</v>
      </c>
      <c r="B1281" s="105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4">
        <v>25</v>
      </c>
      <c r="B1282" s="105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4">
        <v>26</v>
      </c>
      <c r="B1283" s="105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4">
        <v>27</v>
      </c>
      <c r="B1284" s="105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4">
        <v>28</v>
      </c>
      <c r="B1285" s="105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4">
        <v>29</v>
      </c>
      <c r="B1286" s="105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4">
        <v>30</v>
      </c>
      <c r="B1287" s="105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54">
        <v>1</v>
      </c>
      <c r="B1291" s="105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4">
        <v>2</v>
      </c>
      <c r="B1292" s="105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4">
        <v>3</v>
      </c>
      <c r="B1293" s="105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4">
        <v>4</v>
      </c>
      <c r="B1294" s="105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4">
        <v>5</v>
      </c>
      <c r="B1295" s="105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4">
        <v>6</v>
      </c>
      <c r="B1296" s="105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4">
        <v>7</v>
      </c>
      <c r="B1297" s="105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4">
        <v>8</v>
      </c>
      <c r="B1298" s="105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4">
        <v>9</v>
      </c>
      <c r="B1299" s="105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4">
        <v>10</v>
      </c>
      <c r="B1300" s="105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4">
        <v>11</v>
      </c>
      <c r="B1301" s="105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4">
        <v>12</v>
      </c>
      <c r="B1302" s="105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4">
        <v>13</v>
      </c>
      <c r="B1303" s="105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4">
        <v>14</v>
      </c>
      <c r="B1304" s="105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4">
        <v>15</v>
      </c>
      <c r="B1305" s="105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4">
        <v>16</v>
      </c>
      <c r="B1306" s="105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4">
        <v>17</v>
      </c>
      <c r="B1307" s="105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4">
        <v>18</v>
      </c>
      <c r="B1308" s="105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4">
        <v>19</v>
      </c>
      <c r="B1309" s="105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4">
        <v>20</v>
      </c>
      <c r="B1310" s="105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4">
        <v>21</v>
      </c>
      <c r="B1311" s="105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4">
        <v>22</v>
      </c>
      <c r="B1312" s="105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4">
        <v>23</v>
      </c>
      <c r="B1313" s="105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4">
        <v>24</v>
      </c>
      <c r="B1314" s="105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4">
        <v>25</v>
      </c>
      <c r="B1315" s="105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4">
        <v>26</v>
      </c>
      <c r="B1316" s="105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4">
        <v>27</v>
      </c>
      <c r="B1317" s="105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4">
        <v>28</v>
      </c>
      <c r="B1318" s="105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4">
        <v>29</v>
      </c>
      <c r="B1319" s="105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4">
        <v>30</v>
      </c>
      <c r="B1320" s="105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2018-06-01T01:26:32Z</cp:lastPrinted>
  <dcterms:created xsi:type="dcterms:W3CDTF">2012-03-13T00:50:25Z</dcterms:created>
  <dcterms:modified xsi:type="dcterms:W3CDTF">2020-12-01T10:01:01Z</dcterms:modified>
</cp:coreProperties>
</file>