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<sst xmlns="http://schemas.openxmlformats.org/spreadsheetml/2006/main" count="2883" uniqueCount="631">
  <si>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</si>
  <si>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</si>
  <si>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</si>
  <si>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</si>
  <si>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</si>
  <si>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</si>
  <si>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</si>
  <si>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</si>
  <si>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</si>
  <si>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</si>
  <si>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</si>
  <si>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</si>
  <si>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</si>
  <si>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</si>
  <si>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</si>
  <si>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</si>
  <si>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</si>
  <si>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</si>
  <si>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</si>
  <si>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</si>
  <si>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</si>
  <si>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</si>
  <si>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</si>
  <si>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</si>
  <si>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</si>
  <si>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</si>
  <si>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</si>
  <si>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</si>
  <si>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</si>
  <si>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</si>
  <si>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</si>
  <si>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</si>
  <si>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</si>
  <si>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</si>
  <si>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</si>
  <si>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</si>
  <si>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</si>
  <si>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</si>
  <si>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</si>
  <si>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</si>
  <si>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</si>
  <si>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</si>
  <si>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</si>
  <si>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</si>
  <si>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</si>
  <si>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</si>
  <si>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</si>
  <si>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</si>
  <si>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</si>
  <si>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</si>
  <si>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</si>
  <si>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</si>
  <si>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</si>
  <si>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</si>
  <si>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</si>
  <si>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</si>
  <si>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</si>
  <si>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</si>
  <si>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</si>
  <si>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</si>
  <si>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</si>
  <si>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</si>
  <si>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</si>
  <si>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</si>
  <si>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</si>
  <si>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</si>
  <si>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</si>
  <si>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</si>
  <si>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</si>
  <si>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</si>
  <si>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</si>
  <si>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</si>
  <si>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</si>
  <si>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</si>
  <si>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</si>
  <si>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</si>
  <si>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</si>
  <si>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</si>
  <si>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</si>
  <si>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</si>
  <si>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</si>
  <si>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</si>
  <si>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</si>
  <si>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</si>
  <si>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</si>
  <si>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</si>
  <si>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</si>
  <si>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</si>
  <si>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</si>
  <si>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</si>
  <si>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</si>
  <si>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</si>
  <si>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</si>
  <si>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</si>
  <si>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</si>
  <si>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</si>
  <si>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</si>
  <si>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</si>
  <si>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</si>
  <si>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</si>
  <si>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</si>
  <si>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</si>
  <si>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</si>
  <si>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</si>
  <si>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</si>
  <si>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</si>
  <si>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</si>
  <si>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</si>
  <si>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</si>
  <si>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</si>
  <si>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</si>
  <si>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</si>
  <si>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</si>
  <si>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</si>
  <si>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</si>
  <si>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</si>
  <si>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</si>
  <si>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</si>
  <si>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</si>
  <si>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</si>
  <si>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</si>
  <si>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</si>
  <si>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</si>
  <si>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</si>
  <si>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</si>
  <si>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</si>
  <si>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</si>
  <si>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</si>
  <si>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</si>
  <si>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</si>
  <si>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</si>
  <si>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</si>
  <si>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</si>
  <si>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</si>
  <si>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</si>
  <si>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</si>
  <si>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</si>
  <si>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</si>
  <si>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</si>
  <si>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</si>
  <si>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</si>
  <si>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</si>
  <si>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</si>
  <si>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</si>
  <si>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</si>
  <si>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</si>
  <si>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</si>
  <si>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</si>
  <si>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</si>
  <si>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</si>
  <si>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</si>
  <si>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</si>
  <si>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</si>
  <si>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</si>
  <si>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</si>
  <si>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</si>
  <si>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</si>
  <si>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</si>
  <si>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</si>
  <si>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</si>
  <si>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</si>
  <si>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</si>
  <si>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</si>
  <si>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</si>
  <si>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</si>
  <si>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</si>
  <si>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</si>
  <si>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</si>
  <si>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</si>
  <si>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</si>
  <si>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</si>
  <si>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</si>
  <si>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</si>
  <si>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</si>
  <si>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</si>
  <si>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</si>
  <si>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</si>
  <si>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</si>
  <si>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</si>
  <si>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</si>
  <si>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</si>
  <si>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</si>
  <si>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</si>
  <si>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</si>
  <si>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</si>
  <si>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</si>
  <si>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</si>
  <si>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</si>
  <si>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</si>
  <si>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</si>
  <si>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</si>
  <si>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</si>
  <si>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</si>
  <si>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</si>
  <si>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</si>
  <si>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</si>
  <si>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</si>
  <si>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</si>
  <si>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</si>
  <si>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</si>
  <si>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</si>
  <si>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</si>
  <si>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</si>
  <si>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</si>
  <si>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</si>
  <si>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</si>
  <si>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</si>
  <si>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</si>
  <si>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</si>
  <si>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</si>
  <si>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</si>
  <si>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</si>
  <si>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</si>
  <si>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</si>
  <si>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</si>
  <si>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</si>
  <si>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</si>
  <si>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</si>
  <si>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</si>
  <si>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</si>
  <si>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</si>
  <si>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</si>
  <si>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</si>
  <si>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</si>
  <si>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</si>
  <si>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</si>
  <si>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</si>
  <si>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</si>
  <si>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</si>
  <si>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</si>
  <si>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</si>
  <si>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</si>
  <si>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</si>
  <si>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</si>
  <si>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</si>
  <si>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</si>
  <si>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</si>
  <si>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</si>
  <si>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</si>
  <si>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</si>
  <si>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</si>
  <si>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</si>
  <si>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</si>
  <si>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</si>
  <si>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</si>
  <si>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</si>
  <si>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</si>
  <si>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</si>
  <si>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</si>
  <si>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</si>
  <si>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</si>
  <si>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</si>
  <si>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</si>
  <si>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</si>
  <si>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</si>
  <si>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</si>
  <si>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</si>
  <si>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</si>
  <si>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</si>
  <si>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</si>
  <si>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</si>
  <si>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</si>
  <si>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</si>
  <si>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</si>
  <si>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</si>
  <si>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</si>
  <si>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</si>
  <si>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</si>
  <si>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</si>
  <si>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</si>
  <si>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</si>
  <si>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</si>
  <si>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</si>
  <si>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</si>
  <si>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</si>
  <si>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</si>
  <si>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</si>
  <si>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</si>
  <si>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</si>
  <si>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</si>
  <si>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</si>
  <si>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</si>
  <si>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</si>
  <si>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</si>
  <si>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</si>
  <si>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</si>
  <si>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</si>
  <si>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</si>
  <si>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</si>
  <si>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</si>
  <si>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</si>
  <si>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</si>
  <si>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</si>
  <si>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</si>
  <si>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</si>
  <si>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</si>
  <si>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</si>
  <si>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</si>
  <si>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</si>
  <si>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</si>
  <si>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</si>
  <si>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</si>
  <si>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</si>
  <si>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</si>
  <si>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</si>
  <si>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</si>
  <si>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</si>
  <si>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</si>
  <si>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</si>
  <si>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</si>
  <si>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</si>
  <si>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</si>
  <si>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</si>
  <si>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</si>
  <si>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</si>
  <si>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</si>
  <si>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</si>
  <si>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</si>
  <si>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</si>
  <si>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</si>
  <si>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</si>
  <si>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</si>
  <si>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</si>
  <si>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</si>
  <si>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</si>
  <si>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</si>
  <si>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</si>
  <si>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</si>
  <si>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</si>
  <si>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</si>
  <si>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</si>
  <si>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</si>
  <si>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</si>
  <si>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</si>
  <si>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</si>
  <si>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</si>
  <si>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</si>
  <si>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</si>
  <si>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</si>
  <si>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</si>
  <si>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</si>
  <si>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</si>
  <si>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</si>
  <si>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</si>
  <si>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</si>
  <si>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</si>
  <si>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</si>
  <si>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</si>
  <si>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</si>
  <si>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</si>
  <si>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</si>
  <si>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</si>
  <si>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</si>
  <si>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</si>
  <si>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</si>
  <si>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</si>
  <si>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</si>
  <si>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</si>
  <si>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</si>
  <si>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</si>
  <si>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</si>
  <si>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</si>
  <si>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</si>
  <si>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</si>
  <si>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</si>
  <si>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</si>
  <si>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</si>
  <si>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</si>
  <si>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</si>
  <si>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</si>
  <si>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</si>
  <si>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</si>
  <si>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</si>
  <si>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</si>
  <si>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</si>
  <si>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</si>
  <si>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</si>
  <si>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</si>
  <si>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</si>
  <si>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</si>
  <si>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</si>
  <si>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</si>
  <si>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</si>
  <si>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</si>
  <si>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</si>
  <si>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</si>
  <si>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</si>
  <si>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</si>
  <si>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</si>
  <si>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</si>
  <si>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</si>
  <si>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</si>
  <si>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</si>
  <si>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</si>
  <si>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</si>
  <si>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</si>
  <si>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</si>
  <si>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</si>
  <si>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</si>
  <si>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</si>
  <si>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</si>
  <si>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</si>
  <si>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</si>
  <si>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</si>
  <si>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</si>
  <si>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</si>
  <si>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</si>
  <si>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</si>
  <si>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</si>
  <si>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</si>
  <si>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</si>
  <si>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</si>
  <si>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</si>
  <si>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</si>
  <si>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</si>
  <si>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</si>
  <si>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</si>
  <si>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</si>
  <si>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</si>
  <si>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</si>
  <si>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</si>
  <si>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</si>
  <si>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</si>
  <si>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</si>
  <si>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</si>
  <si>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</si>
  <si>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</si>
  <si>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</si>
  <si>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</si>
  <si>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</si>
  <si>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</si>
  <si>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</si>
  <si>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</si>
  <si>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</si>
  <si>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</si>
  <si>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</si>
  <si>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</si>
  <si>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</si>
  <si>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</si>
  <si>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</si>
  <si>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</si>
  <si>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</si>
  <si>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</si>
  <si>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</si>
  <si>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</si>
  <si>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</si>
  <si>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</si>
  <si>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</si>
  <si>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</si>
  <si>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</si>
  <si>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</si>
  <si>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</si>
  <si>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</si>
  <si>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</si>
  <si>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</si>
  <si>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</si>
  <si>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</si>
  <si>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</si>
  <si>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</si>
  <si>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</si>
  <si>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</si>
  <si>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</si>
  <si>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</si>
  <si>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</si>
  <si>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</si>
  <si>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</si>
  <si>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</si>
  <si>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</si>
  <si>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</si>
  <si>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</si>
  <si>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</si>
  <si>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</si>
  <si>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</si>
  <si>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</si>
  <si>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</si>
  <si>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</si>
  <si>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</si>
  <si>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</si>
  <si>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</si>
  <si>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</si>
  <si>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</si>
  <si>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</si>
  <si>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</si>
  <si>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</si>
  <si>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</si>
  <si>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</si>
  <si>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</si>
  <si>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</si>
  <si>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</si>
  <si>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</si>
  <si>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</si>
  <si>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</si>
  <si>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</si>
  <si>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</si>
  <si>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</si>
  <si>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</si>
  <si>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</si>
  <si>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</si>
  <si>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</si>
  <si>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</si>
  <si>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</si>
  <si>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</si>
  <si>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</si>
  <si>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</si>
  <si>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</si>
  <si>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</si>
  <si>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</si>
  <si>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</si>
  <si>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</si>
  <si>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</si>
  <si>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</si>
  <si>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</si>
  <si>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</si>
  <si>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</si>
  <si>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</si>
  <si>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</si>
  <si>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</si>
  <si>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</si>
  <si>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</si>
  <si>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</si>
  <si>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</si>
  <si>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</si>
  <si>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</si>
  <si>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</si>
  <si>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</si>
  <si>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</si>
  <si>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</si>
  <si>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</si>
  <si>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</si>
  <si>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</si>
  <si>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</si>
  <si>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</si>
  <si>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</si>
  <si>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</si>
  <si>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</si>
  <si>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</si>
  <si>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</si>
  <si>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</si>
  <si>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</si>
  <si>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</si>
  <si>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</si>
  <si>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</si>
  <si>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</si>
  <si>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</si>
  <si>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</si>
  <si>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</si>
  <si>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</si>
  <si>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</si>
  <si>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</si>
  <si>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</si>
  <si>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</si>
  <si>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在外公館人的交流等支援事業</t>
    <phoneticPr fontId="5"/>
  </si>
  <si>
    <t>広報文化外交戦略課</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</si>
  <si>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</si>
  <si>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t>
    <phoneticPr fontId="5"/>
  </si>
  <si>
    <t>-</t>
    <phoneticPr fontId="5"/>
  </si>
  <si>
    <t>-</t>
    <phoneticPr fontId="5"/>
  </si>
  <si>
    <t>在外公館人的交流等支援経費</t>
    <rPh sb="0" eb="2">
      <t>ザイガイ</t>
    </rPh>
    <rPh sb="2" eb="4">
      <t>コウカン</t>
    </rPh>
    <rPh sb="4" eb="6">
      <t>ジンテキ</t>
    </rPh>
    <rPh sb="6" eb="8">
      <t>コウリュウ</t>
    </rPh>
    <rPh sb="8" eb="9">
      <t>トウ</t>
    </rPh>
    <rPh sb="9" eb="11">
      <t>シエン</t>
    </rPh>
    <rPh sb="11" eb="13">
      <t>ケイヒ</t>
    </rPh>
    <phoneticPr fontId="5"/>
  </si>
  <si>
    <t>参加者の対日理解の増進　　</t>
    <phoneticPr fontId="5"/>
  </si>
  <si>
    <t>％</t>
    <phoneticPr fontId="5"/>
  </si>
  <si>
    <t>人的交流事業の委託件数</t>
    <rPh sb="0" eb="2">
      <t>ジンテキ</t>
    </rPh>
    <rPh sb="2" eb="4">
      <t>コウリュウ</t>
    </rPh>
    <rPh sb="4" eb="6">
      <t>ジギョウ</t>
    </rPh>
    <rPh sb="7" eb="9">
      <t>イタク</t>
    </rPh>
    <rPh sb="9" eb="11">
      <t>ケンスウ</t>
    </rPh>
    <phoneticPr fontId="5"/>
  </si>
  <si>
    <t>件</t>
    <rPh sb="0" eb="1">
      <t>ケン</t>
    </rPh>
    <phoneticPr fontId="5"/>
  </si>
  <si>
    <t>在外公館人的交流支援経費／実施件数　　　　　　　　　　　　　　</t>
    <rPh sb="0" eb="2">
      <t>ザイガイ</t>
    </rPh>
    <rPh sb="2" eb="4">
      <t>コウカン</t>
    </rPh>
    <rPh sb="4" eb="6">
      <t>ジンテキ</t>
    </rPh>
    <rPh sb="6" eb="8">
      <t>コウリュウ</t>
    </rPh>
    <rPh sb="8" eb="10">
      <t>シエン</t>
    </rPh>
    <rPh sb="10" eb="12">
      <t>ケイヒ</t>
    </rPh>
    <rPh sb="13" eb="15">
      <t>ジッシ</t>
    </rPh>
    <rPh sb="15" eb="17">
      <t>ケンスウ</t>
    </rPh>
    <phoneticPr fontId="5"/>
  </si>
  <si>
    <t>千円</t>
    <rPh sb="0" eb="2">
      <t>センエン</t>
    </rPh>
    <phoneticPr fontId="5"/>
  </si>
  <si>
    <t>経費/件数</t>
    <rPh sb="0" eb="2">
      <t>ケイヒ</t>
    </rPh>
    <rPh sb="3" eb="5">
      <t>ケンスウ</t>
    </rPh>
    <phoneticPr fontId="5"/>
  </si>
  <si>
    <t>30,591千円
／42件</t>
    <rPh sb="6" eb="8">
      <t>センエン</t>
    </rPh>
    <rPh sb="12" eb="13">
      <t>ケン</t>
    </rPh>
    <phoneticPr fontId="5"/>
  </si>
  <si>
    <t>23,311千円
／34件</t>
    <rPh sb="6" eb="8">
      <t>センエン</t>
    </rPh>
    <rPh sb="12" eb="13">
      <t>ケン</t>
    </rPh>
    <phoneticPr fontId="5"/>
  </si>
  <si>
    <t>13,544千円
／62件</t>
    <rPh sb="6" eb="8">
      <t>センエン</t>
    </rPh>
    <rPh sb="12" eb="13">
      <t>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</si>
  <si>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</si>
  <si>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</si>
  <si>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t>
    <phoneticPr fontId="5"/>
  </si>
  <si>
    <t>-</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</si>
  <si>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</si>
  <si>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</si>
  <si>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</si>
  <si>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rPh sb="0" eb="3">
      <t>シュヨウコク</t>
    </rPh>
    <rPh sb="4" eb="6">
      <t>ショザイ</t>
    </rPh>
    <rPh sb="8" eb="10">
      <t>ザイガイ</t>
    </rPh>
    <rPh sb="10" eb="12">
      <t>コウカン</t>
    </rPh>
    <rPh sb="17" eb="18">
      <t>ショウ</t>
    </rPh>
    <rPh sb="21" eb="23">
      <t>ハケン</t>
    </rPh>
    <rPh sb="23" eb="24">
      <t>トウ</t>
    </rPh>
    <rPh sb="24" eb="26">
      <t>ジンテキ</t>
    </rPh>
    <rPh sb="26" eb="28">
      <t>コウリュウ</t>
    </rPh>
    <rPh sb="29" eb="30">
      <t>カン</t>
    </rPh>
    <rPh sb="32" eb="34">
      <t>ギョウム</t>
    </rPh>
    <rPh sb="35" eb="37">
      <t>ハケン</t>
    </rPh>
    <rPh sb="43" eb="45">
      <t>キカク</t>
    </rPh>
    <rPh sb="46" eb="49">
      <t>ハケンシャ</t>
    </rPh>
    <rPh sb="50" eb="53">
      <t>エンカクチ</t>
    </rPh>
    <rPh sb="60" eb="62">
      <t>チホウ</t>
    </rPh>
    <rPh sb="62" eb="64">
      <t>トシ</t>
    </rPh>
    <rPh sb="73" eb="75">
      <t>カイサイ</t>
    </rPh>
    <rPh sb="75" eb="76">
      <t>トウ</t>
    </rPh>
    <rPh sb="79" eb="81">
      <t>ハバヒロ</t>
    </rPh>
    <rPh sb="82" eb="84">
      <t>ジンミャク</t>
    </rPh>
    <rPh sb="85" eb="86">
      <t>ユウ</t>
    </rPh>
    <rPh sb="87" eb="89">
      <t>ゲンチ</t>
    </rPh>
    <rPh sb="90" eb="92">
      <t>セイツウ</t>
    </rPh>
    <rPh sb="94" eb="96">
      <t>タイニチ</t>
    </rPh>
    <rPh sb="96" eb="98">
      <t>ユウコウ</t>
    </rPh>
    <rPh sb="98" eb="100">
      <t>ダンタイ</t>
    </rPh>
    <rPh sb="100" eb="101">
      <t>トウ</t>
    </rPh>
    <rPh sb="102" eb="104">
      <t>イタク</t>
    </rPh>
    <rPh sb="106" eb="107">
      <t>サラ</t>
    </rPh>
    <rPh sb="108" eb="111">
      <t>コウカテキ</t>
    </rPh>
    <rPh sb="112" eb="114">
      <t>ジギョウ</t>
    </rPh>
    <rPh sb="115" eb="117">
      <t>ジッシ</t>
    </rPh>
    <rPh sb="126" eb="128">
      <t>ゲンチ</t>
    </rPh>
    <rPh sb="129" eb="131">
      <t>チニチ</t>
    </rPh>
    <rPh sb="131" eb="132">
      <t>ソウ</t>
    </rPh>
    <rPh sb="133" eb="135">
      <t>シンニチ</t>
    </rPh>
    <rPh sb="135" eb="136">
      <t>ソウ</t>
    </rPh>
    <rPh sb="143" eb="144">
      <t>カ</t>
    </rPh>
    <rPh sb="147" eb="149">
      <t>キバン</t>
    </rPh>
    <rPh sb="149" eb="151">
      <t>セイビ</t>
    </rPh>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</si>
  <si>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</si>
  <si>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</si>
  <si>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</si>
  <si>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t>
  </si>
  <si>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</si>
  <si>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</si>
  <si>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</si>
  <si>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</si>
  <si>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</si>
  <si>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</si>
  <si>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</si>
  <si>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</si>
  <si>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</si>
  <si>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</si>
  <si>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</si>
  <si>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新27-23</t>
    <phoneticPr fontId="5"/>
  </si>
  <si>
    <t>102</t>
    <phoneticPr fontId="5"/>
  </si>
  <si>
    <t>外務省設置法第4条
外務省組織令第3条及び第24条</t>
    <phoneticPr fontId="5"/>
  </si>
  <si>
    <t>-</t>
    <phoneticPr fontId="5"/>
  </si>
  <si>
    <t>米日カウンシル</t>
    <rPh sb="0" eb="2">
      <t>ベイニチ</t>
    </rPh>
    <phoneticPr fontId="5"/>
  </si>
  <si>
    <t>セミナー・ワークショップ開催</t>
    <rPh sb="12" eb="14">
      <t>カイサイ</t>
    </rPh>
    <phoneticPr fontId="5"/>
  </si>
  <si>
    <t>文化イベント・ワークショップ開催</t>
    <rPh sb="0" eb="2">
      <t>ブンカ</t>
    </rPh>
    <rPh sb="14" eb="16">
      <t>カイサイ</t>
    </rPh>
    <phoneticPr fontId="5"/>
  </si>
  <si>
    <t>人的交流に関する業務委託</t>
    <rPh sb="0" eb="2">
      <t>ジンテキ</t>
    </rPh>
    <rPh sb="2" eb="4">
      <t>コウリュウ</t>
    </rPh>
    <rPh sb="5" eb="6">
      <t>カン</t>
    </rPh>
    <rPh sb="8" eb="10">
      <t>ギョウム</t>
    </rPh>
    <rPh sb="10" eb="12">
      <t>イタク</t>
    </rPh>
    <phoneticPr fontId="5"/>
  </si>
  <si>
    <t>ワシントン州日米協会</t>
    <rPh sb="5" eb="6">
      <t>シュウ</t>
    </rPh>
    <rPh sb="6" eb="8">
      <t>ニチベイ</t>
    </rPh>
    <rPh sb="8" eb="10">
      <t>キョウカイ</t>
    </rPh>
    <phoneticPr fontId="5"/>
  </si>
  <si>
    <t>独日青少年協会</t>
    <rPh sb="0" eb="2">
      <t>ドクニチ</t>
    </rPh>
    <rPh sb="2" eb="5">
      <t>セイショウネン</t>
    </rPh>
    <rPh sb="5" eb="7">
      <t>キョウカイ</t>
    </rPh>
    <phoneticPr fontId="5"/>
  </si>
  <si>
    <t>日仏友好アソシエーション　OTA'SEKAI</t>
    <rPh sb="0" eb="2">
      <t>ニチフツ</t>
    </rPh>
    <rPh sb="2" eb="4">
      <t>ユウコウ</t>
    </rPh>
    <phoneticPr fontId="5"/>
  </si>
  <si>
    <t>北部準州豪日協会</t>
    <rPh sb="0" eb="2">
      <t>ホクブ</t>
    </rPh>
    <rPh sb="2" eb="4">
      <t>ジュンシュウ</t>
    </rPh>
    <rPh sb="4" eb="5">
      <t>ゴウ</t>
    </rPh>
    <rPh sb="5" eb="6">
      <t>ニチ</t>
    </rPh>
    <rPh sb="6" eb="8">
      <t>キョウカイ</t>
    </rPh>
    <phoneticPr fontId="5"/>
  </si>
  <si>
    <t>エジプト日本科学技術大学 (E-JUST)</t>
    <rPh sb="4" eb="6">
      <t>ニホン</t>
    </rPh>
    <rPh sb="6" eb="8">
      <t>カガク</t>
    </rPh>
    <rPh sb="8" eb="10">
      <t>ギジュツ</t>
    </rPh>
    <rPh sb="10" eb="12">
      <t>ダイガク</t>
    </rPh>
    <phoneticPr fontId="5"/>
  </si>
  <si>
    <t>アルゼンチン帰国留学生会</t>
    <rPh sb="6" eb="8">
      <t>キコク</t>
    </rPh>
    <rPh sb="8" eb="11">
      <t>リュウガクセイ</t>
    </rPh>
    <rPh sb="11" eb="12">
      <t>カイ</t>
    </rPh>
    <phoneticPr fontId="5"/>
  </si>
  <si>
    <t>ケープタウン国際アニメフェスティバル実行委員会</t>
    <rPh sb="6" eb="8">
      <t>コクサイ</t>
    </rPh>
    <rPh sb="18" eb="20">
      <t>ジッコウ</t>
    </rPh>
    <rPh sb="20" eb="23">
      <t>イインカイ</t>
    </rPh>
    <phoneticPr fontId="5"/>
  </si>
  <si>
    <t>ケニア・日本同窓会協会</t>
    <rPh sb="4" eb="6">
      <t>ニホン</t>
    </rPh>
    <rPh sb="6" eb="9">
      <t>ドウソウカイ</t>
    </rPh>
    <rPh sb="9" eb="11">
      <t>キョウカイ</t>
    </rPh>
    <phoneticPr fontId="5"/>
  </si>
  <si>
    <t>土日基金文化センター</t>
    <rPh sb="0" eb="1">
      <t>ツチ</t>
    </rPh>
    <rPh sb="1" eb="2">
      <t>ニチ</t>
    </rPh>
    <rPh sb="2" eb="4">
      <t>キキン</t>
    </rPh>
    <rPh sb="4" eb="6">
      <t>ブンカ</t>
    </rPh>
    <phoneticPr fontId="5"/>
  </si>
  <si>
    <t>謝金</t>
    <rPh sb="0" eb="2">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</si>
  <si>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</si>
  <si>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</si>
  <si>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</si>
  <si>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</si>
  <si>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</si>
  <si>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</si>
  <si>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</si>
  <si>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</si>
  <si>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</si>
  <si>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</si>
  <si>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外務報道官・広報文化組織</t>
    <rPh sb="0" eb="2">
      <t>ガイム</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</si>
  <si>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</si>
  <si>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14,894千円
／27件</t>
    <rPh sb="6" eb="8">
      <t>センエン</t>
    </rPh>
    <rPh sb="12" eb="13">
      <t>ケン</t>
    </rPh>
    <phoneticPr fontId="5"/>
  </si>
  <si>
    <t>外貨為替レートの変更及び積算単価見直しに伴う減。</t>
    <rPh sb="0" eb="2">
      <t>ガイカ</t>
    </rPh>
    <rPh sb="2" eb="4">
      <t>カワセ</t>
    </rPh>
    <rPh sb="8" eb="10">
      <t>ヘンコウ</t>
    </rPh>
    <rPh sb="10" eb="11">
      <t>オヨ</t>
    </rPh>
    <rPh sb="12" eb="14">
      <t>セキサン</t>
    </rPh>
    <rPh sb="14" eb="16">
      <t>タンカ</t>
    </rPh>
    <rPh sb="16" eb="18">
      <t>ミナオ</t>
    </rPh>
    <rPh sb="20" eb="21">
      <t>トモナ</t>
    </rPh>
    <rPh sb="22" eb="23">
      <t>ゲン</t>
    </rPh>
    <phoneticPr fontId="5"/>
  </si>
  <si>
    <t>参加者に対するアンケート</t>
    <rPh sb="0" eb="3">
      <t>サンカシャ</t>
    </rPh>
    <rPh sb="4" eb="5">
      <t>タイ</t>
    </rPh>
    <phoneticPr fontId="5"/>
  </si>
  <si>
    <t>日本に対する親しみや理解が増したといった質問に対して好意的に回答する割合（　「対日親近感・理解度が増したと答えた数／全回答数」　の実施公館平均値）</t>
    <rPh sb="39" eb="41">
      <t>タイニチ</t>
    </rPh>
    <rPh sb="41" eb="44">
      <t>シンキンカン</t>
    </rPh>
    <rPh sb="45" eb="48">
      <t>リカイド</t>
    </rPh>
    <rPh sb="49" eb="50">
      <t>マ</t>
    </rPh>
    <rPh sb="53" eb="54">
      <t>コタ</t>
    </rPh>
    <rPh sb="56" eb="57">
      <t>カズ</t>
    </rPh>
    <rPh sb="58" eb="61">
      <t>ゼンカイトウ</t>
    </rPh>
    <rPh sb="61" eb="62">
      <t>スウ</t>
    </rPh>
    <rPh sb="65" eb="67">
      <t>ジッシ</t>
    </rPh>
    <rPh sb="67" eb="69">
      <t>コウカン</t>
    </rPh>
    <rPh sb="69" eb="71">
      <t>ヘイキン</t>
    </rPh>
    <rPh sb="71" eb="72">
      <t>チ</t>
    </rPh>
    <phoneticPr fontId="5"/>
  </si>
  <si>
    <t>外部有識者の点検対象外である。</t>
    <phoneticPr fontId="5"/>
  </si>
  <si>
    <t>課長　岡崎　泰之</t>
    <phoneticPr fontId="5"/>
  </si>
  <si>
    <t>事業の効率化による経費の縮減に努める。</t>
    <phoneticPr fontId="5"/>
  </si>
  <si>
    <t>－</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</si>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</sst>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149679</xdr:colOff>
      <xdr:row>744</xdr:row>
      <xdr:rowOff>272148</xdr:rowOff>
    </xdr:from>
    <xdr:to>
      <xdr:col>42</xdr:col>
      <xdr:colOff>84285</xdr:colOff>
      <xdr:row>754</xdr:row>
      <xdr:rowOff>108864</xdr:rowOff>
    </xdr:to>
    <xdr:grpSp>
      <xdr:nvGrpSpPr>
        <xdr:cNvPr id="2" name="グループ化 1"/>
        <xdr:cNvGrpSpPr/>
      </xdr:nvGrpSpPr>
      <xdr:grpSpPr>
        <a:xfrm>
          <a:off x="2911929" y="39648498"/>
          <a:ext cx="4906656" cy="3380016"/>
          <a:chOff x="3137647" y="40766999"/>
          <a:chExt cx="5490883" cy="3325944"/>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5" name="正方形/長方形 4"/>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9</a:t>
            </a:r>
            <a:r>
              <a:rPr kumimoji="1" lang="ja-JP" altLang="en-US" sz="1100" b="1"/>
              <a:t>百万円</a:t>
            </a:r>
          </a:p>
        </xdr:txBody>
      </xdr:sp>
      <xdr:sp macro="" textlink="">
        <xdr:nvSpPr>
          <xdr:cNvPr id="6" name="正方形/長方形 5"/>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委託件数</a:t>
            </a:r>
            <a:r>
              <a:rPr kumimoji="1" lang="en-US" altLang="ja-JP" sz="1100" b="1"/>
              <a:t>13</a:t>
            </a:r>
            <a:r>
              <a:rPr kumimoji="1" lang="ja-JP" altLang="en-US" sz="1100" b="1"/>
              <a:t>件，各委託事業によるイベント件数合計</a:t>
            </a:r>
            <a:r>
              <a:rPr kumimoji="1" lang="en-US" altLang="ja-JP" sz="1100" b="1"/>
              <a:t>62</a:t>
            </a:r>
            <a:r>
              <a:rPr kumimoji="1" lang="ja-JP" altLang="en-US" sz="1100" b="1"/>
              <a:t>件）　　　　　　</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7" name="大かっこ 6"/>
          <xdr:cNvSpPr/>
        </xdr:nvSpPr>
        <xdr:spPr>
          <a:xfrm>
            <a:off x="3137647" y="43490030"/>
            <a:ext cx="5490883" cy="6029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98</v>
      </c>
      <c r="AT2" s="218"/>
      <c r="AU2" s="218"/>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73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552</v>
      </c>
      <c r="AF5" s="722"/>
      <c r="AG5" s="722"/>
      <c r="AH5" s="722"/>
      <c r="AI5" s="722"/>
      <c r="AJ5" s="722"/>
      <c r="AK5" s="722"/>
      <c r="AL5" s="722"/>
      <c r="AM5" s="722"/>
      <c r="AN5" s="722"/>
      <c r="AO5" s="722"/>
      <c r="AP5" s="723"/>
      <c r="AQ5" s="724" t="s">
        <v>626</v>
      </c>
      <c r="AR5" s="725"/>
      <c r="AS5" s="725"/>
      <c r="AT5" s="725"/>
      <c r="AU5" s="725"/>
      <c r="AV5" s="725"/>
      <c r="AW5" s="725"/>
      <c r="AX5" s="726"/>
    </row>
    <row r="6" spans="1:50" ht="39" customHeight="1">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593</v>
      </c>
      <c r="H7" s="834"/>
      <c r="I7" s="834"/>
      <c r="J7" s="834"/>
      <c r="K7" s="834"/>
      <c r="L7" s="834"/>
      <c r="M7" s="834"/>
      <c r="N7" s="834"/>
      <c r="O7" s="834"/>
      <c r="P7" s="834"/>
      <c r="Q7" s="834"/>
      <c r="R7" s="834"/>
      <c r="S7" s="834"/>
      <c r="T7" s="834"/>
      <c r="U7" s="834"/>
      <c r="V7" s="834"/>
      <c r="W7" s="834"/>
      <c r="X7" s="835"/>
      <c r="Y7" s="395" t="s">
        <v>548</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c r="A9" s="142" t="s">
        <v>23</v>
      </c>
      <c r="B9" s="143"/>
      <c r="C9" s="143"/>
      <c r="D9" s="143"/>
      <c r="E9" s="143"/>
      <c r="F9" s="143"/>
      <c r="G9" s="577" t="s">
        <v>553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6" t="s">
        <v>30</v>
      </c>
      <c r="B10" s="747"/>
      <c r="C10" s="747"/>
      <c r="D10" s="747"/>
      <c r="E10" s="747"/>
      <c r="F10" s="747"/>
      <c r="G10" s="677" t="s">
        <v>620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6" t="s">
        <v>5</v>
      </c>
      <c r="B11" s="747"/>
      <c r="C11" s="747"/>
      <c r="D11" s="747"/>
      <c r="E11" s="747"/>
      <c r="F11" s="755"/>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8"/>
    </row>
    <row r="13" spans="1:50" ht="21" customHeight="1">
      <c r="A13" s="139"/>
      <c r="B13" s="140"/>
      <c r="C13" s="140"/>
      <c r="D13" s="140"/>
      <c r="E13" s="140"/>
      <c r="F13" s="141"/>
      <c r="G13" s="749" t="s">
        <v>6</v>
      </c>
      <c r="H13" s="750"/>
      <c r="I13" s="640" t="s">
        <v>7</v>
      </c>
      <c r="J13" s="641"/>
      <c r="K13" s="641"/>
      <c r="L13" s="641"/>
      <c r="M13" s="641"/>
      <c r="N13" s="641"/>
      <c r="O13" s="642"/>
      <c r="P13" s="97">
        <v>56</v>
      </c>
      <c r="Q13" s="98"/>
      <c r="R13" s="98"/>
      <c r="S13" s="98"/>
      <c r="T13" s="98"/>
      <c r="U13" s="98"/>
      <c r="V13" s="99"/>
      <c r="W13" s="97">
        <v>30</v>
      </c>
      <c r="X13" s="98"/>
      <c r="Y13" s="98"/>
      <c r="Z13" s="98"/>
      <c r="AA13" s="98"/>
      <c r="AB13" s="98"/>
      <c r="AC13" s="99"/>
      <c r="AD13" s="97">
        <v>14</v>
      </c>
      <c r="AE13" s="98"/>
      <c r="AF13" s="98"/>
      <c r="AG13" s="98"/>
      <c r="AH13" s="98"/>
      <c r="AI13" s="98"/>
      <c r="AJ13" s="99"/>
      <c r="AK13" s="97">
        <v>15</v>
      </c>
      <c r="AL13" s="98"/>
      <c r="AM13" s="98"/>
      <c r="AN13" s="98"/>
      <c r="AO13" s="98"/>
      <c r="AP13" s="98"/>
      <c r="AQ13" s="99"/>
      <c r="AR13" s="94">
        <v>12</v>
      </c>
      <c r="AS13" s="95"/>
      <c r="AT13" s="95"/>
      <c r="AU13" s="95"/>
      <c r="AV13" s="95"/>
      <c r="AW13" s="95"/>
      <c r="AX13" s="394"/>
    </row>
    <row r="14" spans="1:50" ht="21" customHeight="1">
      <c r="A14" s="139"/>
      <c r="B14" s="140"/>
      <c r="C14" s="140"/>
      <c r="D14" s="140"/>
      <c r="E14" s="140"/>
      <c r="F14" s="141"/>
      <c r="G14" s="751"/>
      <c r="H14" s="752"/>
      <c r="I14" s="580" t="s">
        <v>8</v>
      </c>
      <c r="J14" s="634"/>
      <c r="K14" s="634"/>
      <c r="L14" s="634"/>
      <c r="M14" s="634"/>
      <c r="N14" s="634"/>
      <c r="O14" s="635"/>
      <c r="P14" s="97" t="s">
        <v>554</v>
      </c>
      <c r="Q14" s="98"/>
      <c r="R14" s="98"/>
      <c r="S14" s="98"/>
      <c r="T14" s="98"/>
      <c r="U14" s="98"/>
      <c r="V14" s="99"/>
      <c r="W14" s="97" t="s">
        <v>555</v>
      </c>
      <c r="X14" s="98"/>
      <c r="Y14" s="98"/>
      <c r="Z14" s="98"/>
      <c r="AA14" s="98"/>
      <c r="AB14" s="98"/>
      <c r="AC14" s="99"/>
      <c r="AD14" s="97" t="s">
        <v>555</v>
      </c>
      <c r="AE14" s="98"/>
      <c r="AF14" s="98"/>
      <c r="AG14" s="98"/>
      <c r="AH14" s="98"/>
      <c r="AI14" s="98"/>
      <c r="AJ14" s="99"/>
      <c r="AK14" s="97" t="s">
        <v>616</v>
      </c>
      <c r="AL14" s="98"/>
      <c r="AM14" s="98"/>
      <c r="AN14" s="98"/>
      <c r="AO14" s="98"/>
      <c r="AP14" s="98"/>
      <c r="AQ14" s="99"/>
      <c r="AR14" s="667"/>
      <c r="AS14" s="667"/>
      <c r="AT14" s="667"/>
      <c r="AU14" s="667"/>
      <c r="AV14" s="667"/>
      <c r="AW14" s="667"/>
      <c r="AX14" s="668"/>
    </row>
    <row r="15" spans="1:50" ht="21" customHeight="1">
      <c r="A15" s="139"/>
      <c r="B15" s="140"/>
      <c r="C15" s="140"/>
      <c r="D15" s="140"/>
      <c r="E15" s="140"/>
      <c r="F15" s="141"/>
      <c r="G15" s="751"/>
      <c r="H15" s="752"/>
      <c r="I15" s="580" t="s">
        <v>51</v>
      </c>
      <c r="J15" s="581"/>
      <c r="K15" s="581"/>
      <c r="L15" s="581"/>
      <c r="M15" s="581"/>
      <c r="N15" s="581"/>
      <c r="O15" s="582"/>
      <c r="P15" s="97" t="s">
        <v>554</v>
      </c>
      <c r="Q15" s="98"/>
      <c r="R15" s="98"/>
      <c r="S15" s="98"/>
      <c r="T15" s="98"/>
      <c r="U15" s="98"/>
      <c r="V15" s="99"/>
      <c r="W15" s="97" t="s">
        <v>555</v>
      </c>
      <c r="X15" s="98"/>
      <c r="Y15" s="98"/>
      <c r="Z15" s="98"/>
      <c r="AA15" s="98"/>
      <c r="AB15" s="98"/>
      <c r="AC15" s="99"/>
      <c r="AD15" s="97" t="s">
        <v>555</v>
      </c>
      <c r="AE15" s="98"/>
      <c r="AF15" s="98"/>
      <c r="AG15" s="98"/>
      <c r="AH15" s="98"/>
      <c r="AI15" s="98"/>
      <c r="AJ15" s="99"/>
      <c r="AK15" s="97" t="s">
        <v>617</v>
      </c>
      <c r="AL15" s="98"/>
      <c r="AM15" s="98"/>
      <c r="AN15" s="98"/>
      <c r="AO15" s="98"/>
      <c r="AP15" s="98"/>
      <c r="AQ15" s="99"/>
      <c r="AR15" s="97"/>
      <c r="AS15" s="98"/>
      <c r="AT15" s="98"/>
      <c r="AU15" s="98"/>
      <c r="AV15" s="98"/>
      <c r="AW15" s="98"/>
      <c r="AX15" s="633"/>
    </row>
    <row r="16" spans="1:50" ht="21" customHeight="1">
      <c r="A16" s="139"/>
      <c r="B16" s="140"/>
      <c r="C16" s="140"/>
      <c r="D16" s="140"/>
      <c r="E16" s="140"/>
      <c r="F16" s="141"/>
      <c r="G16" s="751"/>
      <c r="H16" s="752"/>
      <c r="I16" s="580" t="s">
        <v>52</v>
      </c>
      <c r="J16" s="581"/>
      <c r="K16" s="581"/>
      <c r="L16" s="581"/>
      <c r="M16" s="581"/>
      <c r="N16" s="581"/>
      <c r="O16" s="582"/>
      <c r="P16" s="97" t="s">
        <v>554</v>
      </c>
      <c r="Q16" s="98"/>
      <c r="R16" s="98"/>
      <c r="S16" s="98"/>
      <c r="T16" s="98"/>
      <c r="U16" s="98"/>
      <c r="V16" s="99"/>
      <c r="W16" s="97" t="s">
        <v>555</v>
      </c>
      <c r="X16" s="98"/>
      <c r="Y16" s="98"/>
      <c r="Z16" s="98"/>
      <c r="AA16" s="98"/>
      <c r="AB16" s="98"/>
      <c r="AC16" s="99"/>
      <c r="AD16" s="97" t="s">
        <v>555</v>
      </c>
      <c r="AE16" s="98"/>
      <c r="AF16" s="98"/>
      <c r="AG16" s="98"/>
      <c r="AH16" s="98"/>
      <c r="AI16" s="98"/>
      <c r="AJ16" s="99"/>
      <c r="AK16" s="97" t="s">
        <v>617</v>
      </c>
      <c r="AL16" s="98"/>
      <c r="AM16" s="98"/>
      <c r="AN16" s="98"/>
      <c r="AO16" s="98"/>
      <c r="AP16" s="98"/>
      <c r="AQ16" s="99"/>
      <c r="AR16" s="680"/>
      <c r="AS16" s="681"/>
      <c r="AT16" s="681"/>
      <c r="AU16" s="681"/>
      <c r="AV16" s="681"/>
      <c r="AW16" s="681"/>
      <c r="AX16" s="682"/>
    </row>
    <row r="17" spans="1:50" ht="24.75" customHeight="1">
      <c r="A17" s="139"/>
      <c r="B17" s="140"/>
      <c r="C17" s="140"/>
      <c r="D17" s="140"/>
      <c r="E17" s="140"/>
      <c r="F17" s="141"/>
      <c r="G17" s="751"/>
      <c r="H17" s="752"/>
      <c r="I17" s="580" t="s">
        <v>50</v>
      </c>
      <c r="J17" s="634"/>
      <c r="K17" s="634"/>
      <c r="L17" s="634"/>
      <c r="M17" s="634"/>
      <c r="N17" s="634"/>
      <c r="O17" s="635"/>
      <c r="P17" s="97">
        <v>-19</v>
      </c>
      <c r="Q17" s="98"/>
      <c r="R17" s="98"/>
      <c r="S17" s="98"/>
      <c r="T17" s="98"/>
      <c r="U17" s="98"/>
      <c r="V17" s="99"/>
      <c r="W17" s="97" t="s">
        <v>556</v>
      </c>
      <c r="X17" s="98"/>
      <c r="Y17" s="98"/>
      <c r="Z17" s="98"/>
      <c r="AA17" s="98"/>
      <c r="AB17" s="98"/>
      <c r="AC17" s="99"/>
      <c r="AD17" s="97">
        <v>-4</v>
      </c>
      <c r="AE17" s="98"/>
      <c r="AF17" s="98"/>
      <c r="AG17" s="98"/>
      <c r="AH17" s="98"/>
      <c r="AI17" s="98"/>
      <c r="AJ17" s="99"/>
      <c r="AK17" s="97" t="s">
        <v>618</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53"/>
      <c r="H18" s="754"/>
      <c r="I18" s="741" t="s">
        <v>20</v>
      </c>
      <c r="J18" s="742"/>
      <c r="K18" s="742"/>
      <c r="L18" s="742"/>
      <c r="M18" s="742"/>
      <c r="N18" s="742"/>
      <c r="O18" s="743"/>
      <c r="P18" s="103">
        <f>SUM(P13:V17)</f>
        <v>37</v>
      </c>
      <c r="Q18" s="104"/>
      <c r="R18" s="104"/>
      <c r="S18" s="104"/>
      <c r="T18" s="104"/>
      <c r="U18" s="104"/>
      <c r="V18" s="105"/>
      <c r="W18" s="103">
        <f>SUM(W13:AC17)</f>
        <v>30</v>
      </c>
      <c r="X18" s="104"/>
      <c r="Y18" s="104"/>
      <c r="Z18" s="104"/>
      <c r="AA18" s="104"/>
      <c r="AB18" s="104"/>
      <c r="AC18" s="105"/>
      <c r="AD18" s="103">
        <f>SUM(AD13:AJ17)</f>
        <v>10</v>
      </c>
      <c r="AE18" s="104"/>
      <c r="AF18" s="104"/>
      <c r="AG18" s="104"/>
      <c r="AH18" s="104"/>
      <c r="AI18" s="104"/>
      <c r="AJ18" s="105"/>
      <c r="AK18" s="103">
        <f>SUM(AK13:AQ17)</f>
        <v>15</v>
      </c>
      <c r="AL18" s="104"/>
      <c r="AM18" s="104"/>
      <c r="AN18" s="104"/>
      <c r="AO18" s="104"/>
      <c r="AP18" s="104"/>
      <c r="AQ18" s="105"/>
      <c r="AR18" s="103">
        <f>SUM(AR13:AX17)</f>
        <v>12</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541">
        <v>31</v>
      </c>
      <c r="Q19" s="542"/>
      <c r="R19" s="542"/>
      <c r="S19" s="542"/>
      <c r="T19" s="542"/>
      <c r="U19" s="542"/>
      <c r="V19" s="543"/>
      <c r="W19" s="541">
        <v>23</v>
      </c>
      <c r="X19" s="542"/>
      <c r="Y19" s="542"/>
      <c r="Z19" s="542"/>
      <c r="AA19" s="542"/>
      <c r="AB19" s="542"/>
      <c r="AC19" s="543"/>
      <c r="AD19" s="97">
        <v>9</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c r="A20" s="139"/>
      <c r="B20" s="140"/>
      <c r="C20" s="140"/>
      <c r="D20" s="140"/>
      <c r="E20" s="140"/>
      <c r="F20" s="141"/>
      <c r="G20" s="537" t="s">
        <v>10</v>
      </c>
      <c r="H20" s="538"/>
      <c r="I20" s="538"/>
      <c r="J20" s="538"/>
      <c r="K20" s="538"/>
      <c r="L20" s="538"/>
      <c r="M20" s="538"/>
      <c r="N20" s="538"/>
      <c r="O20" s="538"/>
      <c r="P20" s="544">
        <f>IF(P18=0, "-", SUM(P19)/P18)</f>
        <v>0.83783783783783783</v>
      </c>
      <c r="Q20" s="544"/>
      <c r="R20" s="544"/>
      <c r="S20" s="544"/>
      <c r="T20" s="544"/>
      <c r="U20" s="544"/>
      <c r="V20" s="544"/>
      <c r="W20" s="544">
        <f>IF(W18=0, "-", SUM(W19)/W18)</f>
        <v>0.76666666666666672</v>
      </c>
      <c r="X20" s="544"/>
      <c r="Y20" s="544"/>
      <c r="Z20" s="544"/>
      <c r="AA20" s="544"/>
      <c r="AB20" s="544"/>
      <c r="AC20" s="544"/>
      <c r="AD20" s="544">
        <f t="shared" ref="AD20" si="0">IF(AD18=0, "-", SUM(AD19)/AD18)</f>
        <v>0.9</v>
      </c>
      <c r="AE20" s="544"/>
      <c r="AF20" s="544"/>
      <c r="AG20" s="544"/>
      <c r="AH20" s="544"/>
      <c r="AI20" s="544"/>
      <c r="AJ20" s="544"/>
      <c r="AK20" s="485"/>
      <c r="AL20" s="485"/>
      <c r="AM20" s="485"/>
      <c r="AN20" s="485"/>
      <c r="AO20" s="485"/>
      <c r="AP20" s="485"/>
      <c r="AQ20" s="486"/>
      <c r="AR20" s="486"/>
      <c r="AS20" s="486"/>
      <c r="AT20" s="486"/>
      <c r="AU20" s="485"/>
      <c r="AV20" s="485"/>
      <c r="AW20" s="485"/>
      <c r="AX20" s="540"/>
    </row>
    <row r="21" spans="1:50" ht="25.5" customHeight="1">
      <c r="A21" s="142"/>
      <c r="B21" s="143"/>
      <c r="C21" s="143"/>
      <c r="D21" s="143"/>
      <c r="E21" s="143"/>
      <c r="F21" s="144"/>
      <c r="G21" s="930" t="s">
        <v>497</v>
      </c>
      <c r="H21" s="931"/>
      <c r="I21" s="931"/>
      <c r="J21" s="931"/>
      <c r="K21" s="931"/>
      <c r="L21" s="931"/>
      <c r="M21" s="931"/>
      <c r="N21" s="931"/>
      <c r="O21" s="931"/>
      <c r="P21" s="544">
        <f>IF(P19=0, "-", SUM(P19)/SUM(P13,P14))</f>
        <v>0.5535714285714286</v>
      </c>
      <c r="Q21" s="544"/>
      <c r="R21" s="544"/>
      <c r="S21" s="544"/>
      <c r="T21" s="544"/>
      <c r="U21" s="544"/>
      <c r="V21" s="544"/>
      <c r="W21" s="544">
        <f>IF(W19=0, "-", SUM(W19)/SUM(W13,W14))</f>
        <v>0.76666666666666672</v>
      </c>
      <c r="X21" s="544"/>
      <c r="Y21" s="544"/>
      <c r="Z21" s="544"/>
      <c r="AA21" s="544"/>
      <c r="AB21" s="544"/>
      <c r="AC21" s="544"/>
      <c r="AD21" s="544">
        <f t="shared" ref="AD21" si="1">IF(AD19=0, "-", SUM(AD19)/SUM(AD13,AD14))</f>
        <v>0.6428571428571429</v>
      </c>
      <c r="AE21" s="544"/>
      <c r="AF21" s="544"/>
      <c r="AG21" s="544"/>
      <c r="AH21" s="544"/>
      <c r="AI21" s="544"/>
      <c r="AJ21" s="544"/>
      <c r="AK21" s="485"/>
      <c r="AL21" s="485"/>
      <c r="AM21" s="485"/>
      <c r="AN21" s="485"/>
      <c r="AO21" s="485"/>
      <c r="AP21" s="485"/>
      <c r="AQ21" s="486"/>
      <c r="AR21" s="486"/>
      <c r="AS21" s="486"/>
      <c r="AT21" s="486"/>
      <c r="AU21" s="485"/>
      <c r="AV21" s="485"/>
      <c r="AW21" s="485"/>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15</v>
      </c>
      <c r="Q23" s="95"/>
      <c r="R23" s="95"/>
      <c r="S23" s="95"/>
      <c r="T23" s="95"/>
      <c r="U23" s="95"/>
      <c r="V23" s="96"/>
      <c r="W23" s="94">
        <v>12</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15</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52" t="s">
        <v>265</v>
      </c>
      <c r="H30" s="390"/>
      <c r="I30" s="390"/>
      <c r="J30" s="390"/>
      <c r="K30" s="390"/>
      <c r="L30" s="390"/>
      <c r="M30" s="390"/>
      <c r="N30" s="390"/>
      <c r="O30" s="584"/>
      <c r="P30" s="583" t="s">
        <v>59</v>
      </c>
      <c r="Q30" s="390"/>
      <c r="R30" s="390"/>
      <c r="S30" s="390"/>
      <c r="T30" s="390"/>
      <c r="U30" s="390"/>
      <c r="V30" s="390"/>
      <c r="W30" s="390"/>
      <c r="X30" s="584"/>
      <c r="Y30" s="464"/>
      <c r="Z30" s="465"/>
      <c r="AA30" s="466"/>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8.75" customHeight="1">
      <c r="A31" s="514"/>
      <c r="B31" s="515"/>
      <c r="C31" s="515"/>
      <c r="D31" s="515"/>
      <c r="E31" s="515"/>
      <c r="F31" s="516"/>
      <c r="G31" s="572"/>
      <c r="H31" s="379"/>
      <c r="I31" s="379"/>
      <c r="J31" s="379"/>
      <c r="K31" s="379"/>
      <c r="L31" s="379"/>
      <c r="M31" s="379"/>
      <c r="N31" s="379"/>
      <c r="O31" s="573"/>
      <c r="P31" s="585"/>
      <c r="Q31" s="379"/>
      <c r="R31" s="379"/>
      <c r="S31" s="379"/>
      <c r="T31" s="379"/>
      <c r="U31" s="379"/>
      <c r="V31" s="379"/>
      <c r="W31" s="379"/>
      <c r="X31" s="573"/>
      <c r="Y31" s="467"/>
      <c r="Z31" s="468"/>
      <c r="AA31" s="469"/>
      <c r="AB31" s="332"/>
      <c r="AC31" s="333"/>
      <c r="AD31" s="334"/>
      <c r="AE31" s="332"/>
      <c r="AF31" s="333"/>
      <c r="AG31" s="333"/>
      <c r="AH31" s="334"/>
      <c r="AI31" s="332"/>
      <c r="AJ31" s="333"/>
      <c r="AK31" s="333"/>
      <c r="AL31" s="334"/>
      <c r="AM31" s="376"/>
      <c r="AN31" s="376"/>
      <c r="AO31" s="376"/>
      <c r="AP31" s="332"/>
      <c r="AQ31" s="215">
        <v>30</v>
      </c>
      <c r="AR31" s="133"/>
      <c r="AS31" s="134" t="s">
        <v>356</v>
      </c>
      <c r="AT31" s="169"/>
      <c r="AU31" s="269" t="s">
        <v>609</v>
      </c>
      <c r="AV31" s="269"/>
      <c r="AW31" s="379" t="s">
        <v>300</v>
      </c>
      <c r="AX31" s="380"/>
    </row>
    <row r="32" spans="1:50" ht="23.25" customHeight="1">
      <c r="A32" s="517"/>
      <c r="B32" s="515"/>
      <c r="C32" s="515"/>
      <c r="D32" s="515"/>
      <c r="E32" s="515"/>
      <c r="F32" s="516"/>
      <c r="G32" s="545" t="s">
        <v>558</v>
      </c>
      <c r="H32" s="546"/>
      <c r="I32" s="546"/>
      <c r="J32" s="546"/>
      <c r="K32" s="546"/>
      <c r="L32" s="546"/>
      <c r="M32" s="546"/>
      <c r="N32" s="546"/>
      <c r="O32" s="547"/>
      <c r="P32" s="158" t="s">
        <v>624</v>
      </c>
      <c r="Q32" s="158"/>
      <c r="R32" s="158"/>
      <c r="S32" s="158"/>
      <c r="T32" s="158"/>
      <c r="U32" s="158"/>
      <c r="V32" s="158"/>
      <c r="W32" s="158"/>
      <c r="X32" s="229"/>
      <c r="Y32" s="338" t="s">
        <v>12</v>
      </c>
      <c r="Z32" s="554"/>
      <c r="AA32" s="555"/>
      <c r="AB32" s="556" t="s">
        <v>559</v>
      </c>
      <c r="AC32" s="556"/>
      <c r="AD32" s="556"/>
      <c r="AE32" s="364">
        <v>87</v>
      </c>
      <c r="AF32" s="365"/>
      <c r="AG32" s="365"/>
      <c r="AH32" s="365"/>
      <c r="AI32" s="364">
        <v>100</v>
      </c>
      <c r="AJ32" s="365"/>
      <c r="AK32" s="365"/>
      <c r="AL32" s="365"/>
      <c r="AM32" s="364">
        <v>81</v>
      </c>
      <c r="AN32" s="365"/>
      <c r="AO32" s="365"/>
      <c r="AP32" s="365"/>
      <c r="AQ32" s="100" t="s">
        <v>615</v>
      </c>
      <c r="AR32" s="101"/>
      <c r="AS32" s="101"/>
      <c r="AT32" s="102"/>
      <c r="AU32" s="365" t="s">
        <v>609</v>
      </c>
      <c r="AV32" s="365"/>
      <c r="AW32" s="365"/>
      <c r="AX32" s="367"/>
    </row>
    <row r="33" spans="1:50" ht="23.25" customHeight="1">
      <c r="A33" s="518"/>
      <c r="B33" s="519"/>
      <c r="C33" s="519"/>
      <c r="D33" s="519"/>
      <c r="E33" s="519"/>
      <c r="F33" s="520"/>
      <c r="G33" s="548"/>
      <c r="H33" s="549"/>
      <c r="I33" s="549"/>
      <c r="J33" s="549"/>
      <c r="K33" s="549"/>
      <c r="L33" s="549"/>
      <c r="M33" s="549"/>
      <c r="N33" s="549"/>
      <c r="O33" s="550"/>
      <c r="P33" s="231"/>
      <c r="Q33" s="231"/>
      <c r="R33" s="231"/>
      <c r="S33" s="231"/>
      <c r="T33" s="231"/>
      <c r="U33" s="231"/>
      <c r="V33" s="231"/>
      <c r="W33" s="231"/>
      <c r="X33" s="232"/>
      <c r="Y33" s="301" t="s">
        <v>54</v>
      </c>
      <c r="Z33" s="296"/>
      <c r="AA33" s="297"/>
      <c r="AB33" s="524" t="s">
        <v>559</v>
      </c>
      <c r="AC33" s="524"/>
      <c r="AD33" s="524"/>
      <c r="AE33" s="364">
        <v>70</v>
      </c>
      <c r="AF33" s="365"/>
      <c r="AG33" s="365"/>
      <c r="AH33" s="365"/>
      <c r="AI33" s="364">
        <v>70</v>
      </c>
      <c r="AJ33" s="365"/>
      <c r="AK33" s="365"/>
      <c r="AL33" s="365"/>
      <c r="AM33" s="100">
        <v>80</v>
      </c>
      <c r="AN33" s="101"/>
      <c r="AO33" s="101"/>
      <c r="AP33" s="102"/>
      <c r="AQ33" s="100">
        <v>80</v>
      </c>
      <c r="AR33" s="101"/>
      <c r="AS33" s="101"/>
      <c r="AT33" s="102"/>
      <c r="AU33" s="365" t="s">
        <v>610</v>
      </c>
      <c r="AV33" s="365"/>
      <c r="AW33" s="365"/>
      <c r="AX33" s="367"/>
    </row>
    <row r="34" spans="1:50" ht="57" customHeight="1">
      <c r="A34" s="517"/>
      <c r="B34" s="515"/>
      <c r="C34" s="515"/>
      <c r="D34" s="515"/>
      <c r="E34" s="515"/>
      <c r="F34" s="516"/>
      <c r="G34" s="551"/>
      <c r="H34" s="552"/>
      <c r="I34" s="552"/>
      <c r="J34" s="552"/>
      <c r="K34" s="552"/>
      <c r="L34" s="552"/>
      <c r="M34" s="552"/>
      <c r="N34" s="552"/>
      <c r="O34" s="553"/>
      <c r="P34" s="161"/>
      <c r="Q34" s="161"/>
      <c r="R34" s="161"/>
      <c r="S34" s="161"/>
      <c r="T34" s="161"/>
      <c r="U34" s="161"/>
      <c r="V34" s="161"/>
      <c r="W34" s="161"/>
      <c r="X34" s="234"/>
      <c r="Y34" s="301" t="s">
        <v>13</v>
      </c>
      <c r="Z34" s="296"/>
      <c r="AA34" s="297"/>
      <c r="AB34" s="496" t="s">
        <v>301</v>
      </c>
      <c r="AC34" s="496"/>
      <c r="AD34" s="496"/>
      <c r="AE34" s="364">
        <v>124</v>
      </c>
      <c r="AF34" s="365"/>
      <c r="AG34" s="365"/>
      <c r="AH34" s="365"/>
      <c r="AI34" s="364">
        <v>143</v>
      </c>
      <c r="AJ34" s="365"/>
      <c r="AK34" s="365"/>
      <c r="AL34" s="365"/>
      <c r="AM34" s="364">
        <v>101</v>
      </c>
      <c r="AN34" s="365"/>
      <c r="AO34" s="365"/>
      <c r="AP34" s="365"/>
      <c r="AQ34" s="100" t="s">
        <v>612</v>
      </c>
      <c r="AR34" s="101"/>
      <c r="AS34" s="101"/>
      <c r="AT34" s="102"/>
      <c r="AU34" s="365" t="s">
        <v>611</v>
      </c>
      <c r="AV34" s="365"/>
      <c r="AW34" s="365"/>
      <c r="AX34" s="367"/>
    </row>
    <row r="35" spans="1:50" ht="23.25" customHeight="1">
      <c r="A35" s="901" t="s">
        <v>528</v>
      </c>
      <c r="B35" s="902"/>
      <c r="C35" s="902"/>
      <c r="D35" s="902"/>
      <c r="E35" s="902"/>
      <c r="F35" s="903"/>
      <c r="G35" s="907" t="s">
        <v>623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6" t="s">
        <v>491</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c r="A38" s="514"/>
      <c r="B38" s="515"/>
      <c r="C38" s="515"/>
      <c r="D38" s="515"/>
      <c r="E38" s="515"/>
      <c r="F38" s="516"/>
      <c r="G38" s="572"/>
      <c r="H38" s="379"/>
      <c r="I38" s="379"/>
      <c r="J38" s="379"/>
      <c r="K38" s="379"/>
      <c r="L38" s="379"/>
      <c r="M38" s="379"/>
      <c r="N38" s="379"/>
      <c r="O38" s="573"/>
      <c r="P38" s="585"/>
      <c r="Q38" s="379"/>
      <c r="R38" s="379"/>
      <c r="S38" s="379"/>
      <c r="T38" s="379"/>
      <c r="U38" s="379"/>
      <c r="V38" s="379"/>
      <c r="W38" s="379"/>
      <c r="X38" s="573"/>
      <c r="Y38" s="467"/>
      <c r="Z38" s="468"/>
      <c r="AA38" s="469"/>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c r="A39" s="517"/>
      <c r="B39" s="515"/>
      <c r="C39" s="515"/>
      <c r="D39" s="515"/>
      <c r="E39" s="515"/>
      <c r="F39" s="516"/>
      <c r="G39" s="545"/>
      <c r="H39" s="546"/>
      <c r="I39" s="546"/>
      <c r="J39" s="546"/>
      <c r="K39" s="546"/>
      <c r="L39" s="546"/>
      <c r="M39" s="546"/>
      <c r="N39" s="546"/>
      <c r="O39" s="547"/>
      <c r="P39" s="158"/>
      <c r="Q39" s="158"/>
      <c r="R39" s="158"/>
      <c r="S39" s="158"/>
      <c r="T39" s="158"/>
      <c r="U39" s="158"/>
      <c r="V39" s="158"/>
      <c r="W39" s="158"/>
      <c r="X39" s="229"/>
      <c r="Y39" s="338" t="s">
        <v>12</v>
      </c>
      <c r="Z39" s="554"/>
      <c r="AA39" s="555"/>
      <c r="AB39" s="556"/>
      <c r="AC39" s="556"/>
      <c r="AD39" s="55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18"/>
      <c r="B40" s="519"/>
      <c r="C40" s="519"/>
      <c r="D40" s="519"/>
      <c r="E40" s="519"/>
      <c r="F40" s="520"/>
      <c r="G40" s="548"/>
      <c r="H40" s="549"/>
      <c r="I40" s="549"/>
      <c r="J40" s="549"/>
      <c r="K40" s="549"/>
      <c r="L40" s="549"/>
      <c r="M40" s="549"/>
      <c r="N40" s="549"/>
      <c r="O40" s="550"/>
      <c r="P40" s="231"/>
      <c r="Q40" s="231"/>
      <c r="R40" s="231"/>
      <c r="S40" s="231"/>
      <c r="T40" s="231"/>
      <c r="U40" s="231"/>
      <c r="V40" s="231"/>
      <c r="W40" s="231"/>
      <c r="X40" s="232"/>
      <c r="Y40" s="301" t="s">
        <v>54</v>
      </c>
      <c r="Z40" s="296"/>
      <c r="AA40" s="297"/>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496" t="s">
        <v>301</v>
      </c>
      <c r="AC41" s="496"/>
      <c r="AD41" s="49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6" t="s">
        <v>491</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c r="A45" s="514"/>
      <c r="B45" s="515"/>
      <c r="C45" s="515"/>
      <c r="D45" s="515"/>
      <c r="E45" s="515"/>
      <c r="F45" s="516"/>
      <c r="G45" s="572"/>
      <c r="H45" s="379"/>
      <c r="I45" s="379"/>
      <c r="J45" s="379"/>
      <c r="K45" s="379"/>
      <c r="L45" s="379"/>
      <c r="M45" s="379"/>
      <c r="N45" s="379"/>
      <c r="O45" s="573"/>
      <c r="P45" s="585"/>
      <c r="Q45" s="379"/>
      <c r="R45" s="379"/>
      <c r="S45" s="379"/>
      <c r="T45" s="379"/>
      <c r="U45" s="379"/>
      <c r="V45" s="379"/>
      <c r="W45" s="379"/>
      <c r="X45" s="573"/>
      <c r="Y45" s="467"/>
      <c r="Z45" s="468"/>
      <c r="AA45" s="469"/>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c r="A46" s="517"/>
      <c r="B46" s="515"/>
      <c r="C46" s="515"/>
      <c r="D46" s="515"/>
      <c r="E46" s="515"/>
      <c r="F46" s="516"/>
      <c r="G46" s="545"/>
      <c r="H46" s="546"/>
      <c r="I46" s="546"/>
      <c r="J46" s="546"/>
      <c r="K46" s="546"/>
      <c r="L46" s="546"/>
      <c r="M46" s="546"/>
      <c r="N46" s="546"/>
      <c r="O46" s="547"/>
      <c r="P46" s="158"/>
      <c r="Q46" s="158"/>
      <c r="R46" s="158"/>
      <c r="S46" s="158"/>
      <c r="T46" s="158"/>
      <c r="U46" s="158"/>
      <c r="V46" s="158"/>
      <c r="W46" s="158"/>
      <c r="X46" s="229"/>
      <c r="Y46" s="338" t="s">
        <v>12</v>
      </c>
      <c r="Z46" s="554"/>
      <c r="AA46" s="555"/>
      <c r="AB46" s="556"/>
      <c r="AC46" s="556"/>
      <c r="AD46" s="55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18"/>
      <c r="B47" s="519"/>
      <c r="C47" s="519"/>
      <c r="D47" s="519"/>
      <c r="E47" s="519"/>
      <c r="F47" s="520"/>
      <c r="G47" s="548"/>
      <c r="H47" s="549"/>
      <c r="I47" s="549"/>
      <c r="J47" s="549"/>
      <c r="K47" s="549"/>
      <c r="L47" s="549"/>
      <c r="M47" s="549"/>
      <c r="N47" s="549"/>
      <c r="O47" s="550"/>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496" t="s">
        <v>301</v>
      </c>
      <c r="AC48" s="496"/>
      <c r="AD48" s="49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4" t="s">
        <v>491</v>
      </c>
      <c r="B51" s="515"/>
      <c r="C51" s="515"/>
      <c r="D51" s="515"/>
      <c r="E51" s="515"/>
      <c r="F51" s="516"/>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c r="A52" s="514"/>
      <c r="B52" s="515"/>
      <c r="C52" s="515"/>
      <c r="D52" s="515"/>
      <c r="E52" s="515"/>
      <c r="F52" s="516"/>
      <c r="G52" s="572"/>
      <c r="H52" s="379"/>
      <c r="I52" s="379"/>
      <c r="J52" s="379"/>
      <c r="K52" s="379"/>
      <c r="L52" s="379"/>
      <c r="M52" s="379"/>
      <c r="N52" s="379"/>
      <c r="O52" s="573"/>
      <c r="P52" s="585"/>
      <c r="Q52" s="379"/>
      <c r="R52" s="379"/>
      <c r="S52" s="379"/>
      <c r="T52" s="379"/>
      <c r="U52" s="379"/>
      <c r="V52" s="379"/>
      <c r="W52" s="379"/>
      <c r="X52" s="573"/>
      <c r="Y52" s="467"/>
      <c r="Z52" s="468"/>
      <c r="AA52" s="469"/>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c r="A53" s="517"/>
      <c r="B53" s="515"/>
      <c r="C53" s="515"/>
      <c r="D53" s="515"/>
      <c r="E53" s="515"/>
      <c r="F53" s="516"/>
      <c r="G53" s="545"/>
      <c r="H53" s="546"/>
      <c r="I53" s="546"/>
      <c r="J53" s="546"/>
      <c r="K53" s="546"/>
      <c r="L53" s="546"/>
      <c r="M53" s="546"/>
      <c r="N53" s="546"/>
      <c r="O53" s="547"/>
      <c r="P53" s="158"/>
      <c r="Q53" s="158"/>
      <c r="R53" s="158"/>
      <c r="S53" s="158"/>
      <c r="T53" s="158"/>
      <c r="U53" s="158"/>
      <c r="V53" s="158"/>
      <c r="W53" s="158"/>
      <c r="X53" s="229"/>
      <c r="Y53" s="338" t="s">
        <v>12</v>
      </c>
      <c r="Z53" s="554"/>
      <c r="AA53" s="555"/>
      <c r="AB53" s="556"/>
      <c r="AC53" s="556"/>
      <c r="AD53" s="55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18"/>
      <c r="B54" s="519"/>
      <c r="C54" s="519"/>
      <c r="D54" s="519"/>
      <c r="E54" s="519"/>
      <c r="F54" s="520"/>
      <c r="G54" s="548"/>
      <c r="H54" s="549"/>
      <c r="I54" s="549"/>
      <c r="J54" s="549"/>
      <c r="K54" s="549"/>
      <c r="L54" s="549"/>
      <c r="M54" s="549"/>
      <c r="N54" s="549"/>
      <c r="O54" s="550"/>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0" t="s">
        <v>14</v>
      </c>
      <c r="AC55" s="460"/>
      <c r="AD55" s="46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4" t="s">
        <v>491</v>
      </c>
      <c r="B58" s="515"/>
      <c r="C58" s="515"/>
      <c r="D58" s="515"/>
      <c r="E58" s="515"/>
      <c r="F58" s="516"/>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c r="A59" s="514"/>
      <c r="B59" s="515"/>
      <c r="C59" s="515"/>
      <c r="D59" s="515"/>
      <c r="E59" s="515"/>
      <c r="F59" s="516"/>
      <c r="G59" s="572"/>
      <c r="H59" s="379"/>
      <c r="I59" s="379"/>
      <c r="J59" s="379"/>
      <c r="K59" s="379"/>
      <c r="L59" s="379"/>
      <c r="M59" s="379"/>
      <c r="N59" s="379"/>
      <c r="O59" s="573"/>
      <c r="P59" s="585"/>
      <c r="Q59" s="379"/>
      <c r="R59" s="379"/>
      <c r="S59" s="379"/>
      <c r="T59" s="379"/>
      <c r="U59" s="379"/>
      <c r="V59" s="379"/>
      <c r="W59" s="379"/>
      <c r="X59" s="573"/>
      <c r="Y59" s="467"/>
      <c r="Z59" s="468"/>
      <c r="AA59" s="469"/>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c r="A60" s="517"/>
      <c r="B60" s="515"/>
      <c r="C60" s="515"/>
      <c r="D60" s="515"/>
      <c r="E60" s="515"/>
      <c r="F60" s="516"/>
      <c r="G60" s="545"/>
      <c r="H60" s="546"/>
      <c r="I60" s="546"/>
      <c r="J60" s="546"/>
      <c r="K60" s="546"/>
      <c r="L60" s="546"/>
      <c r="M60" s="546"/>
      <c r="N60" s="546"/>
      <c r="O60" s="547"/>
      <c r="P60" s="158"/>
      <c r="Q60" s="158"/>
      <c r="R60" s="158"/>
      <c r="S60" s="158"/>
      <c r="T60" s="158"/>
      <c r="U60" s="158"/>
      <c r="V60" s="158"/>
      <c r="W60" s="158"/>
      <c r="X60" s="229"/>
      <c r="Y60" s="338" t="s">
        <v>12</v>
      </c>
      <c r="Z60" s="554"/>
      <c r="AA60" s="555"/>
      <c r="AB60" s="556"/>
      <c r="AC60" s="556"/>
      <c r="AD60" s="55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18"/>
      <c r="B61" s="519"/>
      <c r="C61" s="519"/>
      <c r="D61" s="519"/>
      <c r="E61" s="519"/>
      <c r="F61" s="520"/>
      <c r="G61" s="548"/>
      <c r="H61" s="549"/>
      <c r="I61" s="549"/>
      <c r="J61" s="549"/>
      <c r="K61" s="549"/>
      <c r="L61" s="549"/>
      <c r="M61" s="549"/>
      <c r="N61" s="549"/>
      <c r="O61" s="550"/>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18"/>
      <c r="B62" s="519"/>
      <c r="C62" s="519"/>
      <c r="D62" s="519"/>
      <c r="E62" s="519"/>
      <c r="F62" s="520"/>
      <c r="G62" s="551"/>
      <c r="H62" s="552"/>
      <c r="I62" s="552"/>
      <c r="J62" s="552"/>
      <c r="K62" s="552"/>
      <c r="L62" s="552"/>
      <c r="M62" s="552"/>
      <c r="N62" s="552"/>
      <c r="O62" s="553"/>
      <c r="P62" s="161"/>
      <c r="Q62" s="161"/>
      <c r="R62" s="161"/>
      <c r="S62" s="161"/>
      <c r="T62" s="161"/>
      <c r="U62" s="161"/>
      <c r="V62" s="161"/>
      <c r="W62" s="161"/>
      <c r="X62" s="234"/>
      <c r="Y62" s="301" t="s">
        <v>13</v>
      </c>
      <c r="Z62" s="296"/>
      <c r="AA62" s="297"/>
      <c r="AB62" s="496" t="s">
        <v>14</v>
      </c>
      <c r="AC62" s="496"/>
      <c r="AD62" s="49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499"/>
      <c r="AF69" s="500"/>
      <c r="AG69" s="500"/>
      <c r="AH69" s="500"/>
      <c r="AI69" s="499"/>
      <c r="AJ69" s="500"/>
      <c r="AK69" s="500"/>
      <c r="AL69" s="500"/>
      <c r="AM69" s="499"/>
      <c r="AN69" s="500"/>
      <c r="AO69" s="500"/>
      <c r="AP69" s="500"/>
      <c r="AQ69" s="364"/>
      <c r="AR69" s="365"/>
      <c r="AS69" s="365"/>
      <c r="AT69" s="366"/>
      <c r="AU69" s="365"/>
      <c r="AV69" s="365"/>
      <c r="AW69" s="365"/>
      <c r="AX69" s="367"/>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15" t="s">
        <v>531</v>
      </c>
      <c r="B78" s="916"/>
      <c r="C78" s="916"/>
      <c r="D78" s="916"/>
      <c r="E78" s="913" t="s">
        <v>465</v>
      </c>
      <c r="F78" s="914"/>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2"/>
      <c r="B81" s="853"/>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2"/>
      <c r="B82" s="853"/>
      <c r="C82" s="557"/>
      <c r="D82" s="557"/>
      <c r="E82" s="557"/>
      <c r="F82" s="558"/>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7"/>
      <c r="D83" s="557"/>
      <c r="E83" s="557"/>
      <c r="F83" s="558"/>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9"/>
      <c r="D84" s="559"/>
      <c r="E84" s="559"/>
      <c r="F84" s="560"/>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7" t="s">
        <v>264</v>
      </c>
      <c r="C85" s="557"/>
      <c r="D85" s="557"/>
      <c r="E85" s="557"/>
      <c r="F85" s="558"/>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7" t="s">
        <v>11</v>
      </c>
      <c r="AC85" s="458"/>
      <c r="AD85" s="459"/>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c r="A86" s="522"/>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c r="A87" s="522"/>
      <c r="B87" s="557"/>
      <c r="C87" s="557"/>
      <c r="D87" s="557"/>
      <c r="E87" s="557"/>
      <c r="F87" s="558"/>
      <c r="G87" s="228"/>
      <c r="H87" s="158"/>
      <c r="I87" s="158"/>
      <c r="J87" s="158"/>
      <c r="K87" s="158"/>
      <c r="L87" s="158"/>
      <c r="M87" s="158"/>
      <c r="N87" s="158"/>
      <c r="O87" s="229"/>
      <c r="P87" s="158"/>
      <c r="Q87" s="806"/>
      <c r="R87" s="806"/>
      <c r="S87" s="806"/>
      <c r="T87" s="806"/>
      <c r="U87" s="806"/>
      <c r="V87" s="806"/>
      <c r="W87" s="806"/>
      <c r="X87" s="807"/>
      <c r="Y87" s="762" t="s">
        <v>62</v>
      </c>
      <c r="Z87" s="763"/>
      <c r="AA87" s="764"/>
      <c r="AB87" s="556"/>
      <c r="AC87" s="556"/>
      <c r="AD87" s="55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22"/>
      <c r="B88" s="557"/>
      <c r="C88" s="557"/>
      <c r="D88" s="557"/>
      <c r="E88" s="557"/>
      <c r="F88" s="558"/>
      <c r="G88" s="230"/>
      <c r="H88" s="231"/>
      <c r="I88" s="231"/>
      <c r="J88" s="231"/>
      <c r="K88" s="231"/>
      <c r="L88" s="231"/>
      <c r="M88" s="231"/>
      <c r="N88" s="231"/>
      <c r="O88" s="232"/>
      <c r="P88" s="808"/>
      <c r="Q88" s="808"/>
      <c r="R88" s="808"/>
      <c r="S88" s="808"/>
      <c r="T88" s="808"/>
      <c r="U88" s="808"/>
      <c r="V88" s="808"/>
      <c r="W88" s="808"/>
      <c r="X88" s="809"/>
      <c r="Y88" s="736" t="s">
        <v>54</v>
      </c>
      <c r="Z88" s="737"/>
      <c r="AA88" s="738"/>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22"/>
      <c r="B89" s="559"/>
      <c r="C89" s="559"/>
      <c r="D89" s="559"/>
      <c r="E89" s="559"/>
      <c r="F89" s="560"/>
      <c r="G89" s="233"/>
      <c r="H89" s="161"/>
      <c r="I89" s="161"/>
      <c r="J89" s="161"/>
      <c r="K89" s="161"/>
      <c r="L89" s="161"/>
      <c r="M89" s="161"/>
      <c r="N89" s="161"/>
      <c r="O89" s="234"/>
      <c r="P89" s="302"/>
      <c r="Q89" s="302"/>
      <c r="R89" s="302"/>
      <c r="S89" s="302"/>
      <c r="T89" s="302"/>
      <c r="U89" s="302"/>
      <c r="V89" s="302"/>
      <c r="W89" s="302"/>
      <c r="X89" s="810"/>
      <c r="Y89" s="736" t="s">
        <v>13</v>
      </c>
      <c r="Z89" s="737"/>
      <c r="AA89" s="738"/>
      <c r="AB89" s="460" t="s">
        <v>14</v>
      </c>
      <c r="AC89" s="460"/>
      <c r="AD89" s="46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22"/>
      <c r="B90" s="557" t="s">
        <v>264</v>
      </c>
      <c r="C90" s="557"/>
      <c r="D90" s="557"/>
      <c r="E90" s="557"/>
      <c r="F90" s="558"/>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7" t="s">
        <v>11</v>
      </c>
      <c r="AC90" s="458"/>
      <c r="AD90" s="459"/>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c r="A91" s="522"/>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c r="A92" s="522"/>
      <c r="B92" s="557"/>
      <c r="C92" s="557"/>
      <c r="D92" s="557"/>
      <c r="E92" s="557"/>
      <c r="F92" s="558"/>
      <c r="G92" s="228"/>
      <c r="H92" s="158"/>
      <c r="I92" s="158"/>
      <c r="J92" s="158"/>
      <c r="K92" s="158"/>
      <c r="L92" s="158"/>
      <c r="M92" s="158"/>
      <c r="N92" s="158"/>
      <c r="O92" s="229"/>
      <c r="P92" s="158"/>
      <c r="Q92" s="806"/>
      <c r="R92" s="806"/>
      <c r="S92" s="806"/>
      <c r="T92" s="806"/>
      <c r="U92" s="806"/>
      <c r="V92" s="806"/>
      <c r="W92" s="806"/>
      <c r="X92" s="807"/>
      <c r="Y92" s="762" t="s">
        <v>62</v>
      </c>
      <c r="Z92" s="763"/>
      <c r="AA92" s="764"/>
      <c r="AB92" s="556"/>
      <c r="AC92" s="556"/>
      <c r="AD92" s="55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22"/>
      <c r="B93" s="557"/>
      <c r="C93" s="557"/>
      <c r="D93" s="557"/>
      <c r="E93" s="557"/>
      <c r="F93" s="558"/>
      <c r="G93" s="230"/>
      <c r="H93" s="231"/>
      <c r="I93" s="231"/>
      <c r="J93" s="231"/>
      <c r="K93" s="231"/>
      <c r="L93" s="231"/>
      <c r="M93" s="231"/>
      <c r="N93" s="231"/>
      <c r="O93" s="232"/>
      <c r="P93" s="808"/>
      <c r="Q93" s="808"/>
      <c r="R93" s="808"/>
      <c r="S93" s="808"/>
      <c r="T93" s="808"/>
      <c r="U93" s="808"/>
      <c r="V93" s="808"/>
      <c r="W93" s="808"/>
      <c r="X93" s="809"/>
      <c r="Y93" s="736" t="s">
        <v>54</v>
      </c>
      <c r="Z93" s="737"/>
      <c r="AA93" s="738"/>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22"/>
      <c r="B94" s="559"/>
      <c r="C94" s="559"/>
      <c r="D94" s="559"/>
      <c r="E94" s="559"/>
      <c r="F94" s="560"/>
      <c r="G94" s="233"/>
      <c r="H94" s="161"/>
      <c r="I94" s="161"/>
      <c r="J94" s="161"/>
      <c r="K94" s="161"/>
      <c r="L94" s="161"/>
      <c r="M94" s="161"/>
      <c r="N94" s="161"/>
      <c r="O94" s="234"/>
      <c r="P94" s="302"/>
      <c r="Q94" s="302"/>
      <c r="R94" s="302"/>
      <c r="S94" s="302"/>
      <c r="T94" s="302"/>
      <c r="U94" s="302"/>
      <c r="V94" s="302"/>
      <c r="W94" s="302"/>
      <c r="X94" s="810"/>
      <c r="Y94" s="736" t="s">
        <v>13</v>
      </c>
      <c r="Z94" s="737"/>
      <c r="AA94" s="738"/>
      <c r="AB94" s="460" t="s">
        <v>14</v>
      </c>
      <c r="AC94" s="460"/>
      <c r="AD94" s="46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22"/>
      <c r="B95" s="557" t="s">
        <v>264</v>
      </c>
      <c r="C95" s="557"/>
      <c r="D95" s="557"/>
      <c r="E95" s="557"/>
      <c r="F95" s="558"/>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7" t="s">
        <v>11</v>
      </c>
      <c r="AC95" s="458"/>
      <c r="AD95" s="459"/>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22"/>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c r="A97" s="522"/>
      <c r="B97" s="557"/>
      <c r="C97" s="557"/>
      <c r="D97" s="557"/>
      <c r="E97" s="557"/>
      <c r="F97" s="558"/>
      <c r="G97" s="228"/>
      <c r="H97" s="158"/>
      <c r="I97" s="158"/>
      <c r="J97" s="158"/>
      <c r="K97" s="158"/>
      <c r="L97" s="158"/>
      <c r="M97" s="158"/>
      <c r="N97" s="158"/>
      <c r="O97" s="229"/>
      <c r="P97" s="158"/>
      <c r="Q97" s="806"/>
      <c r="R97" s="806"/>
      <c r="S97" s="806"/>
      <c r="T97" s="806"/>
      <c r="U97" s="806"/>
      <c r="V97" s="806"/>
      <c r="W97" s="806"/>
      <c r="X97" s="807"/>
      <c r="Y97" s="762" t="s">
        <v>62</v>
      </c>
      <c r="Z97" s="763"/>
      <c r="AA97" s="76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22"/>
      <c r="B98" s="557"/>
      <c r="C98" s="557"/>
      <c r="D98" s="557"/>
      <c r="E98" s="557"/>
      <c r="F98" s="558"/>
      <c r="G98" s="230"/>
      <c r="H98" s="231"/>
      <c r="I98" s="231"/>
      <c r="J98" s="231"/>
      <c r="K98" s="231"/>
      <c r="L98" s="231"/>
      <c r="M98" s="231"/>
      <c r="N98" s="231"/>
      <c r="O98" s="232"/>
      <c r="P98" s="808"/>
      <c r="Q98" s="808"/>
      <c r="R98" s="808"/>
      <c r="S98" s="808"/>
      <c r="T98" s="808"/>
      <c r="U98" s="808"/>
      <c r="V98" s="808"/>
      <c r="W98" s="808"/>
      <c r="X98" s="809"/>
      <c r="Y98" s="736" t="s">
        <v>54</v>
      </c>
      <c r="Z98" s="737"/>
      <c r="AA98" s="738"/>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23"/>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0"/>
      <c r="B101" s="491"/>
      <c r="C101" s="491"/>
      <c r="D101" s="491"/>
      <c r="E101" s="491"/>
      <c r="F101" s="492"/>
      <c r="G101" s="158" t="s">
        <v>560</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56" t="s">
        <v>561</v>
      </c>
      <c r="AC101" s="556"/>
      <c r="AD101" s="556"/>
      <c r="AE101" s="364">
        <v>42</v>
      </c>
      <c r="AF101" s="365"/>
      <c r="AG101" s="365"/>
      <c r="AH101" s="366"/>
      <c r="AI101" s="364">
        <v>34</v>
      </c>
      <c r="AJ101" s="365"/>
      <c r="AK101" s="365"/>
      <c r="AL101" s="366"/>
      <c r="AM101" s="364">
        <v>62</v>
      </c>
      <c r="AN101" s="365"/>
      <c r="AO101" s="365"/>
      <c r="AP101" s="366"/>
      <c r="AQ101" s="364" t="s">
        <v>611</v>
      </c>
      <c r="AR101" s="365"/>
      <c r="AS101" s="365"/>
      <c r="AT101" s="366"/>
      <c r="AU101" s="364" t="s">
        <v>613</v>
      </c>
      <c r="AV101" s="365"/>
      <c r="AW101" s="365"/>
      <c r="AX101" s="366"/>
    </row>
    <row r="102" spans="1:60" ht="23.25" customHeight="1">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9"/>
      <c r="AA102" s="340"/>
      <c r="AB102" s="556" t="s">
        <v>561</v>
      </c>
      <c r="AC102" s="556"/>
      <c r="AD102" s="556"/>
      <c r="AE102" s="358">
        <v>21</v>
      </c>
      <c r="AF102" s="358"/>
      <c r="AG102" s="358"/>
      <c r="AH102" s="358"/>
      <c r="AI102" s="358">
        <v>25</v>
      </c>
      <c r="AJ102" s="358"/>
      <c r="AK102" s="358"/>
      <c r="AL102" s="358"/>
      <c r="AM102" s="499">
        <v>20</v>
      </c>
      <c r="AN102" s="500"/>
      <c r="AO102" s="500"/>
      <c r="AP102" s="501"/>
      <c r="AQ102" s="364">
        <v>27</v>
      </c>
      <c r="AR102" s="365"/>
      <c r="AS102" s="365"/>
      <c r="AT102" s="366"/>
      <c r="AU102" s="499" t="s">
        <v>614</v>
      </c>
      <c r="AV102" s="500"/>
      <c r="AW102" s="500"/>
      <c r="AX102" s="501"/>
    </row>
    <row r="103" spans="1:60" ht="31.5" hidden="1" customHeight="1">
      <c r="A103" s="487" t="s">
        <v>493</v>
      </c>
      <c r="B103" s="488"/>
      <c r="C103" s="488"/>
      <c r="D103" s="488"/>
      <c r="E103" s="488"/>
      <c r="F103" s="489"/>
      <c r="G103" s="737" t="s">
        <v>60</v>
      </c>
      <c r="H103" s="737"/>
      <c r="I103" s="737"/>
      <c r="J103" s="737"/>
      <c r="K103" s="737"/>
      <c r="L103" s="737"/>
      <c r="M103" s="737"/>
      <c r="N103" s="737"/>
      <c r="O103" s="737"/>
      <c r="P103" s="737"/>
      <c r="Q103" s="737"/>
      <c r="R103" s="737"/>
      <c r="S103" s="737"/>
      <c r="T103" s="737"/>
      <c r="U103" s="737"/>
      <c r="V103" s="737"/>
      <c r="W103" s="737"/>
      <c r="X103" s="738"/>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499"/>
      <c r="AV105" s="500"/>
      <c r="AW105" s="500"/>
      <c r="AX105" s="501"/>
    </row>
    <row r="106" spans="1:60" ht="31.5" hidden="1" customHeight="1">
      <c r="A106" s="487" t="s">
        <v>493</v>
      </c>
      <c r="B106" s="488"/>
      <c r="C106" s="488"/>
      <c r="D106" s="488"/>
      <c r="E106" s="488"/>
      <c r="F106" s="489"/>
      <c r="G106" s="737" t="s">
        <v>60</v>
      </c>
      <c r="H106" s="737"/>
      <c r="I106" s="737"/>
      <c r="J106" s="737"/>
      <c r="K106" s="737"/>
      <c r="L106" s="737"/>
      <c r="M106" s="737"/>
      <c r="N106" s="737"/>
      <c r="O106" s="737"/>
      <c r="P106" s="737"/>
      <c r="Q106" s="737"/>
      <c r="R106" s="737"/>
      <c r="S106" s="737"/>
      <c r="T106" s="737"/>
      <c r="U106" s="737"/>
      <c r="V106" s="737"/>
      <c r="W106" s="737"/>
      <c r="X106" s="738"/>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499"/>
      <c r="AV108" s="500"/>
      <c r="AW108" s="500"/>
      <c r="AX108" s="501"/>
    </row>
    <row r="109" spans="1:60" ht="31.5" hidden="1" customHeight="1">
      <c r="A109" s="487" t="s">
        <v>493</v>
      </c>
      <c r="B109" s="488"/>
      <c r="C109" s="488"/>
      <c r="D109" s="488"/>
      <c r="E109" s="488"/>
      <c r="F109" s="489"/>
      <c r="G109" s="737" t="s">
        <v>60</v>
      </c>
      <c r="H109" s="737"/>
      <c r="I109" s="737"/>
      <c r="J109" s="737"/>
      <c r="K109" s="737"/>
      <c r="L109" s="737"/>
      <c r="M109" s="737"/>
      <c r="N109" s="737"/>
      <c r="O109" s="737"/>
      <c r="P109" s="737"/>
      <c r="Q109" s="737"/>
      <c r="R109" s="737"/>
      <c r="S109" s="737"/>
      <c r="T109" s="737"/>
      <c r="U109" s="737"/>
      <c r="V109" s="737"/>
      <c r="W109" s="737"/>
      <c r="X109" s="738"/>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499"/>
      <c r="AV111" s="500"/>
      <c r="AW111" s="500"/>
      <c r="AX111" s="501"/>
    </row>
    <row r="112" spans="1:60" ht="31.5" hidden="1" customHeight="1">
      <c r="A112" s="487" t="s">
        <v>493</v>
      </c>
      <c r="B112" s="488"/>
      <c r="C112" s="488"/>
      <c r="D112" s="488"/>
      <c r="E112" s="488"/>
      <c r="F112" s="489"/>
      <c r="G112" s="737" t="s">
        <v>60</v>
      </c>
      <c r="H112" s="737"/>
      <c r="I112" s="737"/>
      <c r="J112" s="737"/>
      <c r="K112" s="737"/>
      <c r="L112" s="737"/>
      <c r="M112" s="737"/>
      <c r="N112" s="737"/>
      <c r="O112" s="737"/>
      <c r="P112" s="737"/>
      <c r="Q112" s="737"/>
      <c r="R112" s="737"/>
      <c r="S112" s="737"/>
      <c r="T112" s="737"/>
      <c r="U112" s="737"/>
      <c r="V112" s="737"/>
      <c r="W112" s="737"/>
      <c r="X112" s="738"/>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c r="A116" s="290"/>
      <c r="B116" s="291"/>
      <c r="C116" s="291"/>
      <c r="D116" s="291"/>
      <c r="E116" s="291"/>
      <c r="F116" s="292"/>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563</v>
      </c>
      <c r="AC116" s="299"/>
      <c r="AD116" s="300"/>
      <c r="AE116" s="358">
        <v>728</v>
      </c>
      <c r="AF116" s="358"/>
      <c r="AG116" s="358"/>
      <c r="AH116" s="358"/>
      <c r="AI116" s="358">
        <v>686</v>
      </c>
      <c r="AJ116" s="358"/>
      <c r="AK116" s="358"/>
      <c r="AL116" s="358"/>
      <c r="AM116" s="358">
        <v>218</v>
      </c>
      <c r="AN116" s="358"/>
      <c r="AO116" s="358"/>
      <c r="AP116" s="358"/>
      <c r="AQ116" s="364">
        <v>552</v>
      </c>
      <c r="AR116" s="365"/>
      <c r="AS116" s="365"/>
      <c r="AT116" s="365"/>
      <c r="AU116" s="365"/>
      <c r="AV116" s="365"/>
      <c r="AW116" s="365"/>
      <c r="AX116" s="367"/>
    </row>
    <row r="117" spans="1:50" ht="46.5" customHeight="1" thickBo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564</v>
      </c>
      <c r="AC117" s="342"/>
      <c r="AD117" s="343"/>
      <c r="AE117" s="456" t="s">
        <v>565</v>
      </c>
      <c r="AF117" s="304"/>
      <c r="AG117" s="304"/>
      <c r="AH117" s="304"/>
      <c r="AI117" s="456" t="s">
        <v>566</v>
      </c>
      <c r="AJ117" s="304"/>
      <c r="AK117" s="304"/>
      <c r="AL117" s="304"/>
      <c r="AM117" s="456" t="s">
        <v>567</v>
      </c>
      <c r="AN117" s="304"/>
      <c r="AO117" s="304"/>
      <c r="AP117" s="304"/>
      <c r="AQ117" s="456" t="s">
        <v>621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1"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572</v>
      </c>
      <c r="AV133" s="133"/>
      <c r="AW133" s="134" t="s">
        <v>300</v>
      </c>
      <c r="AX133" s="135"/>
    </row>
    <row r="134" spans="1:50" ht="39.75" customHeight="1">
      <c r="A134" s="998"/>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571</v>
      </c>
      <c r="AR134" s="101"/>
      <c r="AS134" s="101"/>
      <c r="AT134" s="101"/>
      <c r="AU134" s="264" t="s">
        <v>571</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570</v>
      </c>
      <c r="AN135" s="101"/>
      <c r="AO135" s="101"/>
      <c r="AP135" s="101"/>
      <c r="AQ135" s="264" t="s">
        <v>571</v>
      </c>
      <c r="AR135" s="101"/>
      <c r="AS135" s="101"/>
      <c r="AT135" s="101"/>
      <c r="AU135" s="264" t="s">
        <v>571</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27"/>
      <c r="AB154" s="253" t="s">
        <v>554</v>
      </c>
      <c r="AC154" s="254"/>
      <c r="AD154" s="254"/>
      <c r="AE154" s="259" t="s">
        <v>554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8"/>
      <c r="B155" s="250"/>
      <c r="C155" s="249"/>
      <c r="D155" s="250"/>
      <c r="E155" s="249"/>
      <c r="F155" s="312"/>
      <c r="G155" s="230"/>
      <c r="H155" s="231"/>
      <c r="I155" s="231"/>
      <c r="J155" s="231"/>
      <c r="K155" s="231"/>
      <c r="L155" s="231"/>
      <c r="M155" s="231"/>
      <c r="N155" s="231"/>
      <c r="O155" s="231"/>
      <c r="P155" s="232"/>
      <c r="Q155" s="731"/>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731"/>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2"/>
      <c r="G157" s="230"/>
      <c r="H157" s="231"/>
      <c r="I157" s="231"/>
      <c r="J157" s="231"/>
      <c r="K157" s="231"/>
      <c r="L157" s="231"/>
      <c r="M157" s="231"/>
      <c r="N157" s="231"/>
      <c r="O157" s="231"/>
      <c r="P157" s="232"/>
      <c r="Q157" s="731"/>
      <c r="R157" s="231"/>
      <c r="S157" s="231"/>
      <c r="T157" s="231"/>
      <c r="U157" s="231"/>
      <c r="V157" s="231"/>
      <c r="W157" s="231"/>
      <c r="X157" s="231"/>
      <c r="Y157" s="231"/>
      <c r="Z157" s="231"/>
      <c r="AA157" s="928"/>
      <c r="AB157" s="255"/>
      <c r="AC157" s="256"/>
      <c r="AD157" s="256"/>
      <c r="AE157" s="259" t="s">
        <v>554</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731"/>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731"/>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731"/>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731"/>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731"/>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731"/>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731"/>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731"/>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731"/>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731"/>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731"/>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731"/>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7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2"/>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7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2"/>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7.75" customHeight="1">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579</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57.75" customHeight="1">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579</v>
      </c>
      <c r="AE703" s="152"/>
      <c r="AF703" s="152"/>
      <c r="AG703" s="669" t="s">
        <v>577</v>
      </c>
      <c r="AH703" s="670"/>
      <c r="AI703" s="670"/>
      <c r="AJ703" s="670"/>
      <c r="AK703" s="670"/>
      <c r="AL703" s="670"/>
      <c r="AM703" s="670"/>
      <c r="AN703" s="670"/>
      <c r="AO703" s="670"/>
      <c r="AP703" s="670"/>
      <c r="AQ703" s="670"/>
      <c r="AR703" s="670"/>
      <c r="AS703" s="670"/>
      <c r="AT703" s="670"/>
      <c r="AU703" s="670"/>
      <c r="AV703" s="670"/>
      <c r="AW703" s="670"/>
      <c r="AX703" s="671"/>
    </row>
    <row r="704" spans="1:50" ht="57.75" customHeight="1">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579</v>
      </c>
      <c r="AE704" s="591"/>
      <c r="AF704" s="591"/>
      <c r="AG704" s="731" t="s">
        <v>578</v>
      </c>
      <c r="AH704" s="231"/>
      <c r="AI704" s="231"/>
      <c r="AJ704" s="231"/>
      <c r="AK704" s="231"/>
      <c r="AL704" s="231"/>
      <c r="AM704" s="231"/>
      <c r="AN704" s="231"/>
      <c r="AO704" s="231"/>
      <c r="AP704" s="231"/>
      <c r="AQ704" s="231"/>
      <c r="AR704" s="231"/>
      <c r="AS704" s="231"/>
      <c r="AT704" s="231"/>
      <c r="AU704" s="231"/>
      <c r="AV704" s="231"/>
      <c r="AW704" s="231"/>
      <c r="AX704" s="732"/>
    </row>
    <row r="705" spans="1:50" ht="27" customHeight="1">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579</v>
      </c>
      <c r="AE705" s="740"/>
      <c r="AF705" s="740"/>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0"/>
      <c r="B706" s="774"/>
      <c r="C706" s="619"/>
      <c r="D706" s="620"/>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581</v>
      </c>
      <c r="AE706" s="152"/>
      <c r="AF706" s="153"/>
      <c r="AG706" s="731"/>
      <c r="AH706" s="231"/>
      <c r="AI706" s="231"/>
      <c r="AJ706" s="231"/>
      <c r="AK706" s="231"/>
      <c r="AL706" s="231"/>
      <c r="AM706" s="231"/>
      <c r="AN706" s="231"/>
      <c r="AO706" s="231"/>
      <c r="AP706" s="231"/>
      <c r="AQ706" s="231"/>
      <c r="AR706" s="231"/>
      <c r="AS706" s="231"/>
      <c r="AT706" s="231"/>
      <c r="AU706" s="231"/>
      <c r="AV706" s="231"/>
      <c r="AW706" s="231"/>
      <c r="AX706" s="732"/>
    </row>
    <row r="707" spans="1:50" ht="26.25" customHeight="1">
      <c r="A707" s="660"/>
      <c r="B707" s="774"/>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581</v>
      </c>
      <c r="AE707" s="589"/>
      <c r="AF707" s="589"/>
      <c r="AG707" s="731"/>
      <c r="AH707" s="231"/>
      <c r="AI707" s="231"/>
      <c r="AJ707" s="231"/>
      <c r="AK707" s="231"/>
      <c r="AL707" s="231"/>
      <c r="AM707" s="231"/>
      <c r="AN707" s="231"/>
      <c r="AO707" s="231"/>
      <c r="AP707" s="231"/>
      <c r="AQ707" s="231"/>
      <c r="AR707" s="231"/>
      <c r="AS707" s="231"/>
      <c r="AT707" s="231"/>
      <c r="AU707" s="231"/>
      <c r="AV707" s="231"/>
      <c r="AW707" s="231"/>
      <c r="AX707" s="732"/>
    </row>
    <row r="708" spans="1:50" ht="26.2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582</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42"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579</v>
      </c>
      <c r="AE709" s="152"/>
      <c r="AF709" s="152"/>
      <c r="AG709" s="669" t="s">
        <v>583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582</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579</v>
      </c>
      <c r="AE711" s="152"/>
      <c r="AF711" s="152"/>
      <c r="AG711" s="669" t="s">
        <v>584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579</v>
      </c>
      <c r="AE714" s="597"/>
      <c r="AF714" s="598"/>
      <c r="AG714" s="694" t="s">
        <v>585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579</v>
      </c>
      <c r="AE715" s="673"/>
      <c r="AF715" s="781"/>
      <c r="AG715" s="528" t="s">
        <v>586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5" t="s">
        <v>579</v>
      </c>
      <c r="AE716" s="766"/>
      <c r="AF716" s="766"/>
      <c r="AG716" s="669" t="s">
        <v>587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579</v>
      </c>
      <c r="AE717" s="152"/>
      <c r="AF717" s="152"/>
      <c r="AG717" s="669" t="s">
        <v>588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3" t="s">
        <v>58</v>
      </c>
      <c r="B719" s="654"/>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2"/>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5"/>
      <c r="B720" s="656"/>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31"/>
      <c r="AH720" s="231"/>
      <c r="AI720" s="231"/>
      <c r="AJ720" s="231"/>
      <c r="AK720" s="231"/>
      <c r="AL720" s="231"/>
      <c r="AM720" s="231"/>
      <c r="AN720" s="231"/>
      <c r="AO720" s="231"/>
      <c r="AP720" s="231"/>
      <c r="AQ720" s="231"/>
      <c r="AR720" s="231"/>
      <c r="AS720" s="231"/>
      <c r="AT720" s="231"/>
      <c r="AU720" s="231"/>
      <c r="AV720" s="231"/>
      <c r="AW720" s="231"/>
      <c r="AX720" s="732"/>
    </row>
    <row r="721" spans="1:50" ht="24.75" customHeight="1">
      <c r="A721" s="655"/>
      <c r="B721" s="656"/>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31"/>
      <c r="AH721" s="231"/>
      <c r="AI721" s="231"/>
      <c r="AJ721" s="231"/>
      <c r="AK721" s="231"/>
      <c r="AL721" s="231"/>
      <c r="AM721" s="231"/>
      <c r="AN721" s="231"/>
      <c r="AO721" s="231"/>
      <c r="AP721" s="231"/>
      <c r="AQ721" s="231"/>
      <c r="AR721" s="231"/>
      <c r="AS721" s="231"/>
      <c r="AT721" s="231"/>
      <c r="AU721" s="231"/>
      <c r="AV721" s="231"/>
      <c r="AW721" s="231"/>
      <c r="AX721" s="732"/>
    </row>
    <row r="722" spans="1:50" ht="24.75" customHeight="1">
      <c r="A722" s="655"/>
      <c r="B722" s="656"/>
      <c r="C722" s="921"/>
      <c r="D722" s="922"/>
      <c r="E722" s="922"/>
      <c r="F722" s="923"/>
      <c r="G722" s="941"/>
      <c r="H722" s="942"/>
      <c r="I722" s="83" t="str">
        <f t="shared" ref="I722:I725" si="2">IF(OR(G722="　", G722=""), "", "-")</f>
        <v/>
      </c>
      <c r="J722" s="920"/>
      <c r="K722" s="920"/>
      <c r="L722" s="83" t="str">
        <f t="shared" ref="L722:L725" si="3">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31"/>
      <c r="AH722" s="231"/>
      <c r="AI722" s="231"/>
      <c r="AJ722" s="231"/>
      <c r="AK722" s="231"/>
      <c r="AL722" s="231"/>
      <c r="AM722" s="231"/>
      <c r="AN722" s="231"/>
      <c r="AO722" s="231"/>
      <c r="AP722" s="231"/>
      <c r="AQ722" s="231"/>
      <c r="AR722" s="231"/>
      <c r="AS722" s="231"/>
      <c r="AT722" s="231"/>
      <c r="AU722" s="231"/>
      <c r="AV722" s="231"/>
      <c r="AW722" s="231"/>
      <c r="AX722" s="732"/>
    </row>
    <row r="723" spans="1:50" ht="24.75" customHeight="1">
      <c r="A723" s="655"/>
      <c r="B723" s="656"/>
      <c r="C723" s="921"/>
      <c r="D723" s="922"/>
      <c r="E723" s="922"/>
      <c r="F723" s="923"/>
      <c r="G723" s="941"/>
      <c r="H723" s="942"/>
      <c r="I723" s="83" t="str">
        <f t="shared" si="2"/>
        <v/>
      </c>
      <c r="J723" s="920"/>
      <c r="K723" s="920"/>
      <c r="L723" s="83" t="str">
        <f t="shared" si="3"/>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31"/>
      <c r="AH723" s="231"/>
      <c r="AI723" s="231"/>
      <c r="AJ723" s="231"/>
      <c r="AK723" s="231"/>
      <c r="AL723" s="231"/>
      <c r="AM723" s="231"/>
      <c r="AN723" s="231"/>
      <c r="AO723" s="231"/>
      <c r="AP723" s="231"/>
      <c r="AQ723" s="231"/>
      <c r="AR723" s="231"/>
      <c r="AS723" s="231"/>
      <c r="AT723" s="231"/>
      <c r="AU723" s="231"/>
      <c r="AV723" s="231"/>
      <c r="AW723" s="231"/>
      <c r="AX723" s="732"/>
    </row>
    <row r="724" spans="1:50" ht="24.75" customHeight="1">
      <c r="A724" s="655"/>
      <c r="B724" s="656"/>
      <c r="C724" s="921"/>
      <c r="D724" s="922"/>
      <c r="E724" s="922"/>
      <c r="F724" s="923"/>
      <c r="G724" s="941"/>
      <c r="H724" s="942"/>
      <c r="I724" s="83" t="str">
        <f t="shared" si="2"/>
        <v/>
      </c>
      <c r="J724" s="920"/>
      <c r="K724" s="920"/>
      <c r="L724" s="83" t="str">
        <f t="shared" si="3"/>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31"/>
      <c r="AH724" s="231"/>
      <c r="AI724" s="231"/>
      <c r="AJ724" s="231"/>
      <c r="AK724" s="231"/>
      <c r="AL724" s="231"/>
      <c r="AM724" s="231"/>
      <c r="AN724" s="231"/>
      <c r="AO724" s="231"/>
      <c r="AP724" s="231"/>
      <c r="AQ724" s="231"/>
      <c r="AR724" s="231"/>
      <c r="AS724" s="231"/>
      <c r="AT724" s="231"/>
      <c r="AU724" s="231"/>
      <c r="AV724" s="231"/>
      <c r="AW724" s="231"/>
      <c r="AX724" s="732"/>
    </row>
    <row r="725" spans="1:50" ht="24.75" customHeight="1">
      <c r="A725" s="657"/>
      <c r="B725" s="658"/>
      <c r="C725" s="924"/>
      <c r="D725" s="925"/>
      <c r="E725" s="925"/>
      <c r="F725" s="926"/>
      <c r="G725" s="963"/>
      <c r="H725" s="964"/>
      <c r="I725" s="85" t="str">
        <f t="shared" si="2"/>
        <v/>
      </c>
      <c r="J725" s="965"/>
      <c r="K725" s="965"/>
      <c r="L725" s="85" t="str">
        <f t="shared" si="3"/>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6" t="s">
        <v>48</v>
      </c>
      <c r="B726" s="627"/>
      <c r="C726" s="442" t="s">
        <v>53</v>
      </c>
      <c r="D726" s="586"/>
      <c r="E726" s="586"/>
      <c r="F726" s="587"/>
      <c r="G726" s="801" t="s">
        <v>589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8"/>
      <c r="B727" s="629"/>
      <c r="C727" s="700" t="s">
        <v>57</v>
      </c>
      <c r="D727" s="701"/>
      <c r="E727" s="701"/>
      <c r="F727" s="702"/>
      <c r="G727" s="799" t="s">
        <v>590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2" t="s">
        <v>625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256</v>
      </c>
      <c r="B731" s="624"/>
      <c r="C731" s="624"/>
      <c r="D731" s="624"/>
      <c r="E731" s="625"/>
      <c r="F731" s="685" t="s">
        <v>627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6" t="s">
        <v>629</v>
      </c>
      <c r="B733" s="757"/>
      <c r="C733" s="757"/>
      <c r="D733" s="757"/>
      <c r="E733" s="758"/>
      <c r="F733" s="685" t="s">
        <v>627</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t="s">
        <v>628</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534</v>
      </c>
      <c r="B779" s="768"/>
      <c r="C779" s="768"/>
      <c r="D779" s="768"/>
      <c r="E779" s="768"/>
      <c r="F779" s="769"/>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61"/>
      <c r="B780" s="770"/>
      <c r="C780" s="770"/>
      <c r="D780" s="770"/>
      <c r="E780" s="770"/>
      <c r="F780" s="77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61"/>
      <c r="B781" s="770"/>
      <c r="C781" s="770"/>
      <c r="D781" s="770"/>
      <c r="E781" s="770"/>
      <c r="F781" s="771"/>
      <c r="G781" s="447" t="s">
        <v>608</v>
      </c>
      <c r="H781" s="448"/>
      <c r="I781" s="448"/>
      <c r="J781" s="448"/>
      <c r="K781" s="449"/>
      <c r="L781" s="450" t="s">
        <v>596</v>
      </c>
      <c r="M781" s="451"/>
      <c r="N781" s="451"/>
      <c r="O781" s="451"/>
      <c r="P781" s="451"/>
      <c r="Q781" s="451"/>
      <c r="R781" s="451"/>
      <c r="S781" s="451"/>
      <c r="T781" s="451"/>
      <c r="U781" s="451"/>
      <c r="V781" s="451"/>
      <c r="W781" s="451"/>
      <c r="X781" s="452"/>
      <c r="Y781" s="453">
        <v>1.9339999999999999</v>
      </c>
      <c r="Z781" s="454"/>
      <c r="AA781" s="454"/>
      <c r="AB781" s="562"/>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61"/>
      <c r="B782" s="770"/>
      <c r="C782" s="770"/>
      <c r="D782" s="770"/>
      <c r="E782" s="770"/>
      <c r="F782" s="77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61"/>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61"/>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61"/>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61"/>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61"/>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61"/>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61"/>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61"/>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61"/>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1.9339999999999999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61"/>
      <c r="B792" s="770"/>
      <c r="C792" s="770"/>
      <c r="D792" s="770"/>
      <c r="E792" s="770"/>
      <c r="F792" s="77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61"/>
      <c r="B793" s="770"/>
      <c r="C793" s="770"/>
      <c r="D793" s="770"/>
      <c r="E793" s="770"/>
      <c r="F793" s="77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61"/>
      <c r="B794" s="770"/>
      <c r="C794" s="770"/>
      <c r="D794" s="770"/>
      <c r="E794" s="770"/>
      <c r="F794" s="77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62"/>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61"/>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1"/>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1"/>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1"/>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1"/>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1"/>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1"/>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1"/>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1"/>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61"/>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61"/>
      <c r="B805" s="770"/>
      <c r="C805" s="770"/>
      <c r="D805" s="770"/>
      <c r="E805" s="770"/>
      <c r="F805" s="77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61"/>
      <c r="B806" s="770"/>
      <c r="C806" s="770"/>
      <c r="D806" s="770"/>
      <c r="E806" s="770"/>
      <c r="F806" s="77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61"/>
      <c r="B807" s="770"/>
      <c r="C807" s="770"/>
      <c r="D807" s="770"/>
      <c r="E807" s="770"/>
      <c r="F807" s="77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62"/>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61"/>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1"/>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1"/>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1"/>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1"/>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1"/>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1"/>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1"/>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1"/>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1"/>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61"/>
      <c r="B818" s="770"/>
      <c r="C818" s="770"/>
      <c r="D818" s="770"/>
      <c r="E818" s="770"/>
      <c r="F818" s="77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61"/>
      <c r="B819" s="770"/>
      <c r="C819" s="770"/>
      <c r="D819" s="770"/>
      <c r="E819" s="770"/>
      <c r="F819" s="77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61"/>
      <c r="B820" s="770"/>
      <c r="C820" s="770"/>
      <c r="D820" s="770"/>
      <c r="E820" s="770"/>
      <c r="F820" s="77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2"/>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61"/>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1"/>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1"/>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1"/>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1"/>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1"/>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1"/>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1"/>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1"/>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1"/>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4">
        <v>1</v>
      </c>
      <c r="B837" s="404">
        <v>1</v>
      </c>
      <c r="C837" s="426" t="s">
        <v>595</v>
      </c>
      <c r="D837" s="418"/>
      <c r="E837" s="418"/>
      <c r="F837" s="418"/>
      <c r="G837" s="418"/>
      <c r="H837" s="418"/>
      <c r="I837" s="418"/>
      <c r="J837" s="419" t="s">
        <v>554</v>
      </c>
      <c r="K837" s="420"/>
      <c r="L837" s="420"/>
      <c r="M837" s="420"/>
      <c r="N837" s="420"/>
      <c r="O837" s="420"/>
      <c r="P837" s="315" t="s">
        <v>596</v>
      </c>
      <c r="Q837" s="316"/>
      <c r="R837" s="316"/>
      <c r="S837" s="316"/>
      <c r="T837" s="316"/>
      <c r="U837" s="316"/>
      <c r="V837" s="316"/>
      <c r="W837" s="316"/>
      <c r="X837" s="316"/>
      <c r="Y837" s="317">
        <v>1.9339999999999999</v>
      </c>
      <c r="Z837" s="318"/>
      <c r="AA837" s="318"/>
      <c r="AB837" s="319"/>
      <c r="AC837" s="321" t="s">
        <v>527</v>
      </c>
      <c r="AD837" s="321"/>
      <c r="AE837" s="321"/>
      <c r="AF837" s="321"/>
      <c r="AG837" s="321"/>
      <c r="AH837" s="327" t="s">
        <v>630</v>
      </c>
      <c r="AI837" s="328"/>
      <c r="AJ837" s="328"/>
      <c r="AK837" s="328"/>
      <c r="AL837" s="324" t="s">
        <v>630</v>
      </c>
      <c r="AM837" s="325"/>
      <c r="AN837" s="325"/>
      <c r="AO837" s="326"/>
      <c r="AP837" s="320"/>
      <c r="AQ837" s="320"/>
      <c r="AR837" s="320"/>
      <c r="AS837" s="320"/>
      <c r="AT837" s="320"/>
      <c r="AU837" s="320"/>
      <c r="AV837" s="320"/>
      <c r="AW837" s="320"/>
      <c r="AX837" s="320"/>
    </row>
    <row r="838" spans="1:50" ht="30" customHeight="1">
      <c r="A838" s="404">
        <v>2</v>
      </c>
      <c r="B838" s="404">
        <v>1</v>
      </c>
      <c r="C838" s="426" t="s">
        <v>600</v>
      </c>
      <c r="D838" s="418"/>
      <c r="E838" s="418"/>
      <c r="F838" s="418"/>
      <c r="G838" s="418"/>
      <c r="H838" s="418"/>
      <c r="I838" s="418"/>
      <c r="J838" s="419" t="s">
        <v>554</v>
      </c>
      <c r="K838" s="420"/>
      <c r="L838" s="420"/>
      <c r="M838" s="420"/>
      <c r="N838" s="420"/>
      <c r="O838" s="420"/>
      <c r="P838" s="315" t="s">
        <v>596</v>
      </c>
      <c r="Q838" s="316"/>
      <c r="R838" s="316"/>
      <c r="S838" s="316"/>
      <c r="T838" s="316"/>
      <c r="U838" s="316"/>
      <c r="V838" s="316"/>
      <c r="W838" s="316"/>
      <c r="X838" s="316"/>
      <c r="Y838" s="317">
        <v>1.22</v>
      </c>
      <c r="Z838" s="318"/>
      <c r="AA838" s="318"/>
      <c r="AB838" s="319"/>
      <c r="AC838" s="321" t="s">
        <v>527</v>
      </c>
      <c r="AD838" s="321"/>
      <c r="AE838" s="321"/>
      <c r="AF838" s="321"/>
      <c r="AG838" s="321"/>
      <c r="AH838" s="327" t="s">
        <v>630</v>
      </c>
      <c r="AI838" s="328"/>
      <c r="AJ838" s="328"/>
      <c r="AK838" s="328"/>
      <c r="AL838" s="324" t="s">
        <v>630</v>
      </c>
      <c r="AM838" s="325"/>
      <c r="AN838" s="325"/>
      <c r="AO838" s="326"/>
      <c r="AP838" s="320"/>
      <c r="AQ838" s="320"/>
      <c r="AR838" s="320"/>
      <c r="AS838" s="320"/>
      <c r="AT838" s="320"/>
      <c r="AU838" s="320"/>
      <c r="AV838" s="320"/>
      <c r="AW838" s="320"/>
      <c r="AX838" s="320"/>
    </row>
    <row r="839" spans="1:50" ht="30" customHeight="1">
      <c r="A839" s="404">
        <v>3</v>
      </c>
      <c r="B839" s="404">
        <v>1</v>
      </c>
      <c r="C839" s="426" t="s">
        <v>604</v>
      </c>
      <c r="D839" s="418"/>
      <c r="E839" s="418"/>
      <c r="F839" s="418"/>
      <c r="G839" s="418"/>
      <c r="H839" s="418"/>
      <c r="I839" s="418"/>
      <c r="J839" s="419" t="s">
        <v>554</v>
      </c>
      <c r="K839" s="420"/>
      <c r="L839" s="420"/>
      <c r="M839" s="420"/>
      <c r="N839" s="420"/>
      <c r="O839" s="420"/>
      <c r="P839" s="315" t="s">
        <v>596</v>
      </c>
      <c r="Q839" s="316"/>
      <c r="R839" s="316"/>
      <c r="S839" s="316"/>
      <c r="T839" s="316"/>
      <c r="U839" s="316"/>
      <c r="V839" s="316"/>
      <c r="W839" s="316"/>
      <c r="X839" s="316"/>
      <c r="Y839" s="317">
        <v>1.1000000000000001</v>
      </c>
      <c r="Z839" s="318"/>
      <c r="AA839" s="318"/>
      <c r="AB839" s="319"/>
      <c r="AC839" s="321" t="s">
        <v>527</v>
      </c>
      <c r="AD839" s="321"/>
      <c r="AE839" s="321"/>
      <c r="AF839" s="321"/>
      <c r="AG839" s="321"/>
      <c r="AH839" s="327" t="s">
        <v>630</v>
      </c>
      <c r="AI839" s="328"/>
      <c r="AJ839" s="328"/>
      <c r="AK839" s="328"/>
      <c r="AL839" s="324" t="s">
        <v>630</v>
      </c>
      <c r="AM839" s="325"/>
      <c r="AN839" s="325"/>
      <c r="AO839" s="326"/>
      <c r="AP839" s="320"/>
      <c r="AQ839" s="320"/>
      <c r="AR839" s="320"/>
      <c r="AS839" s="320"/>
      <c r="AT839" s="320"/>
      <c r="AU839" s="320"/>
      <c r="AV839" s="320"/>
      <c r="AW839" s="320"/>
      <c r="AX839" s="320"/>
    </row>
    <row r="840" spans="1:50" ht="30" customHeight="1">
      <c r="A840" s="404">
        <v>4</v>
      </c>
      <c r="B840" s="404">
        <v>1</v>
      </c>
      <c r="C840" s="426" t="s">
        <v>606</v>
      </c>
      <c r="D840" s="418"/>
      <c r="E840" s="418"/>
      <c r="F840" s="418"/>
      <c r="G840" s="418"/>
      <c r="H840" s="418"/>
      <c r="I840" s="418"/>
      <c r="J840" s="419" t="s">
        <v>554</v>
      </c>
      <c r="K840" s="420"/>
      <c r="L840" s="420"/>
      <c r="M840" s="420"/>
      <c r="N840" s="420"/>
      <c r="O840" s="420"/>
      <c r="P840" s="315" t="s">
        <v>596</v>
      </c>
      <c r="Q840" s="316"/>
      <c r="R840" s="316"/>
      <c r="S840" s="316"/>
      <c r="T840" s="316"/>
      <c r="U840" s="316"/>
      <c r="V840" s="316"/>
      <c r="W840" s="316"/>
      <c r="X840" s="316"/>
      <c r="Y840" s="317">
        <v>0.94</v>
      </c>
      <c r="Z840" s="318"/>
      <c r="AA840" s="318"/>
      <c r="AB840" s="319"/>
      <c r="AC840" s="321" t="s">
        <v>527</v>
      </c>
      <c r="AD840" s="321"/>
      <c r="AE840" s="321"/>
      <c r="AF840" s="321"/>
      <c r="AG840" s="321"/>
      <c r="AH840" s="327" t="s">
        <v>630</v>
      </c>
      <c r="AI840" s="328"/>
      <c r="AJ840" s="328"/>
      <c r="AK840" s="328"/>
      <c r="AL840" s="324" t="s">
        <v>630</v>
      </c>
      <c r="AM840" s="325"/>
      <c r="AN840" s="325"/>
      <c r="AO840" s="326"/>
      <c r="AP840" s="320"/>
      <c r="AQ840" s="320"/>
      <c r="AR840" s="320"/>
      <c r="AS840" s="320"/>
      <c r="AT840" s="320"/>
      <c r="AU840" s="320"/>
      <c r="AV840" s="320"/>
      <c r="AW840" s="320"/>
      <c r="AX840" s="320"/>
    </row>
    <row r="841" spans="1:50" ht="48.75" customHeight="1">
      <c r="A841" s="404">
        <v>5</v>
      </c>
      <c r="B841" s="404">
        <v>1</v>
      </c>
      <c r="C841" s="426" t="s">
        <v>605</v>
      </c>
      <c r="D841" s="418"/>
      <c r="E841" s="418"/>
      <c r="F841" s="418"/>
      <c r="G841" s="418"/>
      <c r="H841" s="418"/>
      <c r="I841" s="418"/>
      <c r="J841" s="419" t="s">
        <v>554</v>
      </c>
      <c r="K841" s="420"/>
      <c r="L841" s="420"/>
      <c r="M841" s="420"/>
      <c r="N841" s="420"/>
      <c r="O841" s="420"/>
      <c r="P841" s="315" t="s">
        <v>596</v>
      </c>
      <c r="Q841" s="316"/>
      <c r="R841" s="316"/>
      <c r="S841" s="316"/>
      <c r="T841" s="316"/>
      <c r="U841" s="316"/>
      <c r="V841" s="316"/>
      <c r="W841" s="316"/>
      <c r="X841" s="316"/>
      <c r="Y841" s="317">
        <v>0.75</v>
      </c>
      <c r="Z841" s="318"/>
      <c r="AA841" s="318"/>
      <c r="AB841" s="319"/>
      <c r="AC841" s="321" t="s">
        <v>527</v>
      </c>
      <c r="AD841" s="321"/>
      <c r="AE841" s="321"/>
      <c r="AF841" s="321"/>
      <c r="AG841" s="321"/>
      <c r="AH841" s="327" t="s">
        <v>630</v>
      </c>
      <c r="AI841" s="328"/>
      <c r="AJ841" s="328"/>
      <c r="AK841" s="328"/>
      <c r="AL841" s="324" t="s">
        <v>630</v>
      </c>
      <c r="AM841" s="325"/>
      <c r="AN841" s="325"/>
      <c r="AO841" s="326"/>
      <c r="AP841" s="320"/>
      <c r="AQ841" s="320"/>
      <c r="AR841" s="320"/>
      <c r="AS841" s="320"/>
      <c r="AT841" s="320"/>
      <c r="AU841" s="320"/>
      <c r="AV841" s="320"/>
      <c r="AW841" s="320"/>
      <c r="AX841" s="320"/>
    </row>
    <row r="842" spans="1:50" ht="30" customHeight="1">
      <c r="A842" s="404">
        <v>6</v>
      </c>
      <c r="B842" s="404">
        <v>1</v>
      </c>
      <c r="C842" s="426" t="s">
        <v>601</v>
      </c>
      <c r="D842" s="418"/>
      <c r="E842" s="418"/>
      <c r="F842" s="418"/>
      <c r="G842" s="418"/>
      <c r="H842" s="418"/>
      <c r="I842" s="418"/>
      <c r="J842" s="419" t="s">
        <v>554</v>
      </c>
      <c r="K842" s="420"/>
      <c r="L842" s="420"/>
      <c r="M842" s="420"/>
      <c r="N842" s="420"/>
      <c r="O842" s="420"/>
      <c r="P842" s="315" t="s">
        <v>596</v>
      </c>
      <c r="Q842" s="316"/>
      <c r="R842" s="316"/>
      <c r="S842" s="316"/>
      <c r="T842" s="316"/>
      <c r="U842" s="316"/>
      <c r="V842" s="316"/>
      <c r="W842" s="316"/>
      <c r="X842" s="316"/>
      <c r="Y842" s="317">
        <v>0.58560000000000001</v>
      </c>
      <c r="Z842" s="318"/>
      <c r="AA842" s="318"/>
      <c r="AB842" s="319"/>
      <c r="AC842" s="321" t="s">
        <v>527</v>
      </c>
      <c r="AD842" s="321"/>
      <c r="AE842" s="321"/>
      <c r="AF842" s="321"/>
      <c r="AG842" s="321"/>
      <c r="AH842" s="327" t="s">
        <v>630</v>
      </c>
      <c r="AI842" s="328"/>
      <c r="AJ842" s="328"/>
      <c r="AK842" s="328"/>
      <c r="AL842" s="324" t="s">
        <v>630</v>
      </c>
      <c r="AM842" s="325"/>
      <c r="AN842" s="325"/>
      <c r="AO842" s="326"/>
      <c r="AP842" s="320"/>
      <c r="AQ842" s="320"/>
      <c r="AR842" s="320"/>
      <c r="AS842" s="320"/>
      <c r="AT842" s="320"/>
      <c r="AU842" s="320"/>
      <c r="AV842" s="320"/>
      <c r="AW842" s="320"/>
      <c r="AX842" s="320"/>
    </row>
    <row r="843" spans="1:50" ht="30" customHeight="1">
      <c r="A843" s="404">
        <v>7</v>
      </c>
      <c r="B843" s="404">
        <v>1</v>
      </c>
      <c r="C843" s="426" t="s">
        <v>603</v>
      </c>
      <c r="D843" s="418"/>
      <c r="E843" s="418"/>
      <c r="F843" s="418"/>
      <c r="G843" s="418"/>
      <c r="H843" s="418"/>
      <c r="I843" s="418"/>
      <c r="J843" s="419" t="s">
        <v>554</v>
      </c>
      <c r="K843" s="420"/>
      <c r="L843" s="420"/>
      <c r="M843" s="420"/>
      <c r="N843" s="420"/>
      <c r="O843" s="420"/>
      <c r="P843" s="315" t="s">
        <v>596</v>
      </c>
      <c r="Q843" s="316"/>
      <c r="R843" s="316"/>
      <c r="S843" s="316"/>
      <c r="T843" s="316"/>
      <c r="U843" s="316"/>
      <c r="V843" s="316"/>
      <c r="W843" s="316"/>
      <c r="X843" s="316"/>
      <c r="Y843" s="317">
        <v>0.56599999999999995</v>
      </c>
      <c r="Z843" s="318"/>
      <c r="AA843" s="318"/>
      <c r="AB843" s="319"/>
      <c r="AC843" s="321" t="s">
        <v>527</v>
      </c>
      <c r="AD843" s="321"/>
      <c r="AE843" s="321"/>
      <c r="AF843" s="321"/>
      <c r="AG843" s="321"/>
      <c r="AH843" s="327" t="s">
        <v>630</v>
      </c>
      <c r="AI843" s="328"/>
      <c r="AJ843" s="328"/>
      <c r="AK843" s="328"/>
      <c r="AL843" s="324" t="s">
        <v>630</v>
      </c>
      <c r="AM843" s="325"/>
      <c r="AN843" s="325"/>
      <c r="AO843" s="326"/>
      <c r="AP843" s="320"/>
      <c r="AQ843" s="320"/>
      <c r="AR843" s="320"/>
      <c r="AS843" s="320"/>
      <c r="AT843" s="320"/>
      <c r="AU843" s="320"/>
      <c r="AV843" s="320"/>
      <c r="AW843" s="320"/>
      <c r="AX843" s="320"/>
    </row>
    <row r="844" spans="1:50" ht="30" customHeight="1">
      <c r="A844" s="404">
        <v>8</v>
      </c>
      <c r="B844" s="404">
        <v>1</v>
      </c>
      <c r="C844" s="426" t="s">
        <v>607</v>
      </c>
      <c r="D844" s="418"/>
      <c r="E844" s="418"/>
      <c r="F844" s="418"/>
      <c r="G844" s="418"/>
      <c r="H844" s="418"/>
      <c r="I844" s="418"/>
      <c r="J844" s="419" t="s">
        <v>554</v>
      </c>
      <c r="K844" s="420"/>
      <c r="L844" s="420"/>
      <c r="M844" s="420"/>
      <c r="N844" s="420"/>
      <c r="O844" s="420"/>
      <c r="P844" s="315" t="s">
        <v>597</v>
      </c>
      <c r="Q844" s="316"/>
      <c r="R844" s="316"/>
      <c r="S844" s="316"/>
      <c r="T844" s="316"/>
      <c r="U844" s="316"/>
      <c r="V844" s="316"/>
      <c r="W844" s="316"/>
      <c r="X844" s="316"/>
      <c r="Y844" s="317">
        <v>0.56599999999999995</v>
      </c>
      <c r="Z844" s="318"/>
      <c r="AA844" s="318"/>
      <c r="AB844" s="319"/>
      <c r="AC844" s="321" t="s">
        <v>527</v>
      </c>
      <c r="AD844" s="321"/>
      <c r="AE844" s="321"/>
      <c r="AF844" s="321"/>
      <c r="AG844" s="321"/>
      <c r="AH844" s="327" t="s">
        <v>630</v>
      </c>
      <c r="AI844" s="328"/>
      <c r="AJ844" s="328"/>
      <c r="AK844" s="328"/>
      <c r="AL844" s="324" t="s">
        <v>630</v>
      </c>
      <c r="AM844" s="325"/>
      <c r="AN844" s="325"/>
      <c r="AO844" s="326"/>
      <c r="AP844" s="320"/>
      <c r="AQ844" s="320"/>
      <c r="AR844" s="320"/>
      <c r="AS844" s="320"/>
      <c r="AT844" s="320"/>
      <c r="AU844" s="320"/>
      <c r="AV844" s="320"/>
      <c r="AW844" s="320"/>
      <c r="AX844" s="320"/>
    </row>
    <row r="845" spans="1:50" ht="30" customHeight="1">
      <c r="A845" s="404">
        <v>9</v>
      </c>
      <c r="B845" s="404">
        <v>1</v>
      </c>
      <c r="C845" s="426" t="s">
        <v>599</v>
      </c>
      <c r="D845" s="418"/>
      <c r="E845" s="418"/>
      <c r="F845" s="418"/>
      <c r="G845" s="418"/>
      <c r="H845" s="418"/>
      <c r="I845" s="418"/>
      <c r="J845" s="419" t="s">
        <v>554</v>
      </c>
      <c r="K845" s="420"/>
      <c r="L845" s="420"/>
      <c r="M845" s="420"/>
      <c r="N845" s="420"/>
      <c r="O845" s="420"/>
      <c r="P845" s="315" t="s">
        <v>598</v>
      </c>
      <c r="Q845" s="316"/>
      <c r="R845" s="316"/>
      <c r="S845" s="316"/>
      <c r="T845" s="316"/>
      <c r="U845" s="316"/>
      <c r="V845" s="316"/>
      <c r="W845" s="316"/>
      <c r="X845" s="316"/>
      <c r="Y845" s="317">
        <v>0.495</v>
      </c>
      <c r="Z845" s="318"/>
      <c r="AA845" s="318"/>
      <c r="AB845" s="319"/>
      <c r="AC845" s="321" t="s">
        <v>527</v>
      </c>
      <c r="AD845" s="321"/>
      <c r="AE845" s="321"/>
      <c r="AF845" s="321"/>
      <c r="AG845" s="321"/>
      <c r="AH845" s="327" t="s">
        <v>630</v>
      </c>
      <c r="AI845" s="328"/>
      <c r="AJ845" s="328"/>
      <c r="AK845" s="328"/>
      <c r="AL845" s="324" t="s">
        <v>630</v>
      </c>
      <c r="AM845" s="325"/>
      <c r="AN845" s="325"/>
      <c r="AO845" s="326"/>
      <c r="AP845" s="320"/>
      <c r="AQ845" s="320"/>
      <c r="AR845" s="320"/>
      <c r="AS845" s="320"/>
      <c r="AT845" s="320"/>
      <c r="AU845" s="320"/>
      <c r="AV845" s="320"/>
      <c r="AW845" s="320"/>
      <c r="AX845" s="320"/>
    </row>
    <row r="846" spans="1:50" ht="30" customHeight="1">
      <c r="A846" s="404">
        <v>10</v>
      </c>
      <c r="B846" s="404">
        <v>1</v>
      </c>
      <c r="C846" s="426" t="s">
        <v>602</v>
      </c>
      <c r="D846" s="418"/>
      <c r="E846" s="418"/>
      <c r="F846" s="418"/>
      <c r="G846" s="418"/>
      <c r="H846" s="418"/>
      <c r="I846" s="418"/>
      <c r="J846" s="419" t="s">
        <v>554</v>
      </c>
      <c r="K846" s="420"/>
      <c r="L846" s="420"/>
      <c r="M846" s="420"/>
      <c r="N846" s="420"/>
      <c r="O846" s="420"/>
      <c r="P846" s="315" t="s">
        <v>596</v>
      </c>
      <c r="Q846" s="316"/>
      <c r="R846" s="316"/>
      <c r="S846" s="316"/>
      <c r="T846" s="316"/>
      <c r="U846" s="316"/>
      <c r="V846" s="316"/>
      <c r="W846" s="316"/>
      <c r="X846" s="316"/>
      <c r="Y846" s="317">
        <v>0.43459999999999999</v>
      </c>
      <c r="Z846" s="318"/>
      <c r="AA846" s="318"/>
      <c r="AB846" s="319"/>
      <c r="AC846" s="321" t="s">
        <v>527</v>
      </c>
      <c r="AD846" s="321"/>
      <c r="AE846" s="321"/>
      <c r="AF846" s="321"/>
      <c r="AG846" s="321"/>
      <c r="AH846" s="327" t="s">
        <v>630</v>
      </c>
      <c r="AI846" s="328"/>
      <c r="AJ846" s="328"/>
      <c r="AK846" s="328"/>
      <c r="AL846" s="324" t="s">
        <v>630</v>
      </c>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421"/>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421"/>
      <c r="AD871" s="421"/>
      <c r="AE871" s="421"/>
      <c r="AF871" s="421"/>
      <c r="AG871" s="421"/>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421"/>
      <c r="AD872" s="421"/>
      <c r="AE872" s="421"/>
      <c r="AF872" s="421"/>
      <c r="AG872" s="421"/>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421"/>
      <c r="AD873" s="421"/>
      <c r="AE873" s="421"/>
      <c r="AF873" s="421"/>
      <c r="AG873" s="421"/>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421"/>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421"/>
      <c r="AD904" s="421"/>
      <c r="AE904" s="421"/>
      <c r="AF904" s="421"/>
      <c r="AG904" s="421"/>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421"/>
      <c r="AD905" s="421"/>
      <c r="AE905" s="421"/>
      <c r="AF905" s="421"/>
      <c r="AG905" s="421"/>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421"/>
      <c r="AD906" s="421"/>
      <c r="AE906" s="421"/>
      <c r="AF906" s="421"/>
      <c r="AG906" s="421"/>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421"/>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421"/>
      <c r="AD937" s="421"/>
      <c r="AE937" s="421"/>
      <c r="AF937" s="421"/>
      <c r="AG937" s="421"/>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421"/>
      <c r="AD938" s="421"/>
      <c r="AE938" s="421"/>
      <c r="AF938" s="421"/>
      <c r="AG938" s="421"/>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421"/>
      <c r="AD939" s="421"/>
      <c r="AE939" s="421"/>
      <c r="AF939" s="421"/>
      <c r="AG939" s="421"/>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421"/>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421"/>
      <c r="AD970" s="421"/>
      <c r="AE970" s="421"/>
      <c r="AF970" s="421"/>
      <c r="AG970" s="421"/>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421"/>
      <c r="AD971" s="421"/>
      <c r="AE971" s="421"/>
      <c r="AF971" s="421"/>
      <c r="AG971" s="421"/>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421"/>
      <c r="AD972" s="421"/>
      <c r="AE972" s="421"/>
      <c r="AF972" s="421"/>
      <c r="AG972" s="421"/>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421"/>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421"/>
      <c r="AD1003" s="421"/>
      <c r="AE1003" s="421"/>
      <c r="AF1003" s="421"/>
      <c r="AG1003" s="421"/>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421"/>
      <c r="AD1004" s="421"/>
      <c r="AE1004" s="421"/>
      <c r="AF1004" s="421"/>
      <c r="AG1004" s="4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421"/>
      <c r="AD1005" s="421"/>
      <c r="AE1005" s="421"/>
      <c r="AF1005" s="421"/>
      <c r="AG1005" s="4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1"/>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1"/>
      <c r="AD1036" s="421"/>
      <c r="AE1036" s="421"/>
      <c r="AF1036" s="421"/>
      <c r="AG1036" s="421"/>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421"/>
      <c r="AD1037" s="421"/>
      <c r="AE1037" s="421"/>
      <c r="AF1037" s="421"/>
      <c r="AG1037" s="4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421"/>
      <c r="AD1038" s="421"/>
      <c r="AE1038" s="421"/>
      <c r="AF1038" s="421"/>
      <c r="AG1038" s="4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421"/>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1"/>
      <c r="AD1069" s="421"/>
      <c r="AE1069" s="421"/>
      <c r="AF1069" s="421"/>
      <c r="AG1069" s="421"/>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421"/>
      <c r="AD1070" s="421"/>
      <c r="AE1070" s="421"/>
      <c r="AF1070" s="421"/>
      <c r="AG1070" s="4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421"/>
      <c r="AD1071" s="421"/>
      <c r="AE1071" s="421"/>
      <c r="AF1071" s="421"/>
      <c r="AG1071" s="4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hidden="1" customHeight="1">
      <c r="A1102" s="404">
        <v>1</v>
      </c>
      <c r="B1102" s="404">
        <v>1</v>
      </c>
      <c r="C1102" s="897"/>
      <c r="D1102" s="897"/>
      <c r="E1102" s="896"/>
      <c r="F1102" s="896"/>
      <c r="G1102" s="896"/>
      <c r="H1102" s="896"/>
      <c r="I1102" s="896"/>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065">
      <formula>IF(RIGHT(TEXT(AK14,"0.#"),1)=".",FALSE,TRUE)</formula>
    </cfRule>
    <cfRule type="expression" dxfId="2828" priority="14066">
      <formula>IF(RIGHT(TEXT(AK14,"0.#"),1)=".",TRUE,FALSE)</formula>
    </cfRule>
  </conditionalFormatting>
  <conditionalFormatting sqref="P18:AX18">
    <cfRule type="expression" dxfId="2827" priority="13941">
      <formula>IF(RIGHT(TEXT(P18,"0.#"),1)=".",FALSE,TRUE)</formula>
    </cfRule>
    <cfRule type="expression" dxfId="2826" priority="13942">
      <formula>IF(RIGHT(TEXT(P18,"0.#"),1)=".",TRUE,FALSE)</formula>
    </cfRule>
  </conditionalFormatting>
  <conditionalFormatting sqref="Y782">
    <cfRule type="expression" dxfId="2825" priority="13937">
      <formula>IF(RIGHT(TEXT(Y782,"0.#"),1)=".",FALSE,TRUE)</formula>
    </cfRule>
    <cfRule type="expression" dxfId="2824" priority="13938">
      <formula>IF(RIGHT(TEXT(Y782,"0.#"),1)=".",TRUE,FALSE)</formula>
    </cfRule>
  </conditionalFormatting>
  <conditionalFormatting sqref="Y791">
    <cfRule type="expression" dxfId="2823" priority="13933">
      <formula>IF(RIGHT(TEXT(Y791,"0.#"),1)=".",FALSE,TRUE)</formula>
    </cfRule>
    <cfRule type="expression" dxfId="2822" priority="13934">
      <formula>IF(RIGHT(TEXT(Y791,"0.#"),1)=".",TRUE,FALSE)</formula>
    </cfRule>
  </conditionalFormatting>
  <conditionalFormatting sqref="Y822:Y829 Y820 Y809:Y816 Y807 Y796:Y803 Y794">
    <cfRule type="expression" dxfId="2821" priority="13715">
      <formula>IF(RIGHT(TEXT(Y794,"0.#"),1)=".",FALSE,TRUE)</formula>
    </cfRule>
    <cfRule type="expression" dxfId="2820" priority="13716">
      <formula>IF(RIGHT(TEXT(Y794,"0.#"),1)=".",TRUE,FALSE)</formula>
    </cfRule>
  </conditionalFormatting>
  <conditionalFormatting sqref="AK15:AX15 AK13:AX13 AK16:AQ17">
    <cfRule type="expression" dxfId="2819" priority="13763">
      <formula>IF(RIGHT(TEXT(AK13,"0.#"),1)=".",FALSE,TRUE)</formula>
    </cfRule>
    <cfRule type="expression" dxfId="2818" priority="13764">
      <formula>IF(RIGHT(TEXT(AK13,"0.#"),1)=".",TRUE,FALSE)</formula>
    </cfRule>
  </conditionalFormatting>
  <conditionalFormatting sqref="P19:AJ19">
    <cfRule type="expression" dxfId="2817" priority="13761">
      <formula>IF(RIGHT(TEXT(P19,"0.#"),1)=".",FALSE,TRUE)</formula>
    </cfRule>
    <cfRule type="expression" dxfId="2816" priority="13762">
      <formula>IF(RIGHT(TEXT(P19,"0.#"),1)=".",TRUE,FALSE)</formula>
    </cfRule>
  </conditionalFormatting>
  <conditionalFormatting sqref="AQ101">
    <cfRule type="expression" dxfId="2815" priority="13753">
      <formula>IF(RIGHT(TEXT(AQ101,"0.#"),1)=".",FALSE,TRUE)</formula>
    </cfRule>
    <cfRule type="expression" dxfId="2814" priority="13754">
      <formula>IF(RIGHT(TEXT(AQ101,"0.#"),1)=".",TRUE,FALSE)</formula>
    </cfRule>
  </conditionalFormatting>
  <conditionalFormatting sqref="Y783:Y790 Y781">
    <cfRule type="expression" dxfId="2813" priority="13739">
      <formula>IF(RIGHT(TEXT(Y781,"0.#"),1)=".",FALSE,TRUE)</formula>
    </cfRule>
    <cfRule type="expression" dxfId="2812" priority="13740">
      <formula>IF(RIGHT(TEXT(Y781,"0.#"),1)=".",TRUE,FALSE)</formula>
    </cfRule>
  </conditionalFormatting>
  <conditionalFormatting sqref="AU782">
    <cfRule type="expression" dxfId="2811" priority="13737">
      <formula>IF(RIGHT(TEXT(AU782,"0.#"),1)=".",FALSE,TRUE)</formula>
    </cfRule>
    <cfRule type="expression" dxfId="2810" priority="13738">
      <formula>IF(RIGHT(TEXT(AU782,"0.#"),1)=".",TRUE,FALSE)</formula>
    </cfRule>
  </conditionalFormatting>
  <conditionalFormatting sqref="AU791">
    <cfRule type="expression" dxfId="2809" priority="13735">
      <formula>IF(RIGHT(TEXT(AU791,"0.#"),1)=".",FALSE,TRUE)</formula>
    </cfRule>
    <cfRule type="expression" dxfId="2808" priority="13736">
      <formula>IF(RIGHT(TEXT(AU791,"0.#"),1)=".",TRUE,FALSE)</formula>
    </cfRule>
  </conditionalFormatting>
  <conditionalFormatting sqref="AU783:AU790 AU781">
    <cfRule type="expression" dxfId="2807" priority="13733">
      <formula>IF(RIGHT(TEXT(AU781,"0.#"),1)=".",FALSE,TRUE)</formula>
    </cfRule>
    <cfRule type="expression" dxfId="2806" priority="13734">
      <formula>IF(RIGHT(TEXT(AU781,"0.#"),1)=".",TRUE,FALSE)</formula>
    </cfRule>
  </conditionalFormatting>
  <conditionalFormatting sqref="Y821 Y808 Y795">
    <cfRule type="expression" dxfId="2805" priority="13719">
      <formula>IF(RIGHT(TEXT(Y795,"0.#"),1)=".",FALSE,TRUE)</formula>
    </cfRule>
    <cfRule type="expression" dxfId="2804" priority="13720">
      <formula>IF(RIGHT(TEXT(Y795,"0.#"),1)=".",TRUE,FALSE)</formula>
    </cfRule>
  </conditionalFormatting>
  <conditionalFormatting sqref="Y830 Y817 Y804">
    <cfRule type="expression" dxfId="2803" priority="13717">
      <formula>IF(RIGHT(TEXT(Y804,"0.#"),1)=".",FALSE,TRUE)</formula>
    </cfRule>
    <cfRule type="expression" dxfId="2802" priority="13718">
      <formula>IF(RIGHT(TEXT(Y804,"0.#"),1)=".",TRUE,FALSE)</formula>
    </cfRule>
  </conditionalFormatting>
  <conditionalFormatting sqref="AU821 AU808 AU795">
    <cfRule type="expression" dxfId="2801" priority="13713">
      <formula>IF(RIGHT(TEXT(AU795,"0.#"),1)=".",FALSE,TRUE)</formula>
    </cfRule>
    <cfRule type="expression" dxfId="2800" priority="13714">
      <formula>IF(RIGHT(TEXT(AU795,"0.#"),1)=".",TRUE,FALSE)</formula>
    </cfRule>
  </conditionalFormatting>
  <conditionalFormatting sqref="AU830 AU817 AU804">
    <cfRule type="expression" dxfId="2799" priority="13711">
      <formula>IF(RIGHT(TEXT(AU804,"0.#"),1)=".",FALSE,TRUE)</formula>
    </cfRule>
    <cfRule type="expression" dxfId="2798" priority="13712">
      <formula>IF(RIGHT(TEXT(AU804,"0.#"),1)=".",TRUE,FALSE)</formula>
    </cfRule>
  </conditionalFormatting>
  <conditionalFormatting sqref="AU822:AU829 AU820 AU809:AU816 AU807 AU796:AU803 AU794">
    <cfRule type="expression" dxfId="2797" priority="13709">
      <formula>IF(RIGHT(TEXT(AU794,"0.#"),1)=".",FALSE,TRUE)</formula>
    </cfRule>
    <cfRule type="expression" dxfId="2796" priority="13710">
      <formula>IF(RIGHT(TEXT(AU794,"0.#"),1)=".",TRUE,FALSE)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M32">
    <cfRule type="expression" dxfId="2787" priority="13513">
      <formula>IF(RIGHT(TEXT(AM32,"0.#"),1)=".",FALSE,TRUE)</formula>
    </cfRule>
    <cfRule type="expression" dxfId="2786" priority="13514">
      <formula>IF(RIGHT(TEXT(AM32,"0.#"),1)=".",TRUE,FALSE)</formula>
    </cfRule>
  </conditionalFormatting>
  <conditionalFormatting sqref="AQ32:AQ34">
    <cfRule type="expression" dxfId="2785" priority="13503">
      <formula>IF(RIGHT(TEXT(AQ32,"0.#"),1)=".",FALSE,TRUE)</formula>
    </cfRule>
    <cfRule type="expression" dxfId="2784" priority="13504">
      <formula>IF(RIGHT(TEXT(AQ32,"0.#"),1)=".",TRUE,FALSE)</formula>
    </cfRule>
  </conditionalFormatting>
  <conditionalFormatting sqref="AU32:AU34">
    <cfRule type="expression" dxfId="2783" priority="13501">
      <formula>IF(RIGHT(TEXT(AU32,"0.#"),1)=".",FALSE,TRUE)</formula>
    </cfRule>
    <cfRule type="expression" dxfId="2782" priority="13502">
      <formula>IF(RIGHT(TEXT(AU32,"0.#"),1)=".",TRUE,FALSE)</formula>
    </cfRule>
  </conditionalFormatting>
  <conditionalFormatting sqref="AE53">
    <cfRule type="expression" dxfId="2781" priority="13435">
      <formula>IF(RIGHT(TEXT(AE53,"0.#"),1)=".",FALSE,TRUE)</formula>
    </cfRule>
    <cfRule type="expression" dxfId="2780" priority="13436">
      <formula>IF(RIGHT(TEXT(AE53,"0.#"),1)=".",TRUE,FALSE)</formula>
    </cfRule>
  </conditionalFormatting>
  <conditionalFormatting sqref="AE54">
    <cfRule type="expression" dxfId="2779" priority="13433">
      <formula>IF(RIGHT(TEXT(AE54,"0.#"),1)=".",FALSE,TRUE)</formula>
    </cfRule>
    <cfRule type="expression" dxfId="2778" priority="13434">
      <formula>IF(RIGHT(TEXT(AE54,"0.#"),1)=".",TRUE,FALSE)</formula>
    </cfRule>
  </conditionalFormatting>
  <conditionalFormatting sqref="AI54">
    <cfRule type="expression" dxfId="2777" priority="13427">
      <formula>IF(RIGHT(TEXT(AI54,"0.#"),1)=".",FALSE,TRUE)</formula>
    </cfRule>
    <cfRule type="expression" dxfId="2776" priority="13428">
      <formula>IF(RIGHT(TEXT(AI54,"0.#"),1)=".",TRUE,FALSE)</formula>
    </cfRule>
  </conditionalFormatting>
  <conditionalFormatting sqref="AI53">
    <cfRule type="expression" dxfId="2775" priority="13425">
      <formula>IF(RIGHT(TEXT(AI53,"0.#"),1)=".",FALSE,TRUE)</formula>
    </cfRule>
    <cfRule type="expression" dxfId="2774" priority="13426">
      <formula>IF(RIGHT(TEXT(AI53,"0.#"),1)=".",TRUE,FALSE)</formula>
    </cfRule>
  </conditionalFormatting>
  <conditionalFormatting sqref="AM53">
    <cfRule type="expression" dxfId="2773" priority="13423">
      <formula>IF(RIGHT(TEXT(AM53,"0.#"),1)=".",FALSE,TRUE)</formula>
    </cfRule>
    <cfRule type="expression" dxfId="2772" priority="13424">
      <formula>IF(RIGHT(TEXT(AM53,"0.#"),1)=".",TRUE,FALSE)</formula>
    </cfRule>
  </conditionalFormatting>
  <conditionalFormatting sqref="AM54">
    <cfRule type="expression" dxfId="2771" priority="13421">
      <formula>IF(RIGHT(TEXT(AM54,"0.#"),1)=".",FALSE,TRUE)</formula>
    </cfRule>
    <cfRule type="expression" dxfId="2770" priority="13422">
      <formula>IF(RIGHT(TEXT(AM54,"0.#"),1)=".",TRUE,FALSE)</formula>
    </cfRule>
  </conditionalFormatting>
  <conditionalFormatting sqref="AM55">
    <cfRule type="expression" dxfId="2769" priority="13419">
      <formula>IF(RIGHT(TEXT(AM55,"0.#"),1)=".",FALSE,TRUE)</formula>
    </cfRule>
    <cfRule type="expression" dxfId="2768" priority="13420">
      <formula>IF(RIGHT(TEXT(AM55,"0.#"),1)=".",TRUE,FALSE)</formula>
    </cfRule>
  </conditionalFormatting>
  <conditionalFormatting sqref="AE60">
    <cfRule type="expression" dxfId="2767" priority="13405">
      <formula>IF(RIGHT(TEXT(AE60,"0.#"),1)=".",FALSE,TRUE)</formula>
    </cfRule>
    <cfRule type="expression" dxfId="2766" priority="13406">
      <formula>IF(RIGHT(TEXT(AE60,"0.#"),1)=".",TRUE,FALSE)</formula>
    </cfRule>
  </conditionalFormatting>
  <conditionalFormatting sqref="AE61">
    <cfRule type="expression" dxfId="2765" priority="13403">
      <formula>IF(RIGHT(TEXT(AE61,"0.#"),1)=".",FALSE,TRUE)</formula>
    </cfRule>
    <cfRule type="expression" dxfId="2764" priority="13404">
      <formula>IF(RIGHT(TEXT(AE61,"0.#"),1)=".",TRUE,FALSE)</formula>
    </cfRule>
  </conditionalFormatting>
  <conditionalFormatting sqref="AE62">
    <cfRule type="expression" dxfId="2763" priority="13401">
      <formula>IF(RIGHT(TEXT(AE62,"0.#"),1)=".",FALSE,TRUE)</formula>
    </cfRule>
    <cfRule type="expression" dxfId="2762" priority="13402">
      <formula>IF(RIGHT(TEXT(AE62,"0.#"),1)=".",TRUE,FALSE)</formula>
    </cfRule>
  </conditionalFormatting>
  <conditionalFormatting sqref="AI62">
    <cfRule type="expression" dxfId="2761" priority="13399">
      <formula>IF(RIGHT(TEXT(AI62,"0.#"),1)=".",FALSE,TRUE)</formula>
    </cfRule>
    <cfRule type="expression" dxfId="2760" priority="13400">
      <formula>IF(RIGHT(TEXT(AI62,"0.#"),1)=".",TRUE,FALSE)</formula>
    </cfRule>
  </conditionalFormatting>
  <conditionalFormatting sqref="AI61">
    <cfRule type="expression" dxfId="2759" priority="13397">
      <formula>IF(RIGHT(TEXT(AI61,"0.#"),1)=".",FALSE,TRUE)</formula>
    </cfRule>
    <cfRule type="expression" dxfId="2758" priority="13398">
      <formula>IF(RIGHT(TEXT(AI61,"0.#"),1)=".",TRUE,FALSE)</formula>
    </cfRule>
  </conditionalFormatting>
  <conditionalFormatting sqref="AI60">
    <cfRule type="expression" dxfId="2757" priority="13395">
      <formula>IF(RIGHT(TEXT(AI60,"0.#"),1)=".",FALSE,TRUE)</formula>
    </cfRule>
    <cfRule type="expression" dxfId="2756" priority="13396">
      <formula>IF(RIGHT(TEXT(AI60,"0.#"),1)=".",TRUE,FALSE)</formula>
    </cfRule>
  </conditionalFormatting>
  <conditionalFormatting sqref="AM60">
    <cfRule type="expression" dxfId="2755" priority="13393">
      <formula>IF(RIGHT(TEXT(AM60,"0.#"),1)=".",FALSE,TRUE)</formula>
    </cfRule>
    <cfRule type="expression" dxfId="2754" priority="13394">
      <formula>IF(RIGHT(TEXT(AM60,"0.#"),1)=".",TRUE,FALSE)</formula>
    </cfRule>
  </conditionalFormatting>
  <conditionalFormatting sqref="AM61">
    <cfRule type="expression" dxfId="2753" priority="13391">
      <formula>IF(RIGHT(TEXT(AM61,"0.#"),1)=".",FALSE,TRUE)</formula>
    </cfRule>
    <cfRule type="expression" dxfId="2752" priority="13392">
      <formula>IF(RIGHT(TEXT(AM61,"0.#"),1)=".",TRUE,FALSE)</formula>
    </cfRule>
  </conditionalFormatting>
  <conditionalFormatting sqref="AM62">
    <cfRule type="expression" dxfId="2751" priority="13389">
      <formula>IF(RIGHT(TEXT(AM62,"0.#"),1)=".",FALSE,TRUE)</formula>
    </cfRule>
    <cfRule type="expression" dxfId="2750" priority="13390">
      <formula>IF(RIGHT(TEXT(AM62,"0.#"),1)=".",TRUE,FALSE)</formula>
    </cfRule>
  </conditionalFormatting>
  <conditionalFormatting sqref="AE87">
    <cfRule type="expression" dxfId="2749" priority="13375">
      <formula>IF(RIGHT(TEXT(AE87,"0.#"),1)=".",FALSE,TRUE)</formula>
    </cfRule>
    <cfRule type="expression" dxfId="2748" priority="13376">
      <formula>IF(RIGHT(TEXT(AE87,"0.#"),1)=".",TRUE,FALSE)</formula>
    </cfRule>
  </conditionalFormatting>
  <conditionalFormatting sqref="AE88">
    <cfRule type="expression" dxfId="2747" priority="13373">
      <formula>IF(RIGHT(TEXT(AE88,"0.#"),1)=".",FALSE,TRUE)</formula>
    </cfRule>
    <cfRule type="expression" dxfId="2746" priority="13374">
      <formula>IF(RIGHT(TEXT(AE88,"0.#"),1)=".",TRUE,FALSE)</formula>
    </cfRule>
  </conditionalFormatting>
  <conditionalFormatting sqref="AE89">
    <cfRule type="expression" dxfId="2745" priority="13371">
      <formula>IF(RIGHT(TEXT(AE89,"0.#"),1)=".",FALSE,TRUE)</formula>
    </cfRule>
    <cfRule type="expression" dxfId="2744" priority="13372">
      <formula>IF(RIGHT(TEXT(AE89,"0.#"),1)=".",TRUE,FALSE)</formula>
    </cfRule>
  </conditionalFormatting>
  <conditionalFormatting sqref="AI89">
    <cfRule type="expression" dxfId="2743" priority="13369">
      <formula>IF(RIGHT(TEXT(AI89,"0.#"),1)=".",FALSE,TRUE)</formula>
    </cfRule>
    <cfRule type="expression" dxfId="2742" priority="13370">
      <formula>IF(RIGHT(TEXT(AI89,"0.#"),1)=".",TRUE,FALSE)</formula>
    </cfRule>
  </conditionalFormatting>
  <conditionalFormatting sqref="AI88">
    <cfRule type="expression" dxfId="2741" priority="13367">
      <formula>IF(RIGHT(TEXT(AI88,"0.#"),1)=".",FALSE,TRUE)</formula>
    </cfRule>
    <cfRule type="expression" dxfId="2740" priority="13368">
      <formula>IF(RIGHT(TEXT(AI88,"0.#"),1)=".",TRUE,FALSE)</formula>
    </cfRule>
  </conditionalFormatting>
  <conditionalFormatting sqref="AI87">
    <cfRule type="expression" dxfId="2739" priority="13365">
      <formula>IF(RIGHT(TEXT(AI87,"0.#"),1)=".",FALSE,TRUE)</formula>
    </cfRule>
    <cfRule type="expression" dxfId="2738" priority="13366">
      <formula>IF(RIGHT(TEXT(AI87,"0.#"),1)=".",TRUE,FALSE)</formula>
    </cfRule>
  </conditionalFormatting>
  <conditionalFormatting sqref="AM88">
    <cfRule type="expression" dxfId="2737" priority="13361">
      <formula>IF(RIGHT(TEXT(AM88,"0.#"),1)=".",FALSE,TRUE)</formula>
    </cfRule>
    <cfRule type="expression" dxfId="2736" priority="13362">
      <formula>IF(RIGHT(TEXT(AM88,"0.#"),1)=".",TRUE,FALSE)</formula>
    </cfRule>
  </conditionalFormatting>
  <conditionalFormatting sqref="AM89">
    <cfRule type="expression" dxfId="2735" priority="13359">
      <formula>IF(RIGHT(TEXT(AM89,"0.#"),1)=".",FALSE,TRUE)</formula>
    </cfRule>
    <cfRule type="expression" dxfId="2734" priority="13360">
      <formula>IF(RIGHT(TEXT(AM89,"0.#"),1)=".",TRUE,FALSE)</formula>
    </cfRule>
  </conditionalFormatting>
  <conditionalFormatting sqref="AE92">
    <cfRule type="expression" dxfId="2733" priority="13345">
      <formula>IF(RIGHT(TEXT(AE92,"0.#"),1)=".",FALSE,TRUE)</formula>
    </cfRule>
    <cfRule type="expression" dxfId="2732" priority="13346">
      <formula>IF(RIGHT(TEXT(AE92,"0.#"),1)=".",TRUE,FALSE)</formula>
    </cfRule>
  </conditionalFormatting>
  <conditionalFormatting sqref="AE93">
    <cfRule type="expression" dxfId="2731" priority="13343">
      <formula>IF(RIGHT(TEXT(AE93,"0.#"),1)=".",FALSE,TRUE)</formula>
    </cfRule>
    <cfRule type="expression" dxfId="2730" priority="13344">
      <formula>IF(RIGHT(TEXT(AE93,"0.#"),1)=".",TRUE,FALSE)</formula>
    </cfRule>
  </conditionalFormatting>
  <conditionalFormatting sqref="AE94">
    <cfRule type="expression" dxfId="2729" priority="13341">
      <formula>IF(RIGHT(TEXT(AE94,"0.#"),1)=".",FALSE,TRUE)</formula>
    </cfRule>
    <cfRule type="expression" dxfId="2728" priority="13342">
      <formula>IF(RIGHT(TEXT(AE94,"0.#"),1)=".",TRUE,FALSE)</formula>
    </cfRule>
  </conditionalFormatting>
  <conditionalFormatting sqref="AI94">
    <cfRule type="expression" dxfId="2727" priority="13339">
      <formula>IF(RIGHT(TEXT(AI94,"0.#"),1)=".",FALSE,TRUE)</formula>
    </cfRule>
    <cfRule type="expression" dxfId="2726" priority="13340">
      <formula>IF(RIGHT(TEXT(AI94,"0.#"),1)=".",TRUE,FALSE)</formula>
    </cfRule>
  </conditionalFormatting>
  <conditionalFormatting sqref="AI93">
    <cfRule type="expression" dxfId="2725" priority="13337">
      <formula>IF(RIGHT(TEXT(AI93,"0.#"),1)=".",FALSE,TRUE)</formula>
    </cfRule>
    <cfRule type="expression" dxfId="2724" priority="13338">
      <formula>IF(RIGHT(TEXT(AI93,"0.#"),1)=".",TRUE,FALSE)</formula>
    </cfRule>
  </conditionalFormatting>
  <conditionalFormatting sqref="AI92">
    <cfRule type="expression" dxfId="2723" priority="13335">
      <formula>IF(RIGHT(TEXT(AI92,"0.#"),1)=".",FALSE,TRUE)</formula>
    </cfRule>
    <cfRule type="expression" dxfId="2722" priority="13336">
      <formula>IF(RIGHT(TEXT(AI92,"0.#"),1)=".",TRUE,FALSE)</formula>
    </cfRule>
  </conditionalFormatting>
  <conditionalFormatting sqref="AM92">
    <cfRule type="expression" dxfId="2721" priority="13333">
      <formula>IF(RIGHT(TEXT(AM92,"0.#"),1)=".",FALSE,TRUE)</formula>
    </cfRule>
    <cfRule type="expression" dxfId="2720" priority="13334">
      <formula>IF(RIGHT(TEXT(AM92,"0.#"),1)=".",TRUE,FALSE)</formula>
    </cfRule>
  </conditionalFormatting>
  <conditionalFormatting sqref="AM93">
    <cfRule type="expression" dxfId="2719" priority="13331">
      <formula>IF(RIGHT(TEXT(AM93,"0.#"),1)=".",FALSE,TRUE)</formula>
    </cfRule>
    <cfRule type="expression" dxfId="2718" priority="13332">
      <formula>IF(RIGHT(TEXT(AM93,"0.#"),1)=".",TRUE,FALSE)</formula>
    </cfRule>
  </conditionalFormatting>
  <conditionalFormatting sqref="AM94">
    <cfRule type="expression" dxfId="2717" priority="13329">
      <formula>IF(RIGHT(TEXT(AM94,"0.#"),1)=".",FALSE,TRUE)</formula>
    </cfRule>
    <cfRule type="expression" dxfId="2716" priority="13330">
      <formula>IF(RIGHT(TEXT(AM94,"0.#"),1)=".",TRUE,FALSE)</formula>
    </cfRule>
  </conditionalFormatting>
  <conditionalFormatting sqref="AE97">
    <cfRule type="expression" dxfId="2715" priority="13315">
      <formula>IF(RIGHT(TEXT(AE97,"0.#"),1)=".",FALSE,TRUE)</formula>
    </cfRule>
    <cfRule type="expression" dxfId="2714" priority="13316">
      <formula>IF(RIGHT(TEXT(AE97,"0.#"),1)=".",TRUE,FALSE)</formula>
    </cfRule>
  </conditionalFormatting>
  <conditionalFormatting sqref="AE98">
    <cfRule type="expression" dxfId="2713" priority="13313">
      <formula>IF(RIGHT(TEXT(AE98,"0.#"),1)=".",FALSE,TRUE)</formula>
    </cfRule>
    <cfRule type="expression" dxfId="2712" priority="13314">
      <formula>IF(RIGHT(TEXT(AE98,"0.#"),1)=".",TRUE,FALSE)</formula>
    </cfRule>
  </conditionalFormatting>
  <conditionalFormatting sqref="AE99">
    <cfRule type="expression" dxfId="2711" priority="13311">
      <formula>IF(RIGHT(TEXT(AE99,"0.#"),1)=".",FALSE,TRUE)</formula>
    </cfRule>
    <cfRule type="expression" dxfId="2710" priority="13312">
      <formula>IF(RIGHT(TEXT(AE99,"0.#"),1)=".",TRUE,FALSE)</formula>
    </cfRule>
  </conditionalFormatting>
  <conditionalFormatting sqref="AI99">
    <cfRule type="expression" dxfId="2709" priority="13309">
      <formula>IF(RIGHT(TEXT(AI99,"0.#"),1)=".",FALSE,TRUE)</formula>
    </cfRule>
    <cfRule type="expression" dxfId="2708" priority="13310">
      <formula>IF(RIGHT(TEXT(AI99,"0.#"),1)=".",TRUE,FALSE)</formula>
    </cfRule>
  </conditionalFormatting>
  <conditionalFormatting sqref="AI98">
    <cfRule type="expression" dxfId="2707" priority="13307">
      <formula>IF(RIGHT(TEXT(AI98,"0.#"),1)=".",FALSE,TRUE)</formula>
    </cfRule>
    <cfRule type="expression" dxfId="2706" priority="13308">
      <formula>IF(RIGHT(TEXT(AI98,"0.#"),1)=".",TRUE,FALSE)</formula>
    </cfRule>
  </conditionalFormatting>
  <conditionalFormatting sqref="AI97">
    <cfRule type="expression" dxfId="2705" priority="13305">
      <formula>IF(RIGHT(TEXT(AI97,"0.#"),1)=".",FALSE,TRUE)</formula>
    </cfRule>
    <cfRule type="expression" dxfId="2704" priority="13306">
      <formula>IF(RIGHT(TEXT(AI97,"0.#"),1)=".",TRUE,FALSE)</formula>
    </cfRule>
  </conditionalFormatting>
  <conditionalFormatting sqref="AM97">
    <cfRule type="expression" dxfId="2703" priority="13303">
      <formula>IF(RIGHT(TEXT(AM97,"0.#"),1)=".",FALSE,TRUE)</formula>
    </cfRule>
    <cfRule type="expression" dxfId="2702" priority="13304">
      <formula>IF(RIGHT(TEXT(AM97,"0.#"),1)=".",TRUE,FALSE)</formula>
    </cfRule>
  </conditionalFormatting>
  <conditionalFormatting sqref="AM98">
    <cfRule type="expression" dxfId="2701" priority="13301">
      <formula>IF(RIGHT(TEXT(AM98,"0.#"),1)=".",FALSE,TRUE)</formula>
    </cfRule>
    <cfRule type="expression" dxfId="2700" priority="13302">
      <formula>IF(RIGHT(TEXT(AM98,"0.#"),1)=".",TRUE,FALSE)</formula>
    </cfRule>
  </conditionalFormatting>
  <conditionalFormatting sqref="AM99">
    <cfRule type="expression" dxfId="2699" priority="13299">
      <formula>IF(RIGHT(TEXT(AM99,"0.#"),1)=".",FALSE,TRUE)</formula>
    </cfRule>
    <cfRule type="expression" dxfId="2698" priority="13300">
      <formula>IF(RIGHT(TEXT(AM99,"0.#"),1)=".",TRUE,FALSE)</formula>
    </cfRule>
  </conditionalFormatting>
  <conditionalFormatting sqref="AM101">
    <cfRule type="expression" dxfId="2697" priority="13283">
      <formula>IF(RIGHT(TEXT(AM101,"0.#"),1)=".",FALSE,TRUE)</formula>
    </cfRule>
    <cfRule type="expression" dxfId="2696" priority="13284">
      <formula>IF(RIGHT(TEXT(AM101,"0.#"),1)=".",TRUE,FALSE)</formula>
    </cfRule>
  </conditionalFormatting>
  <conditionalFormatting sqref="AE104">
    <cfRule type="expression" dxfId="2695" priority="13273">
      <formula>IF(RIGHT(TEXT(AE104,"0.#"),1)=".",FALSE,TRUE)</formula>
    </cfRule>
    <cfRule type="expression" dxfId="2694" priority="13274">
      <formula>IF(RIGHT(TEXT(AE104,"0.#"),1)=".",TRUE,FALSE)</formula>
    </cfRule>
  </conditionalFormatting>
  <conditionalFormatting sqref="AI104">
    <cfRule type="expression" dxfId="2693" priority="13271">
      <formula>IF(RIGHT(TEXT(AI104,"0.#"),1)=".",FALSE,TRUE)</formula>
    </cfRule>
    <cfRule type="expression" dxfId="2692" priority="13272">
      <formula>IF(RIGHT(TEXT(AI104,"0.#"),1)=".",TRUE,FALSE)</formula>
    </cfRule>
  </conditionalFormatting>
  <conditionalFormatting sqref="AM104">
    <cfRule type="expression" dxfId="2691" priority="13269">
      <formula>IF(RIGHT(TEXT(AM104,"0.#"),1)=".",FALSE,TRUE)</formula>
    </cfRule>
    <cfRule type="expression" dxfId="2690" priority="13270">
      <formula>IF(RIGHT(TEXT(AM104,"0.#"),1)=".",TRUE,FALSE)</formula>
    </cfRule>
  </conditionalFormatting>
  <conditionalFormatting sqref="AE105">
    <cfRule type="expression" dxfId="2689" priority="13267">
      <formula>IF(RIGHT(TEXT(AE105,"0.#"),1)=".",FALSE,TRUE)</formula>
    </cfRule>
    <cfRule type="expression" dxfId="2688" priority="13268">
      <formula>IF(RIGHT(TEXT(AE105,"0.#"),1)=".",TRUE,FALSE)</formula>
    </cfRule>
  </conditionalFormatting>
  <conditionalFormatting sqref="AI105">
    <cfRule type="expression" dxfId="2687" priority="13265">
      <formula>IF(RIGHT(TEXT(AI105,"0.#"),1)=".",FALSE,TRUE)</formula>
    </cfRule>
    <cfRule type="expression" dxfId="2686" priority="13266">
      <formula>IF(RIGHT(TEXT(AI105,"0.#"),1)=".",TRUE,FALSE)</formula>
    </cfRule>
  </conditionalFormatting>
  <conditionalFormatting sqref="AM105">
    <cfRule type="expression" dxfId="2685" priority="13263">
      <formula>IF(RIGHT(TEXT(AM105,"0.#"),1)=".",FALSE,TRUE)</formula>
    </cfRule>
    <cfRule type="expression" dxfId="2684" priority="13264">
      <formula>IF(RIGHT(TEXT(AM105,"0.#"),1)=".",TRUE,FALSE)</formula>
    </cfRule>
  </conditionalFormatting>
  <conditionalFormatting sqref="AE107">
    <cfRule type="expression" dxfId="2683" priority="13259">
      <formula>IF(RIGHT(TEXT(AE107,"0.#"),1)=".",FALSE,TRUE)</formula>
    </cfRule>
    <cfRule type="expression" dxfId="2682" priority="13260">
      <formula>IF(RIGHT(TEXT(AE107,"0.#"),1)=".",TRUE,FALSE)</formula>
    </cfRule>
  </conditionalFormatting>
  <conditionalFormatting sqref="AI107">
    <cfRule type="expression" dxfId="2681" priority="13257">
      <formula>IF(RIGHT(TEXT(AI107,"0.#"),1)=".",FALSE,TRUE)</formula>
    </cfRule>
    <cfRule type="expression" dxfId="2680" priority="13258">
      <formula>IF(RIGHT(TEXT(AI107,"0.#"),1)=".",TRUE,FALSE)</formula>
    </cfRule>
  </conditionalFormatting>
  <conditionalFormatting sqref="AM107">
    <cfRule type="expression" dxfId="2679" priority="13255">
      <formula>IF(RIGHT(TEXT(AM107,"0.#"),1)=".",FALSE,TRUE)</formula>
    </cfRule>
    <cfRule type="expression" dxfId="2678" priority="13256">
      <formula>IF(RIGHT(TEXT(AM107,"0.#"),1)=".",TRUE,FALSE)</formula>
    </cfRule>
  </conditionalFormatting>
  <conditionalFormatting sqref="AE108">
    <cfRule type="expression" dxfId="2677" priority="13253">
      <formula>IF(RIGHT(TEXT(AE108,"0.#"),1)=".",FALSE,TRUE)</formula>
    </cfRule>
    <cfRule type="expression" dxfId="2676" priority="13254">
      <formula>IF(RIGHT(TEXT(AE108,"0.#"),1)=".",TRUE,FALSE)</formula>
    </cfRule>
  </conditionalFormatting>
  <conditionalFormatting sqref="AI108">
    <cfRule type="expression" dxfId="2675" priority="13251">
      <formula>IF(RIGHT(TEXT(AI108,"0.#"),1)=".",FALSE,TRUE)</formula>
    </cfRule>
    <cfRule type="expression" dxfId="2674" priority="13252">
      <formula>IF(RIGHT(TEXT(AI108,"0.#"),1)=".",TRUE,FALSE)</formula>
    </cfRule>
  </conditionalFormatting>
  <conditionalFormatting sqref="AM108">
    <cfRule type="expression" dxfId="2673" priority="13249">
      <formula>IF(RIGHT(TEXT(AM108,"0.#"),1)=".",FALSE,TRUE)</formula>
    </cfRule>
    <cfRule type="expression" dxfId="2672" priority="13250">
      <formula>IF(RIGHT(TEXT(AM108,"0.#"),1)=".",TRUE,FALSE)</formula>
    </cfRule>
  </conditionalFormatting>
  <conditionalFormatting sqref="AE110">
    <cfRule type="expression" dxfId="2671" priority="13245">
      <formula>IF(RIGHT(TEXT(AE110,"0.#"),1)=".",FALSE,TRUE)</formula>
    </cfRule>
    <cfRule type="expression" dxfId="2670" priority="13246">
      <formula>IF(RIGHT(TEXT(AE110,"0.#"),1)=".",TRUE,FALSE)</formula>
    </cfRule>
  </conditionalFormatting>
  <conditionalFormatting sqref="AI110">
    <cfRule type="expression" dxfId="2669" priority="13243">
      <formula>IF(RIGHT(TEXT(AI110,"0.#"),1)=".",FALSE,TRUE)</formula>
    </cfRule>
    <cfRule type="expression" dxfId="2668" priority="13244">
      <formula>IF(RIGHT(TEXT(AI110,"0.#"),1)=".",TRUE,FALSE)</formula>
    </cfRule>
  </conditionalFormatting>
  <conditionalFormatting sqref="AM110">
    <cfRule type="expression" dxfId="2667" priority="13241">
      <formula>IF(RIGHT(TEXT(AM110,"0.#"),1)=".",FALSE,TRUE)</formula>
    </cfRule>
    <cfRule type="expression" dxfId="2666" priority="13242">
      <formula>IF(RIGHT(TEXT(AM110,"0.#"),1)=".",TRUE,FALSE)</formula>
    </cfRule>
  </conditionalFormatting>
  <conditionalFormatting sqref="AE111">
    <cfRule type="expression" dxfId="2665" priority="13239">
      <formula>IF(RIGHT(TEXT(AE111,"0.#"),1)=".",FALSE,TRUE)</formula>
    </cfRule>
    <cfRule type="expression" dxfId="2664" priority="13240">
      <formula>IF(RIGHT(TEXT(AE111,"0.#"),1)=".",TRUE,FALSE)</formula>
    </cfRule>
  </conditionalFormatting>
  <conditionalFormatting sqref="AI111">
    <cfRule type="expression" dxfId="2663" priority="13237">
      <formula>IF(RIGHT(TEXT(AI111,"0.#"),1)=".",FALSE,TRUE)</formula>
    </cfRule>
    <cfRule type="expression" dxfId="2662" priority="13238">
      <formula>IF(RIGHT(TEXT(AI111,"0.#"),1)=".",TRUE,FALSE)</formula>
    </cfRule>
  </conditionalFormatting>
  <conditionalFormatting sqref="AM111">
    <cfRule type="expression" dxfId="2661" priority="13235">
      <formula>IF(RIGHT(TEXT(AM111,"0.#"),1)=".",FALSE,TRUE)</formula>
    </cfRule>
    <cfRule type="expression" dxfId="2660" priority="13236">
      <formula>IF(RIGHT(TEXT(AM111,"0.#"),1)=".",TRUE,FALSE)</formula>
    </cfRule>
  </conditionalFormatting>
  <conditionalFormatting sqref="AE113">
    <cfRule type="expression" dxfId="2659" priority="13231">
      <formula>IF(RIGHT(TEXT(AE113,"0.#"),1)=".",FALSE,TRUE)</formula>
    </cfRule>
    <cfRule type="expression" dxfId="2658" priority="13232">
      <formula>IF(RIGHT(TEXT(AE113,"0.#"),1)=".",TRUE,FALSE)</formula>
    </cfRule>
  </conditionalFormatting>
  <conditionalFormatting sqref="AI113">
    <cfRule type="expression" dxfId="2657" priority="13229">
      <formula>IF(RIGHT(TEXT(AI113,"0.#"),1)=".",FALSE,TRUE)</formula>
    </cfRule>
    <cfRule type="expression" dxfId="2656" priority="13230">
      <formula>IF(RIGHT(TEXT(AI113,"0.#"),1)=".",TRUE,FALSE)</formula>
    </cfRule>
  </conditionalFormatting>
  <conditionalFormatting sqref="AM113">
    <cfRule type="expression" dxfId="2655" priority="13227">
      <formula>IF(RIGHT(TEXT(AM113,"0.#"),1)=".",FALSE,TRUE)</formula>
    </cfRule>
    <cfRule type="expression" dxfId="2654" priority="13228">
      <formula>IF(RIGHT(TEXT(AM113,"0.#"),1)=".",TRUE,FALSE)</formula>
    </cfRule>
  </conditionalFormatting>
  <conditionalFormatting sqref="AE114">
    <cfRule type="expression" dxfId="2653" priority="13225">
      <formula>IF(RIGHT(TEXT(AE114,"0.#"),1)=".",FALSE,TRUE)</formula>
    </cfRule>
    <cfRule type="expression" dxfId="2652" priority="13226">
      <formula>IF(RIGHT(TEXT(AE114,"0.#"),1)=".",TRUE,FALSE)</formula>
    </cfRule>
  </conditionalFormatting>
  <conditionalFormatting sqref="AI114">
    <cfRule type="expression" dxfId="2651" priority="13223">
      <formula>IF(RIGHT(TEXT(AI114,"0.#"),1)=".",FALSE,TRUE)</formula>
    </cfRule>
    <cfRule type="expression" dxfId="2650" priority="13224">
      <formula>IF(RIGHT(TEXT(AI114,"0.#"),1)=".",TRUE,FALSE)</formula>
    </cfRule>
  </conditionalFormatting>
  <conditionalFormatting sqref="AM114">
    <cfRule type="expression" dxfId="2649" priority="13221">
      <formula>IF(RIGHT(TEXT(AM114,"0.#"),1)=".",FALSE,TRUE)</formula>
    </cfRule>
    <cfRule type="expression" dxfId="2648" priority="13222">
      <formula>IF(RIGHT(TEXT(AM114,"0.#"),1)=".",TRUE,FALSE)</formula>
    </cfRule>
  </conditionalFormatting>
  <conditionalFormatting sqref="AQ116">
    <cfRule type="expression" dxfId="2647" priority="13217">
      <formula>IF(RIGHT(TEXT(AQ116,"0.#"),1)=".",FALSE,TRUE)</formula>
    </cfRule>
    <cfRule type="expression" dxfId="2646" priority="13218">
      <formula>IF(RIGHT(TEXT(AQ116,"0.#"),1)=".",TRUE,FALSE)</formula>
    </cfRule>
  </conditionalFormatting>
  <conditionalFormatting sqref="AM116">
    <cfRule type="expression" dxfId="2645" priority="13213">
      <formula>IF(RIGHT(TEXT(AM116,"0.#"),1)=".",FALSE,TRUE)</formula>
    </cfRule>
    <cfRule type="expression" dxfId="2644" priority="13214">
      <formula>IF(RIGHT(TEXT(AM116,"0.#"),1)=".",TRUE,FALSE)</formula>
    </cfRule>
  </conditionalFormatting>
  <conditionalFormatting sqref="AM117">
    <cfRule type="expression" dxfId="2643" priority="13211">
      <formula>IF(RIGHT(TEXT(AM117,"0.#"),1)=".",FALSE,TRUE)</formula>
    </cfRule>
    <cfRule type="expression" dxfId="2642" priority="13212">
      <formula>IF(RIGHT(TEXT(AM117,"0.#"),1)=".",TRUE,FALSE)</formula>
    </cfRule>
  </conditionalFormatting>
  <conditionalFormatting sqref="AQ117">
    <cfRule type="expression" dxfId="2641" priority="13205">
      <formula>IF(RIGHT(TEXT(AQ117,"0.#"),1)=".",FALSE,TRUE)</formula>
    </cfRule>
    <cfRule type="expression" dxfId="2640" priority="13206">
      <formula>IF(RIGHT(TEXT(AQ117,"0.#"),1)=".",TRUE,FALSE)</formula>
    </cfRule>
  </conditionalFormatting>
  <conditionalFormatting sqref="AE119 AQ119">
    <cfRule type="expression" dxfId="2639" priority="13203">
      <formula>IF(RIGHT(TEXT(AE119,"0.#"),1)=".",FALSE,TRUE)</formula>
    </cfRule>
    <cfRule type="expression" dxfId="2638" priority="13204">
      <formula>IF(RIGHT(TEXT(AE119,"0.#"),1)=".",TRUE,FALSE)</formula>
    </cfRule>
  </conditionalFormatting>
  <conditionalFormatting sqref="AI119">
    <cfRule type="expression" dxfId="2637" priority="13201">
      <formula>IF(RIGHT(TEXT(AI119,"0.#"),1)=".",FALSE,TRUE)</formula>
    </cfRule>
    <cfRule type="expression" dxfId="2636" priority="13202">
      <formula>IF(RIGHT(TEXT(AI119,"0.#"),1)=".",TRUE,FALSE)</formula>
    </cfRule>
  </conditionalFormatting>
  <conditionalFormatting sqref="AM119">
    <cfRule type="expression" dxfId="2635" priority="13199">
      <formula>IF(RIGHT(TEXT(AM119,"0.#"),1)=".",FALSE,TRUE)</formula>
    </cfRule>
    <cfRule type="expression" dxfId="2634" priority="13200">
      <formula>IF(RIGHT(TEXT(AM119,"0.#"),1)=".",TRUE,FALSE)</formula>
    </cfRule>
  </conditionalFormatting>
  <conditionalFormatting sqref="AQ120">
    <cfRule type="expression" dxfId="2633" priority="13191">
      <formula>IF(RIGHT(TEXT(AQ120,"0.#"),1)=".",FALSE,TRUE)</formula>
    </cfRule>
    <cfRule type="expression" dxfId="2632" priority="13192">
      <formula>IF(RIGHT(TEXT(AQ120,"0.#"),1)=".",TRUE,FALSE)</formula>
    </cfRule>
  </conditionalFormatting>
  <conditionalFormatting sqref="AE122 AQ122">
    <cfRule type="expression" dxfId="2631" priority="13189">
      <formula>IF(RIGHT(TEXT(AE122,"0.#"),1)=".",FALSE,TRUE)</formula>
    </cfRule>
    <cfRule type="expression" dxfId="2630" priority="13190">
      <formula>IF(RIGHT(TEXT(AE122,"0.#"),1)=".",TRUE,FALSE)</formula>
    </cfRule>
  </conditionalFormatting>
  <conditionalFormatting sqref="AI122">
    <cfRule type="expression" dxfId="2629" priority="13187">
      <formula>IF(RIGHT(TEXT(AI122,"0.#"),1)=".",FALSE,TRUE)</formula>
    </cfRule>
    <cfRule type="expression" dxfId="2628" priority="13188">
      <formula>IF(RIGHT(TEXT(AI122,"0.#"),1)=".",TRUE,FALSE)</formula>
    </cfRule>
  </conditionalFormatting>
  <conditionalFormatting sqref="AM122">
    <cfRule type="expression" dxfId="2627" priority="13185">
      <formula>IF(RIGHT(TEXT(AM122,"0.#"),1)=".",FALSE,TRUE)</formula>
    </cfRule>
    <cfRule type="expression" dxfId="2626" priority="13186">
      <formula>IF(RIGHT(TEXT(AM122,"0.#"),1)=".",TRUE,FALSE)</formula>
    </cfRule>
  </conditionalFormatting>
  <conditionalFormatting sqref="AQ123">
    <cfRule type="expression" dxfId="2625" priority="13177">
      <formula>IF(RIGHT(TEXT(AQ123,"0.#"),1)=".",FALSE,TRUE)</formula>
    </cfRule>
    <cfRule type="expression" dxfId="2624" priority="13178">
      <formula>IF(RIGHT(TEXT(AQ123,"0.#"),1)=".",TRUE,FALSE)</formula>
    </cfRule>
  </conditionalFormatting>
  <conditionalFormatting sqref="AE125 AQ125">
    <cfRule type="expression" dxfId="2623" priority="13175">
      <formula>IF(RIGHT(TEXT(AE125,"0.#"),1)=".",FALSE,TRUE)</formula>
    </cfRule>
    <cfRule type="expression" dxfId="2622" priority="13176">
      <formula>IF(RIGHT(TEXT(AE125,"0.#"),1)=".",TRUE,FALSE)</formula>
    </cfRule>
  </conditionalFormatting>
  <conditionalFormatting sqref="AI125">
    <cfRule type="expression" dxfId="2621" priority="13173">
      <formula>IF(RIGHT(TEXT(AI125,"0.#"),1)=".",FALSE,TRUE)</formula>
    </cfRule>
    <cfRule type="expression" dxfId="2620" priority="13174">
      <formula>IF(RIGHT(TEXT(AI125,"0.#"),1)=".",TRUE,FALSE)</formula>
    </cfRule>
  </conditionalFormatting>
  <conditionalFormatting sqref="AM125">
    <cfRule type="expression" dxfId="2619" priority="13171">
      <formula>IF(RIGHT(TEXT(AM125,"0.#"),1)=".",FALSE,TRUE)</formula>
    </cfRule>
    <cfRule type="expression" dxfId="2618" priority="13172">
      <formula>IF(RIGHT(TEXT(AM125,"0.#"),1)=".",TRUE,FALSE)</formula>
    </cfRule>
  </conditionalFormatting>
  <conditionalFormatting sqref="AQ126">
    <cfRule type="expression" dxfId="2617" priority="13163">
      <formula>IF(RIGHT(TEXT(AQ126,"0.#"),1)=".",FALSE,TRUE)</formula>
    </cfRule>
    <cfRule type="expression" dxfId="2616" priority="13164">
      <formula>IF(RIGHT(TEXT(AQ126,"0.#"),1)=".",TRUE,FALSE)</formula>
    </cfRule>
  </conditionalFormatting>
  <conditionalFormatting sqref="AE128 AQ128">
    <cfRule type="expression" dxfId="2615" priority="13161">
      <formula>IF(RIGHT(TEXT(AE128,"0.#"),1)=".",FALSE,TRUE)</formula>
    </cfRule>
    <cfRule type="expression" dxfId="2614" priority="13162">
      <formula>IF(RIGHT(TEXT(AE128,"0.#"),1)=".",TRUE,FALSE)</formula>
    </cfRule>
  </conditionalFormatting>
  <conditionalFormatting sqref="AI128">
    <cfRule type="expression" dxfId="2613" priority="13159">
      <formula>IF(RIGHT(TEXT(AI128,"0.#"),1)=".",FALSE,TRUE)</formula>
    </cfRule>
    <cfRule type="expression" dxfId="2612" priority="13160">
      <formula>IF(RIGHT(TEXT(AI128,"0.#"),1)=".",TRUE,FALSE)</formula>
    </cfRule>
  </conditionalFormatting>
  <conditionalFormatting sqref="AM128">
    <cfRule type="expression" dxfId="2611" priority="13157">
      <formula>IF(RIGHT(TEXT(AM128,"0.#"),1)=".",FALSE,TRUE)</formula>
    </cfRule>
    <cfRule type="expression" dxfId="2610" priority="13158">
      <formula>IF(RIGHT(TEXT(AM128,"0.#"),1)=".",TRUE,FALSE)</formula>
    </cfRule>
  </conditionalFormatting>
  <conditionalFormatting sqref="AQ129">
    <cfRule type="expression" dxfId="2609" priority="13149">
      <formula>IF(RIGHT(TEXT(AQ129,"0.#"),1)=".",FALSE,TRUE)</formula>
    </cfRule>
    <cfRule type="expression" dxfId="2608" priority="13150">
      <formula>IF(RIGHT(TEXT(AQ129,"0.#"),1)=".",TRUE,FALSE)</formula>
    </cfRule>
  </conditionalFormatting>
  <conditionalFormatting sqref="AE75">
    <cfRule type="expression" dxfId="2607" priority="13147">
      <formula>IF(RIGHT(TEXT(AE75,"0.#"),1)=".",FALSE,TRUE)</formula>
    </cfRule>
    <cfRule type="expression" dxfId="2606" priority="13148">
      <formula>IF(RIGHT(TEXT(AE75,"0.#"),1)=".",TRUE,FALSE)</formula>
    </cfRule>
  </conditionalFormatting>
  <conditionalFormatting sqref="AE76">
    <cfRule type="expression" dxfId="2605" priority="13145">
      <formula>IF(RIGHT(TEXT(AE76,"0.#"),1)=".",FALSE,TRUE)</formula>
    </cfRule>
    <cfRule type="expression" dxfId="2604" priority="13146">
      <formula>IF(RIGHT(TEXT(AE76,"0.#"),1)=".",TRUE,FALSE)</formula>
    </cfRule>
  </conditionalFormatting>
  <conditionalFormatting sqref="AE77">
    <cfRule type="expression" dxfId="2603" priority="13143">
      <formula>IF(RIGHT(TEXT(AE77,"0.#"),1)=".",FALSE,TRUE)</formula>
    </cfRule>
    <cfRule type="expression" dxfId="2602" priority="13144">
      <formula>IF(RIGHT(TEXT(AE77,"0.#"),1)=".",TRUE,FALSE)</formula>
    </cfRule>
  </conditionalFormatting>
  <conditionalFormatting sqref="AI77">
    <cfRule type="expression" dxfId="2601" priority="13141">
      <formula>IF(RIGHT(TEXT(AI77,"0.#"),1)=".",FALSE,TRUE)</formula>
    </cfRule>
    <cfRule type="expression" dxfId="2600" priority="13142">
      <formula>IF(RIGHT(TEXT(AI77,"0.#"),1)=".",TRUE,FALSE)</formula>
    </cfRule>
  </conditionalFormatting>
  <conditionalFormatting sqref="AI76">
    <cfRule type="expression" dxfId="2599" priority="13139">
      <formula>IF(RIGHT(TEXT(AI76,"0.#"),1)=".",FALSE,TRUE)</formula>
    </cfRule>
    <cfRule type="expression" dxfId="2598" priority="13140">
      <formula>IF(RIGHT(TEXT(AI76,"0.#"),1)=".",TRUE,FALSE)</formula>
    </cfRule>
  </conditionalFormatting>
  <conditionalFormatting sqref="AI75">
    <cfRule type="expression" dxfId="2597" priority="13137">
      <formula>IF(RIGHT(TEXT(AI75,"0.#"),1)=".",FALSE,TRUE)</formula>
    </cfRule>
    <cfRule type="expression" dxfId="2596" priority="13138">
      <formula>IF(RIGHT(TEXT(AI75,"0.#"),1)=".",TRUE,FALSE)</formula>
    </cfRule>
  </conditionalFormatting>
  <conditionalFormatting sqref="AM75">
    <cfRule type="expression" dxfId="2595" priority="13135">
      <formula>IF(RIGHT(TEXT(AM75,"0.#"),1)=".",FALSE,TRUE)</formula>
    </cfRule>
    <cfRule type="expression" dxfId="2594" priority="13136">
      <formula>IF(RIGHT(TEXT(AM75,"0.#"),1)=".",TRUE,FALSE)</formula>
    </cfRule>
  </conditionalFormatting>
  <conditionalFormatting sqref="AM76">
    <cfRule type="expression" dxfId="2593" priority="13133">
      <formula>IF(RIGHT(TEXT(AM76,"0.#"),1)=".",FALSE,TRUE)</formula>
    </cfRule>
    <cfRule type="expression" dxfId="2592" priority="13134">
      <formula>IF(RIGHT(TEXT(AM76,"0.#"),1)=".",TRUE,FALSE)</formula>
    </cfRule>
  </conditionalFormatting>
  <conditionalFormatting sqref="AM77">
    <cfRule type="expression" dxfId="2591" priority="13131">
      <formula>IF(RIGHT(TEXT(AM77,"0.#"),1)=".",FALSE,TRUE)</formula>
    </cfRule>
    <cfRule type="expression" dxfId="2590" priority="13132">
      <formula>IF(RIGHT(TEXT(AM77,"0.#"),1)=".",TRUE,FALSE)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47:AO866">
    <cfRule type="expression" dxfId="2559" priority="6687">
      <formula>IF(AND(AL847&gt;=0, RIGHT(TEXT(AL847,"0.#"),1)&lt;&gt;"."),TRUE,FALSE)</formula>
    </cfRule>
    <cfRule type="expression" dxfId="2558" priority="6688">
      <formula>IF(AND(AL847&gt;=0, RIGHT(TEXT(AL847,"0.#"),1)="."),TRUE,FALSE)</formula>
    </cfRule>
    <cfRule type="expression" dxfId="2557" priority="6689">
      <formula>IF(AND(AL847&lt;0, RIGHT(TEXT(AL847,"0.#"),1)&lt;&gt;"."),TRUE,FALSE)</formula>
    </cfRule>
    <cfRule type="expression" dxfId="2556" priority="6690">
      <formula>IF(AND(AL847&lt;0, RIGHT(TEXT(AL847,"0.#"),1)="."),TRUE,FALSE)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7:AO837">
    <cfRule type="expression" dxfId="2441" priority="2873">
      <formula>IF(AND(AL837&gt;=0, RIGHT(TEXT(AL837,"0.#"),1)&lt;&gt;"."),TRUE,FALSE)</formula>
    </cfRule>
    <cfRule type="expression" dxfId="2440" priority="2874">
      <formula>IF(AND(AL837&gt;=0, RIGHT(TEXT(AL837,"0.#"),1)="."),TRUE,FALSE)</formula>
    </cfRule>
    <cfRule type="expression" dxfId="2439" priority="2875">
      <formula>IF(AND(AL837&lt;0, RIGHT(TEXT(AL837,"0.#"),1)&lt;&gt;"."),TRUE,FALSE)</formula>
    </cfRule>
    <cfRule type="expression" dxfId="2438" priority="2876">
      <formula>IF(AND(AL837&lt;0, RIGHT(TEXT(AL837,"0.#"),1)="."),TRUE,FALSE)</formula>
    </cfRule>
  </conditionalFormatting>
  <conditionalFormatting sqref="Y837:Y838">
    <cfRule type="expression" dxfId="2437" priority="2871">
      <formula>IF(RIGHT(TEXT(Y837,"0.#"),1)=".",FALSE,TRUE)</formula>
    </cfRule>
    <cfRule type="expression" dxfId="2436" priority="2872">
      <formula>IF(RIGHT(TEXT(Y837,"0.#"),1)=".",TRUE,FALSE)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13:V13">
    <cfRule type="expression" dxfId="763" priority="63">
      <formula>IF(RIGHT(TEXT(P13,"0.#"),1)=".",FALSE,TRUE)</formula>
    </cfRule>
    <cfRule type="expression" dxfId="762" priority="64">
      <formula>IF(RIGHT(TEXT(P13,"0.#"),1)=".",TRUE,FALSE)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6">
    <cfRule type="expression" dxfId="759" priority="59">
      <formula>IF(RIGHT(TEXT(P15,"0.#"),1)=".",FALSE,TRUE)</formula>
    </cfRule>
    <cfRule type="expression" dxfId="758" priority="60">
      <formula>IF(RIGHT(TEXT(P15,"0.#"),1)=".",TRUE,FALSE)</formula>
    </cfRule>
  </conditionalFormatting>
  <conditionalFormatting sqref="P17:V17">
    <cfRule type="expression" dxfId="757" priority="57">
      <formula>IF(RIGHT(TEXT(P17,"0.#"),1)=".",FALSE,TRUE)</formula>
    </cfRule>
    <cfRule type="expression" dxfId="756" priority="58">
      <formula>IF(RIGHT(TEXT(P17,"0.#"),1)=".",TRUE,FALSE)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6">
    <cfRule type="expression" dxfId="753" priority="53">
      <formula>IF(RIGHT(TEXT(W15,"0.#"),1)=".",FALSE,TRUE)</formula>
    </cfRule>
    <cfRule type="expression" dxfId="752" priority="54">
      <formula>IF(RIGHT(TEXT(W15,"0.#"),1)=".",TRUE,FALSE)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W17:AC17">
    <cfRule type="expression" dxfId="749" priority="49">
      <formula>IF(RIGHT(TEXT(W17,"0.#"),1)=".",FALSE,TRUE)</formula>
    </cfRule>
    <cfRule type="expression" dxfId="748" priority="50">
      <formula>IF(RIGHT(TEXT(W17,"0.#"),1)=".",TRUE,FALSE)</formula>
    </cfRule>
  </conditionalFormatting>
  <conditionalFormatting sqref="AD17:AJ17">
    <cfRule type="expression" dxfId="747" priority="47">
      <formula>IF(RIGHT(TEXT(AD17,"0.#"),1)=".",FALSE,TRUE)</formula>
    </cfRule>
    <cfRule type="expression" dxfId="746" priority="48">
      <formula>IF(RIGHT(TEXT(AD17,"0.#"),1)=".",TRUE,FALSE)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6 AD13:AJ13">
    <cfRule type="expression" dxfId="743" priority="43">
      <formula>IF(RIGHT(TEXT(AD13,"0.#"),1)=".",FALSE,TRUE)</formula>
    </cfRule>
    <cfRule type="expression" dxfId="742" priority="44">
      <formula>IF(RIGHT(TEXT(AD13,"0.#"),1)=".",TRUE,FALSE)</formula>
    </cfRule>
  </conditionalFormatting>
  <conditionalFormatting sqref="AI34">
    <cfRule type="expression" dxfId="741" priority="31">
      <formula>IF(RIGHT(TEXT(AI34,"0.#"),1)=".",FALSE,TRUE)</formula>
    </cfRule>
    <cfRule type="expression" dxfId="740" priority="32">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Q134:AQ135 AU134:AU135">
    <cfRule type="expression" dxfId="707" priority="7">
      <formula>IF(RIGHT(TEXT(AQ134,"0.#"),1)=".",FALSE,TRUE)</formula>
    </cfRule>
    <cfRule type="expression" dxfId="706" priority="8">
      <formula>IF(RIGHT(TEXT(AQ134,"0.#"),1)=".",TRUE,FALSE)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16383" man="1"/>
    <brk id="718"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357</v>
      </c>
      <c r="AF2" s="1000"/>
      <c r="AG2" s="1000"/>
      <c r="AH2" s="1000"/>
      <c r="AI2" s="1000" t="s">
        <v>363</v>
      </c>
      <c r="AJ2" s="1000"/>
      <c r="AK2" s="1000"/>
      <c r="AL2" s="1000"/>
      <c r="AM2" s="1000" t="s">
        <v>472</v>
      </c>
      <c r="AN2" s="1000"/>
      <c r="AO2" s="1000"/>
      <c r="AP2" s="457"/>
      <c r="AQ2" s="173" t="s">
        <v>355</v>
      </c>
      <c r="AR2" s="166"/>
      <c r="AS2" s="166"/>
      <c r="AT2" s="167"/>
      <c r="AU2" s="373" t="s">
        <v>253</v>
      </c>
      <c r="AV2" s="373"/>
      <c r="AW2" s="373"/>
      <c r="AX2" s="374"/>
    </row>
    <row r="3" spans="1:50" ht="18.75" customHeight="1">
      <c r="A3" s="514"/>
      <c r="B3" s="515"/>
      <c r="C3" s="515"/>
      <c r="D3" s="515"/>
      <c r="E3" s="515"/>
      <c r="F3" s="516"/>
      <c r="G3" s="572"/>
      <c r="H3" s="379"/>
      <c r="I3" s="379"/>
      <c r="J3" s="379"/>
      <c r="K3" s="379"/>
      <c r="L3" s="379"/>
      <c r="M3" s="379"/>
      <c r="N3" s="379"/>
      <c r="O3" s="573"/>
      <c r="P3" s="585"/>
      <c r="Q3" s="379"/>
      <c r="R3" s="379"/>
      <c r="S3" s="379"/>
      <c r="T3" s="379"/>
      <c r="U3" s="379"/>
      <c r="V3" s="379"/>
      <c r="W3" s="379"/>
      <c r="X3" s="573"/>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c r="A4" s="517"/>
      <c r="B4" s="515"/>
      <c r="C4" s="515"/>
      <c r="D4" s="515"/>
      <c r="E4" s="515"/>
      <c r="F4" s="516"/>
      <c r="G4" s="545"/>
      <c r="H4" s="1018"/>
      <c r="I4" s="1018"/>
      <c r="J4" s="1018"/>
      <c r="K4" s="1018"/>
      <c r="L4" s="1018"/>
      <c r="M4" s="1018"/>
      <c r="N4" s="1018"/>
      <c r="O4" s="1019"/>
      <c r="P4" s="158"/>
      <c r="Q4" s="1026"/>
      <c r="R4" s="1026"/>
      <c r="S4" s="1026"/>
      <c r="T4" s="1026"/>
      <c r="U4" s="1026"/>
      <c r="V4" s="1026"/>
      <c r="W4" s="1026"/>
      <c r="X4" s="1027"/>
      <c r="Y4" s="1004" t="s">
        <v>12</v>
      </c>
      <c r="Z4" s="1005"/>
      <c r="AA4" s="1006"/>
      <c r="AB4" s="556"/>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1" t="s">
        <v>54</v>
      </c>
      <c r="Z5" s="1001"/>
      <c r="AA5" s="1002"/>
      <c r="AB5" s="524"/>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357</v>
      </c>
      <c r="AF9" s="1000"/>
      <c r="AG9" s="1000"/>
      <c r="AH9" s="1000"/>
      <c r="AI9" s="1000" t="s">
        <v>363</v>
      </c>
      <c r="AJ9" s="1000"/>
      <c r="AK9" s="1000"/>
      <c r="AL9" s="1000"/>
      <c r="AM9" s="1000" t="s">
        <v>472</v>
      </c>
      <c r="AN9" s="1000"/>
      <c r="AO9" s="1000"/>
      <c r="AP9" s="457"/>
      <c r="AQ9" s="173" t="s">
        <v>355</v>
      </c>
      <c r="AR9" s="166"/>
      <c r="AS9" s="166"/>
      <c r="AT9" s="167"/>
      <c r="AU9" s="373" t="s">
        <v>253</v>
      </c>
      <c r="AV9" s="373"/>
      <c r="AW9" s="373"/>
      <c r="AX9" s="374"/>
    </row>
    <row r="10" spans="1:50" ht="18.75" customHeight="1">
      <c r="A10" s="514"/>
      <c r="B10" s="515"/>
      <c r="C10" s="515"/>
      <c r="D10" s="515"/>
      <c r="E10" s="515"/>
      <c r="F10" s="516"/>
      <c r="G10" s="572"/>
      <c r="H10" s="379"/>
      <c r="I10" s="379"/>
      <c r="J10" s="379"/>
      <c r="K10" s="379"/>
      <c r="L10" s="379"/>
      <c r="M10" s="379"/>
      <c r="N10" s="379"/>
      <c r="O10" s="573"/>
      <c r="P10" s="585"/>
      <c r="Q10" s="379"/>
      <c r="R10" s="379"/>
      <c r="S10" s="379"/>
      <c r="T10" s="379"/>
      <c r="U10" s="379"/>
      <c r="V10" s="379"/>
      <c r="W10" s="379"/>
      <c r="X10" s="573"/>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c r="A11" s="517"/>
      <c r="B11" s="515"/>
      <c r="C11" s="515"/>
      <c r="D11" s="515"/>
      <c r="E11" s="515"/>
      <c r="F11" s="516"/>
      <c r="G11" s="545"/>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6"/>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4"/>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7"/>
      <c r="AQ16" s="173" t="s">
        <v>355</v>
      </c>
      <c r="AR16" s="166"/>
      <c r="AS16" s="166"/>
      <c r="AT16" s="167"/>
      <c r="AU16" s="373" t="s">
        <v>253</v>
      </c>
      <c r="AV16" s="373"/>
      <c r="AW16" s="373"/>
      <c r="AX16" s="374"/>
    </row>
    <row r="17" spans="1:50" ht="18.75" customHeight="1">
      <c r="A17" s="514"/>
      <c r="B17" s="515"/>
      <c r="C17" s="515"/>
      <c r="D17" s="515"/>
      <c r="E17" s="515"/>
      <c r="F17" s="516"/>
      <c r="G17" s="572"/>
      <c r="H17" s="379"/>
      <c r="I17" s="379"/>
      <c r="J17" s="379"/>
      <c r="K17" s="379"/>
      <c r="L17" s="379"/>
      <c r="M17" s="379"/>
      <c r="N17" s="379"/>
      <c r="O17" s="573"/>
      <c r="P17" s="585"/>
      <c r="Q17" s="379"/>
      <c r="R17" s="379"/>
      <c r="S17" s="379"/>
      <c r="T17" s="379"/>
      <c r="U17" s="379"/>
      <c r="V17" s="379"/>
      <c r="W17" s="379"/>
      <c r="X17" s="573"/>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c r="A18" s="517"/>
      <c r="B18" s="515"/>
      <c r="C18" s="515"/>
      <c r="D18" s="515"/>
      <c r="E18" s="515"/>
      <c r="F18" s="516"/>
      <c r="G18" s="545"/>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6"/>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4"/>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7"/>
      <c r="AQ23" s="173" t="s">
        <v>355</v>
      </c>
      <c r="AR23" s="166"/>
      <c r="AS23" s="166"/>
      <c r="AT23" s="167"/>
      <c r="AU23" s="373" t="s">
        <v>253</v>
      </c>
      <c r="AV23" s="373"/>
      <c r="AW23" s="373"/>
      <c r="AX23" s="374"/>
    </row>
    <row r="24" spans="1:50" ht="18.75" customHeight="1">
      <c r="A24" s="514"/>
      <c r="B24" s="515"/>
      <c r="C24" s="515"/>
      <c r="D24" s="515"/>
      <c r="E24" s="515"/>
      <c r="F24" s="516"/>
      <c r="G24" s="572"/>
      <c r="H24" s="379"/>
      <c r="I24" s="379"/>
      <c r="J24" s="379"/>
      <c r="K24" s="379"/>
      <c r="L24" s="379"/>
      <c r="M24" s="379"/>
      <c r="N24" s="379"/>
      <c r="O24" s="573"/>
      <c r="P24" s="585"/>
      <c r="Q24" s="379"/>
      <c r="R24" s="379"/>
      <c r="S24" s="379"/>
      <c r="T24" s="379"/>
      <c r="U24" s="379"/>
      <c r="V24" s="379"/>
      <c r="W24" s="379"/>
      <c r="X24" s="573"/>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c r="A25" s="517"/>
      <c r="B25" s="515"/>
      <c r="C25" s="515"/>
      <c r="D25" s="515"/>
      <c r="E25" s="515"/>
      <c r="F25" s="516"/>
      <c r="G25" s="545"/>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6"/>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4"/>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7"/>
      <c r="AQ30" s="173" t="s">
        <v>355</v>
      </c>
      <c r="AR30" s="166"/>
      <c r="AS30" s="166"/>
      <c r="AT30" s="167"/>
      <c r="AU30" s="373" t="s">
        <v>253</v>
      </c>
      <c r="AV30" s="373"/>
      <c r="AW30" s="373"/>
      <c r="AX30" s="374"/>
    </row>
    <row r="31" spans="1:50" ht="18.75" customHeight="1">
      <c r="A31" s="514"/>
      <c r="B31" s="515"/>
      <c r="C31" s="515"/>
      <c r="D31" s="515"/>
      <c r="E31" s="515"/>
      <c r="F31" s="516"/>
      <c r="G31" s="572"/>
      <c r="H31" s="379"/>
      <c r="I31" s="379"/>
      <c r="J31" s="379"/>
      <c r="K31" s="379"/>
      <c r="L31" s="379"/>
      <c r="M31" s="379"/>
      <c r="N31" s="379"/>
      <c r="O31" s="573"/>
      <c r="P31" s="585"/>
      <c r="Q31" s="379"/>
      <c r="R31" s="379"/>
      <c r="S31" s="379"/>
      <c r="T31" s="379"/>
      <c r="U31" s="379"/>
      <c r="V31" s="379"/>
      <c r="W31" s="379"/>
      <c r="X31" s="573"/>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c r="A32" s="517"/>
      <c r="B32" s="515"/>
      <c r="C32" s="515"/>
      <c r="D32" s="515"/>
      <c r="E32" s="515"/>
      <c r="F32" s="516"/>
      <c r="G32" s="545"/>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6"/>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4"/>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7"/>
      <c r="AQ37" s="173" t="s">
        <v>355</v>
      </c>
      <c r="AR37" s="166"/>
      <c r="AS37" s="166"/>
      <c r="AT37" s="167"/>
      <c r="AU37" s="373" t="s">
        <v>253</v>
      </c>
      <c r="AV37" s="373"/>
      <c r="AW37" s="373"/>
      <c r="AX37" s="374"/>
    </row>
    <row r="38" spans="1:50" ht="18.75" customHeight="1">
      <c r="A38" s="514"/>
      <c r="B38" s="515"/>
      <c r="C38" s="515"/>
      <c r="D38" s="515"/>
      <c r="E38" s="515"/>
      <c r="F38" s="516"/>
      <c r="G38" s="572"/>
      <c r="H38" s="379"/>
      <c r="I38" s="379"/>
      <c r="J38" s="379"/>
      <c r="K38" s="379"/>
      <c r="L38" s="379"/>
      <c r="M38" s="379"/>
      <c r="N38" s="379"/>
      <c r="O38" s="573"/>
      <c r="P38" s="585"/>
      <c r="Q38" s="379"/>
      <c r="R38" s="379"/>
      <c r="S38" s="379"/>
      <c r="T38" s="379"/>
      <c r="U38" s="379"/>
      <c r="V38" s="379"/>
      <c r="W38" s="379"/>
      <c r="X38" s="573"/>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c r="A39" s="517"/>
      <c r="B39" s="515"/>
      <c r="C39" s="515"/>
      <c r="D39" s="515"/>
      <c r="E39" s="515"/>
      <c r="F39" s="516"/>
      <c r="G39" s="545"/>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6"/>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4"/>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7"/>
      <c r="AQ44" s="173" t="s">
        <v>355</v>
      </c>
      <c r="AR44" s="166"/>
      <c r="AS44" s="166"/>
      <c r="AT44" s="167"/>
      <c r="AU44" s="373" t="s">
        <v>253</v>
      </c>
      <c r="AV44" s="373"/>
      <c r="AW44" s="373"/>
      <c r="AX44" s="374"/>
    </row>
    <row r="45" spans="1:50" ht="18.75" customHeight="1">
      <c r="A45" s="514"/>
      <c r="B45" s="515"/>
      <c r="C45" s="515"/>
      <c r="D45" s="515"/>
      <c r="E45" s="515"/>
      <c r="F45" s="516"/>
      <c r="G45" s="572"/>
      <c r="H45" s="379"/>
      <c r="I45" s="379"/>
      <c r="J45" s="379"/>
      <c r="K45" s="379"/>
      <c r="L45" s="379"/>
      <c r="M45" s="379"/>
      <c r="N45" s="379"/>
      <c r="O45" s="573"/>
      <c r="P45" s="585"/>
      <c r="Q45" s="379"/>
      <c r="R45" s="379"/>
      <c r="S45" s="379"/>
      <c r="T45" s="379"/>
      <c r="U45" s="379"/>
      <c r="V45" s="379"/>
      <c r="W45" s="379"/>
      <c r="X45" s="573"/>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c r="A46" s="517"/>
      <c r="B46" s="515"/>
      <c r="C46" s="515"/>
      <c r="D46" s="515"/>
      <c r="E46" s="515"/>
      <c r="F46" s="516"/>
      <c r="G46" s="545"/>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6"/>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4"/>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7" t="s">
        <v>11</v>
      </c>
      <c r="AC51" s="1013"/>
      <c r="AD51" s="1014"/>
      <c r="AE51" s="1000" t="s">
        <v>357</v>
      </c>
      <c r="AF51" s="1000"/>
      <c r="AG51" s="1000"/>
      <c r="AH51" s="1000"/>
      <c r="AI51" s="1000" t="s">
        <v>363</v>
      </c>
      <c r="AJ51" s="1000"/>
      <c r="AK51" s="1000"/>
      <c r="AL51" s="1000"/>
      <c r="AM51" s="1000" t="s">
        <v>472</v>
      </c>
      <c r="AN51" s="1000"/>
      <c r="AO51" s="1000"/>
      <c r="AP51" s="457"/>
      <c r="AQ51" s="173" t="s">
        <v>355</v>
      </c>
      <c r="AR51" s="166"/>
      <c r="AS51" s="166"/>
      <c r="AT51" s="167"/>
      <c r="AU51" s="373" t="s">
        <v>253</v>
      </c>
      <c r="AV51" s="373"/>
      <c r="AW51" s="373"/>
      <c r="AX51" s="374"/>
    </row>
    <row r="52" spans="1:50" ht="18.75" customHeight="1">
      <c r="A52" s="514"/>
      <c r="B52" s="515"/>
      <c r="C52" s="515"/>
      <c r="D52" s="515"/>
      <c r="E52" s="515"/>
      <c r="F52" s="516"/>
      <c r="G52" s="572"/>
      <c r="H52" s="379"/>
      <c r="I52" s="379"/>
      <c r="J52" s="379"/>
      <c r="K52" s="379"/>
      <c r="L52" s="379"/>
      <c r="M52" s="379"/>
      <c r="N52" s="379"/>
      <c r="O52" s="573"/>
      <c r="P52" s="585"/>
      <c r="Q52" s="379"/>
      <c r="R52" s="379"/>
      <c r="S52" s="379"/>
      <c r="T52" s="379"/>
      <c r="U52" s="379"/>
      <c r="V52" s="379"/>
      <c r="W52" s="379"/>
      <c r="X52" s="573"/>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c r="A53" s="517"/>
      <c r="B53" s="515"/>
      <c r="C53" s="515"/>
      <c r="D53" s="515"/>
      <c r="E53" s="515"/>
      <c r="F53" s="516"/>
      <c r="G53" s="545"/>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6"/>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4"/>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7"/>
      <c r="AQ58" s="173" t="s">
        <v>355</v>
      </c>
      <c r="AR58" s="166"/>
      <c r="AS58" s="166"/>
      <c r="AT58" s="167"/>
      <c r="AU58" s="373" t="s">
        <v>253</v>
      </c>
      <c r="AV58" s="373"/>
      <c r="AW58" s="373"/>
      <c r="AX58" s="374"/>
    </row>
    <row r="59" spans="1:50" ht="18.75" customHeight="1">
      <c r="A59" s="514"/>
      <c r="B59" s="515"/>
      <c r="C59" s="515"/>
      <c r="D59" s="515"/>
      <c r="E59" s="515"/>
      <c r="F59" s="516"/>
      <c r="G59" s="572"/>
      <c r="H59" s="379"/>
      <c r="I59" s="379"/>
      <c r="J59" s="379"/>
      <c r="K59" s="379"/>
      <c r="L59" s="379"/>
      <c r="M59" s="379"/>
      <c r="N59" s="379"/>
      <c r="O59" s="573"/>
      <c r="P59" s="585"/>
      <c r="Q59" s="379"/>
      <c r="R59" s="379"/>
      <c r="S59" s="379"/>
      <c r="T59" s="379"/>
      <c r="U59" s="379"/>
      <c r="V59" s="379"/>
      <c r="W59" s="379"/>
      <c r="X59" s="573"/>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c r="A60" s="517"/>
      <c r="B60" s="515"/>
      <c r="C60" s="515"/>
      <c r="D60" s="515"/>
      <c r="E60" s="515"/>
      <c r="F60" s="516"/>
      <c r="G60" s="545"/>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6"/>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4"/>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7"/>
      <c r="AQ65" s="173" t="s">
        <v>355</v>
      </c>
      <c r="AR65" s="166"/>
      <c r="AS65" s="166"/>
      <c r="AT65" s="167"/>
      <c r="AU65" s="373" t="s">
        <v>253</v>
      </c>
      <c r="AV65" s="373"/>
      <c r="AW65" s="373"/>
      <c r="AX65" s="374"/>
    </row>
    <row r="66" spans="1:50" ht="18.75" customHeight="1">
      <c r="A66" s="514"/>
      <c r="B66" s="515"/>
      <c r="C66" s="515"/>
      <c r="D66" s="515"/>
      <c r="E66" s="515"/>
      <c r="F66" s="516"/>
      <c r="G66" s="572"/>
      <c r="H66" s="379"/>
      <c r="I66" s="379"/>
      <c r="J66" s="379"/>
      <c r="K66" s="379"/>
      <c r="L66" s="379"/>
      <c r="M66" s="379"/>
      <c r="N66" s="379"/>
      <c r="O66" s="573"/>
      <c r="P66" s="585"/>
      <c r="Q66" s="379"/>
      <c r="R66" s="379"/>
      <c r="S66" s="379"/>
      <c r="T66" s="379"/>
      <c r="U66" s="379"/>
      <c r="V66" s="379"/>
      <c r="W66" s="379"/>
      <c r="X66" s="573"/>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c r="A67" s="517"/>
      <c r="B67" s="515"/>
      <c r="C67" s="515"/>
      <c r="D67" s="515"/>
      <c r="E67" s="515"/>
      <c r="F67" s="516"/>
      <c r="G67" s="545"/>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6"/>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4"/>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62"/>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62"/>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62"/>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62"/>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62"/>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62"/>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62"/>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62"/>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2"/>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2"/>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2"/>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2"/>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2"/>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2"/>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2"/>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2"/>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2"/>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2"/>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2"/>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2"/>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2018-08-23T06:10:24Z</cp:lastPrinted>
  <dcterms:created xsi:type="dcterms:W3CDTF">2012-03-13T00:50:25Z</dcterms:created>
  <dcterms:modified xsi:type="dcterms:W3CDTF">2020-12-01T09:59:47Z</dcterms:modified>
</cp:coreProperties>
</file>