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50"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Masayoshi Harada</author>
  </authors>
  <commentList>
    <comment ref="A733" authorId="0" shapeId="0">
      <text>
        <r>
          <rPr>
            <b/>
            <sz val="9"/>
            <color indexed="81"/>
            <rFont val="ＭＳ Ｐゴシック"/>
            <family val="3"/>
            <charset val="128"/>
          </rPr>
          <t>官会:要求額が減っているのですから縮減ではないでしょうか。
軍不原：修正しました</t>
        </r>
      </text>
    </comment>
    <comment ref="F733" authorId="0" shapeId="0">
      <text>
        <r>
          <rPr>
            <b/>
            <sz val="9"/>
            <color indexed="81"/>
            <rFont val="ＭＳ Ｐゴシック"/>
            <family val="3"/>
            <charset val="128"/>
          </rPr>
          <t>官会:官会:増減の理由で記載いただいておりますが，要求額が減っているのですから縮減を前提にした記載でお願いできればと思います。
軍不原：修正しました。</t>
        </r>
      </text>
    </comment>
  </commentList>
</comments>
</file>

<file path=xl/sharedStrings.xml><?xml version="1.0" encoding="utf-8"?>
<sst xmlns="http://schemas.openxmlformats.org/spreadsheetml/2006/main" count="2944" uniqueCount="690">
  <si>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</si>
  <si>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</si>
  <si>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</si>
  <si>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</si>
  <si>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</si>
  <si>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</si>
  <si>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</si>
  <si>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</si>
  <si>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</si>
  <si>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</si>
  <si>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</si>
  <si>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</si>
  <si>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</si>
  <si>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</si>
  <si>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</si>
  <si>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</si>
  <si>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</si>
  <si>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</si>
  <si>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</si>
  <si>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</si>
  <si>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</si>
  <si>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</si>
  <si>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</si>
  <si>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</si>
  <si>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</si>
  <si>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</si>
  <si>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</si>
  <si>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</si>
  <si>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</si>
  <si>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</si>
  <si>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</si>
  <si>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</si>
  <si>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</si>
  <si>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</si>
  <si>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</si>
  <si>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</si>
  <si>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</si>
  <si>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</si>
  <si>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</si>
  <si>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</si>
  <si>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</si>
  <si>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</si>
  <si>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</si>
  <si>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</si>
  <si>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</si>
  <si>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</si>
  <si>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</si>
  <si>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</si>
  <si>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</si>
  <si>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</si>
  <si>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</si>
  <si>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</si>
  <si>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</si>
  <si>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</si>
  <si>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</si>
  <si>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</si>
  <si>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</si>
  <si>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</si>
  <si>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</si>
  <si>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</si>
  <si>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</si>
  <si>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</si>
  <si>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</si>
  <si>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</si>
  <si>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</si>
  <si>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</si>
  <si>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</si>
  <si>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</si>
  <si>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</si>
  <si>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</si>
  <si>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</si>
  <si>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</si>
  <si>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</si>
  <si>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</si>
  <si>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</si>
  <si>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</si>
  <si>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</si>
  <si>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</si>
  <si>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</si>
  <si>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</si>
  <si>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</si>
  <si>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</si>
  <si>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</si>
  <si>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</si>
  <si>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</si>
  <si>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</si>
  <si>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</si>
  <si>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</si>
  <si>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</si>
  <si>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</si>
  <si>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</si>
  <si>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</si>
  <si>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</si>
  <si>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</si>
  <si>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</si>
  <si>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</si>
  <si>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</si>
  <si>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</si>
  <si>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</si>
  <si>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</si>
  <si>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</si>
  <si>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</si>
  <si>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</si>
  <si>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</si>
  <si>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</si>
  <si>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</si>
  <si>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</si>
  <si>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</si>
  <si>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</si>
  <si>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</si>
  <si>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</si>
  <si>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</si>
  <si>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</si>
  <si>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</si>
  <si>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</si>
  <si>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</si>
  <si>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</si>
  <si>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</si>
  <si>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</si>
  <si>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</si>
  <si>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</si>
  <si>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</si>
  <si>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</si>
  <si>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</si>
  <si>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</si>
  <si>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</si>
  <si>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</si>
  <si>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</si>
  <si>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</si>
  <si>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</si>
  <si>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</si>
  <si>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</si>
  <si>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</si>
  <si>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</si>
  <si>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</si>
  <si>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</si>
  <si>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</si>
  <si>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</si>
  <si>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</si>
  <si>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</si>
  <si>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</si>
  <si>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</si>
  <si>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</si>
  <si>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</si>
  <si>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</si>
  <si>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</si>
  <si>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</si>
  <si>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</si>
  <si>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</si>
  <si>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</si>
  <si>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</si>
  <si>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</si>
  <si>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</si>
  <si>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</si>
  <si>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</si>
  <si>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</si>
  <si>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</si>
  <si>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</si>
  <si>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</si>
  <si>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</si>
  <si>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</si>
  <si>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</si>
  <si>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</si>
  <si>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</si>
  <si>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</si>
  <si>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</si>
  <si>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</si>
  <si>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</si>
  <si>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</si>
  <si>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</si>
  <si>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</si>
  <si>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</si>
  <si>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</si>
  <si>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</si>
  <si>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</si>
  <si>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</si>
  <si>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</si>
  <si>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</si>
  <si>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</si>
  <si>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</si>
  <si>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</si>
  <si>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</si>
  <si>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</si>
  <si>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</si>
  <si>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</si>
  <si>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</si>
  <si>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</si>
  <si>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</si>
  <si>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</si>
  <si>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</si>
  <si>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</si>
  <si>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</si>
  <si>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</si>
  <si>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</si>
  <si>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</si>
  <si>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</si>
  <si>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</si>
  <si>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</si>
  <si>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</si>
  <si>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</si>
  <si>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</si>
  <si>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</si>
  <si>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</si>
  <si>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</si>
  <si>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</si>
  <si>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</si>
  <si>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</si>
  <si>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</si>
  <si>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</si>
  <si>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</si>
  <si>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</si>
  <si>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</si>
  <si>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</si>
  <si>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</si>
  <si>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</si>
  <si>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</si>
  <si>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</si>
  <si>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</si>
  <si>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</si>
  <si>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</si>
  <si>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</si>
  <si>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</si>
  <si>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</si>
  <si>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</si>
  <si>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</si>
  <si>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</si>
  <si>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</si>
  <si>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</si>
  <si>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</si>
  <si>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</si>
  <si>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</si>
  <si>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</si>
  <si>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</si>
  <si>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</si>
  <si>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</si>
  <si>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</si>
  <si>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</si>
  <si>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</si>
  <si>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</si>
  <si>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</si>
  <si>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</si>
  <si>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</si>
  <si>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</si>
  <si>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</si>
  <si>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</si>
  <si>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</si>
  <si>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</si>
  <si>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</si>
  <si>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</si>
  <si>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</si>
  <si>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</si>
  <si>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</si>
  <si>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</si>
  <si>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</si>
  <si>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</si>
  <si>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</si>
  <si>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</si>
  <si>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</si>
  <si>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</si>
  <si>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</si>
  <si>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</si>
  <si>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</si>
  <si>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</si>
  <si>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</si>
  <si>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</si>
  <si>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</si>
  <si>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</si>
  <si>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</si>
  <si>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</si>
  <si>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</si>
  <si>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</si>
  <si>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</si>
  <si>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</si>
  <si>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</si>
  <si>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</si>
  <si>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</si>
  <si>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</si>
  <si>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</si>
  <si>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</si>
  <si>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</si>
  <si>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</si>
  <si>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</si>
  <si>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</si>
  <si>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</si>
  <si>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</si>
  <si>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</si>
  <si>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</si>
  <si>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</si>
  <si>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</si>
  <si>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</si>
  <si>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</si>
  <si>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</si>
  <si>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</si>
  <si>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</si>
  <si>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</si>
  <si>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</si>
  <si>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</si>
  <si>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</si>
  <si>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</si>
  <si>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</si>
  <si>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</si>
  <si>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</si>
  <si>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</si>
  <si>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</si>
  <si>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</si>
  <si>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</si>
  <si>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</si>
  <si>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</si>
  <si>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</si>
  <si>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</si>
  <si>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</si>
  <si>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</si>
  <si>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</si>
  <si>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</si>
  <si>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</si>
  <si>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</si>
  <si>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</si>
  <si>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</si>
  <si>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</si>
  <si>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</si>
  <si>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</si>
  <si>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</si>
  <si>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</si>
  <si>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</si>
  <si>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</si>
  <si>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</si>
  <si>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</si>
  <si>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</si>
  <si>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</si>
  <si>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</si>
  <si>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</si>
  <si>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</si>
  <si>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</si>
  <si>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</si>
  <si>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</si>
  <si>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</si>
  <si>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</si>
  <si>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</si>
  <si>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</si>
  <si>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</si>
  <si>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</si>
  <si>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</si>
  <si>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</si>
  <si>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</si>
  <si>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</si>
  <si>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</si>
  <si>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</si>
  <si>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</si>
  <si>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</si>
  <si>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</si>
  <si>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</si>
  <si>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</si>
  <si>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</si>
  <si>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</si>
  <si>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</si>
  <si>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</si>
  <si>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</si>
  <si>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</si>
  <si>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</si>
  <si>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</si>
  <si>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</si>
  <si>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</si>
  <si>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</si>
  <si>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</si>
  <si>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</si>
  <si>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</si>
  <si>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</si>
  <si>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</si>
  <si>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</si>
  <si>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</si>
  <si>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</si>
  <si>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</si>
  <si>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</si>
  <si>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</si>
  <si>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</si>
  <si>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</si>
  <si>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</si>
  <si>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</si>
  <si>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</si>
  <si>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</si>
  <si>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</si>
  <si>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</si>
  <si>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</si>
  <si>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</si>
  <si>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</si>
  <si>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</si>
  <si>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</si>
  <si>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</si>
  <si>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</si>
  <si>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</si>
  <si>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</si>
  <si>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</si>
  <si>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</si>
  <si>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</si>
  <si>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</si>
  <si>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</si>
  <si>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</si>
  <si>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</si>
  <si>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</si>
  <si>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</si>
  <si>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</si>
  <si>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</si>
  <si>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</si>
  <si>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</si>
  <si>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</si>
  <si>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</si>
  <si>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</si>
  <si>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</si>
  <si>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</si>
  <si>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</si>
  <si>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</si>
  <si>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</si>
  <si>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</si>
  <si>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</si>
  <si>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</si>
  <si>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</si>
  <si>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</si>
  <si>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</si>
  <si>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</si>
  <si>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</si>
  <si>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</si>
  <si>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</si>
  <si>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</si>
  <si>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</si>
  <si>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</si>
  <si>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</si>
  <si>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</si>
  <si>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</si>
  <si>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</si>
  <si>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</si>
  <si>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</si>
  <si>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</si>
  <si>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</si>
  <si>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</si>
  <si>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</si>
  <si>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</si>
  <si>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</si>
  <si>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</si>
  <si>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</si>
  <si>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</si>
  <si>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</si>
  <si>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</si>
  <si>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</si>
  <si>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</si>
  <si>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</si>
  <si>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</si>
  <si>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</si>
  <si>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</si>
  <si>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</si>
  <si>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</si>
  <si>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</si>
  <si>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</si>
  <si>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</si>
  <si>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</si>
  <si>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</si>
  <si>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</si>
  <si>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</si>
  <si>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</si>
  <si>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</si>
  <si>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</si>
  <si>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</si>
  <si>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</si>
  <si>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</si>
  <si>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</si>
  <si>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</si>
  <si>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</si>
  <si>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</si>
  <si>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</si>
  <si>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</si>
  <si>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</si>
  <si>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</si>
  <si>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</si>
  <si>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</si>
  <si>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</si>
  <si>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</si>
  <si>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</si>
  <si>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</si>
  <si>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</si>
  <si>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</si>
  <si>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</si>
  <si>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</si>
  <si>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</si>
  <si>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</si>
  <si>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</si>
  <si>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</si>
  <si>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</si>
  <si>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</si>
  <si>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</si>
  <si>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</si>
  <si>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</si>
  <si>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</si>
  <si>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</si>
  <si>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</si>
  <si>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</si>
  <si>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</si>
  <si>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</si>
  <si>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</si>
  <si>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</si>
  <si>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</si>
  <si>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</si>
  <si>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</si>
  <si>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</si>
  <si>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</si>
  <si>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</si>
  <si>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</si>
  <si>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</si>
  <si>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</si>
  <si>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</si>
  <si>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</si>
  <si>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</si>
  <si>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</si>
  <si>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</si>
  <si>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</si>
  <si>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</si>
  <si>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</si>
  <si>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</si>
  <si>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</si>
  <si>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</si>
  <si>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</si>
  <si>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</si>
  <si>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</si>
  <si>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</si>
  <si>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</si>
  <si>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</si>
  <si>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</si>
  <si>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</si>
  <si>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</si>
  <si>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</si>
  <si>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</si>
  <si>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</si>
  <si>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</si>
  <si>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</si>
  <si>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</si>
  <si>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</si>
  <si>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</si>
  <si>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</si>
  <si>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</si>
  <si>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</si>
  <si>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</si>
  <si>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</si>
  <si>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</si>
  <si>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</si>
  <si>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</si>
  <si>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</si>
  <si>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</si>
  <si>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</si>
  <si>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</si>
  <si>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軍備管理・軍縮・不拡散への取組</t>
    <phoneticPr fontId="5"/>
  </si>
  <si>
    <t>軍縮不拡散・科学部</t>
    <phoneticPr fontId="5"/>
  </si>
  <si>
    <t>軍備管理軍縮課
生物・化学兵器禁止条約室
不拡散・科学原子力課</t>
    <phoneticPr fontId="5"/>
  </si>
  <si>
    <t>外務省設置法第４条第２項，第３項
外務省設置法第４条第１号イ，２，３号</t>
    <phoneticPr fontId="5"/>
  </si>
  <si>
    <t>－</t>
    <phoneticPr fontId="5"/>
  </si>
  <si>
    <t>○</t>
  </si>
  <si>
    <t>大量破壊兵器，ミサイル及び通常兵器に関する軍縮・不拡散の各種取組を通じて，我が国及び国際社会全体の平和と安全を確保すること。
１．国連総会・ＮＰＴ運用検討会議，軍縮・不拡散イニシアティブ（NPDI），各種二国間協議等の枠組みを通じた，軍縮・不拡散分野で国際社会を主導する外交活動の展開。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phoneticPr fontId="5"/>
  </si>
  <si>
    <t>軍縮・不拡散体制の維持・強化は，我が国及び国際社会の平和と安定の確保のために必要不可欠。
具体的には，我が国は，核兵器については，軍縮・不拡散イニシアティブ（NPDI）を主導しつつ，核兵器不拡散条約（ＮＰＴ）体制の強化，国連総会への核兵器廃絶決議の提出・採択，包括的核実験禁止条約（ＣＴＢＴ）の早期発効に向けた働きかけ，国際原子力機関（ＩＡＥＡ）の保障措置の強化等を進めている。生物・化学兵器については，生物兵器禁止条約（ＢＷＣ）及び化学兵器禁止条約（ＣＷＣ）普遍化等に貢献している。通常兵器については，武器の取引や使用等を規制する国際的な枠組みの普遍化・強化への貢献・実施の他，対人地雷・クラスター弾等の不発弾・小型武器などに関する被害国への支援を実施している。また，大量破壊兵器（ＷＭＤ）等の不拡散については，関連国連安保理決議を着実に履行すると共に，国際輸出管理レジームの強化に向けた取組，拡散に対する安全保障構想（ＰＳＩ）への貢献，セミナー等の開催によるアジア地域を中心とした働きかけ等を実施している。</t>
    <phoneticPr fontId="5"/>
  </si>
  <si>
    <t>拡散に対する安全保障構想（ＰＳＩ）関係経費</t>
    <rPh sb="0" eb="2">
      <t>カクサン</t>
    </rPh>
    <rPh sb="3" eb="4">
      <t>タイ</t>
    </rPh>
    <rPh sb="6" eb="8">
      <t>アンゼン</t>
    </rPh>
    <rPh sb="8" eb="10">
      <t>ホショウ</t>
    </rPh>
    <rPh sb="10" eb="12">
      <t>コウソウ</t>
    </rPh>
    <rPh sb="17" eb="19">
      <t>カンケイ</t>
    </rPh>
    <rPh sb="19" eb="21">
      <t>ケイヒ</t>
    </rPh>
    <phoneticPr fontId="5"/>
  </si>
  <si>
    <t>（軍縮・不拡散調査研究等経費）
将来，各国の軍縮外交を担う若手外交官に核兵器使用の実相を伝え，我が国の軍縮外交に対する理解を深めてもらうことで，軍縮分野において我が国と考えを共有する有志国を拡大する。</t>
    <rPh sb="1" eb="3">
      <t>グンシュク</t>
    </rPh>
    <rPh sb="4" eb="7">
      <t>フカクサン</t>
    </rPh>
    <rPh sb="7" eb="9">
      <t>チョウサ</t>
    </rPh>
    <rPh sb="9" eb="11">
      <t>ケンキュウ</t>
    </rPh>
    <rPh sb="11" eb="12">
      <t>トウ</t>
    </rPh>
    <rPh sb="12" eb="14">
      <t>ケイヒ</t>
    </rPh>
    <rPh sb="16" eb="18">
      <t>ショウライ</t>
    </rPh>
    <rPh sb="19" eb="21">
      <t>カッコク</t>
    </rPh>
    <rPh sb="22" eb="24">
      <t>グンシュク</t>
    </rPh>
    <rPh sb="24" eb="26">
      <t>ガイコウ</t>
    </rPh>
    <rPh sb="27" eb="28">
      <t>ニナ</t>
    </rPh>
    <rPh sb="29" eb="31">
      <t>ワカテ</t>
    </rPh>
    <rPh sb="31" eb="34">
      <t>ガイコウカン</t>
    </rPh>
    <rPh sb="35" eb="38">
      <t>カクヘイキ</t>
    </rPh>
    <rPh sb="38" eb="40">
      <t>シヨウ</t>
    </rPh>
    <rPh sb="41" eb="43">
      <t>ジッソウ</t>
    </rPh>
    <rPh sb="44" eb="45">
      <t>ツタ</t>
    </rPh>
    <rPh sb="47" eb="48">
      <t>ワ</t>
    </rPh>
    <rPh sb="49" eb="50">
      <t>クニ</t>
    </rPh>
    <rPh sb="51" eb="53">
      <t>グンシュク</t>
    </rPh>
    <rPh sb="53" eb="55">
      <t>ガイコウ</t>
    </rPh>
    <rPh sb="56" eb="57">
      <t>タイ</t>
    </rPh>
    <rPh sb="59" eb="61">
      <t>リカイ</t>
    </rPh>
    <rPh sb="62" eb="63">
      <t>フカ</t>
    </rPh>
    <rPh sb="72" eb="74">
      <t>グンシュク</t>
    </rPh>
    <rPh sb="74" eb="76">
      <t>ブンヤ</t>
    </rPh>
    <rPh sb="80" eb="81">
      <t>ワ</t>
    </rPh>
    <rPh sb="82" eb="83">
      <t>クニ</t>
    </rPh>
    <rPh sb="84" eb="85">
      <t>カンガ</t>
    </rPh>
    <rPh sb="87" eb="89">
      <t>キョウユウ</t>
    </rPh>
    <rPh sb="91" eb="94">
      <t>ユウシコク</t>
    </rPh>
    <rPh sb="95" eb="97">
      <t>カクダイ</t>
    </rPh>
    <phoneticPr fontId="5"/>
  </si>
  <si>
    <t>我が国が国連総会に提出する核兵器廃絶決議への支持国数</t>
    <rPh sb="0" eb="1">
      <t>ワ</t>
    </rPh>
    <rPh sb="2" eb="3">
      <t>クニ</t>
    </rPh>
    <rPh sb="4" eb="6">
      <t>コクレン</t>
    </rPh>
    <rPh sb="6" eb="8">
      <t>ソウカイ</t>
    </rPh>
    <rPh sb="9" eb="11">
      <t>テイシュツ</t>
    </rPh>
    <rPh sb="13" eb="16">
      <t>カクヘイキ</t>
    </rPh>
    <rPh sb="16" eb="18">
      <t>ハイゼツ</t>
    </rPh>
    <rPh sb="18" eb="20">
      <t>ケツギ</t>
    </rPh>
    <rPh sb="22" eb="24">
      <t>シジ</t>
    </rPh>
    <rPh sb="24" eb="25">
      <t>クニ</t>
    </rPh>
    <rPh sb="25" eb="26">
      <t>スウ</t>
    </rPh>
    <phoneticPr fontId="5"/>
  </si>
  <si>
    <t>国数</t>
    <rPh sb="0" eb="1">
      <t>クニ</t>
    </rPh>
    <rPh sb="1" eb="2">
      <t>スウ</t>
    </rPh>
    <phoneticPr fontId="5"/>
  </si>
  <si>
    <t>-</t>
    <phoneticPr fontId="5"/>
  </si>
  <si>
    <t>-</t>
    <phoneticPr fontId="5"/>
  </si>
  <si>
    <t>国連が公表している同決議への賛成国数</t>
    <rPh sb="0" eb="2">
      <t>コクレン</t>
    </rPh>
    <rPh sb="3" eb="5">
      <t>コウヒョウ</t>
    </rPh>
    <rPh sb="9" eb="10">
      <t>ドウ</t>
    </rPh>
    <rPh sb="10" eb="12">
      <t>ケツギ</t>
    </rPh>
    <rPh sb="14" eb="16">
      <t>サンセイ</t>
    </rPh>
    <rPh sb="16" eb="17">
      <t>コク</t>
    </rPh>
    <rPh sb="17" eb="18">
      <t>スウ</t>
    </rPh>
    <phoneticPr fontId="5"/>
  </si>
  <si>
    <t>（化学兵器禁止条約査察関係経費）
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t>
  </si>
  <si>
    <t>ＡＣＷ査察数</t>
  </si>
  <si>
    <t>回</t>
    <rPh sb="0" eb="1">
      <t>カイ</t>
    </rPh>
    <phoneticPr fontId="5"/>
  </si>
  <si>
    <t>OPCW検証実施報告書</t>
    <rPh sb="4" eb="6">
      <t>ケンショウ</t>
    </rPh>
    <rPh sb="6" eb="8">
      <t>ジッシ</t>
    </rPh>
    <rPh sb="8" eb="11">
      <t>ホウコクショ</t>
    </rPh>
    <phoneticPr fontId="5"/>
  </si>
  <si>
    <t>（国連総会関係経費）
国際社会において我が国軍縮政策への賛同を増やす。</t>
    <rPh sb="1" eb="3">
      <t>コクレン</t>
    </rPh>
    <rPh sb="3" eb="5">
      <t>ソウカイ</t>
    </rPh>
    <rPh sb="5" eb="7">
      <t>カンケイ</t>
    </rPh>
    <rPh sb="7" eb="9">
      <t>ケイヒ</t>
    </rPh>
    <rPh sb="11" eb="13">
      <t>コクサイ</t>
    </rPh>
    <rPh sb="13" eb="15">
      <t>シャカイ</t>
    </rPh>
    <rPh sb="19" eb="20">
      <t>ワ</t>
    </rPh>
    <rPh sb="21" eb="22">
      <t>クニ</t>
    </rPh>
    <rPh sb="22" eb="24">
      <t>グンシュク</t>
    </rPh>
    <rPh sb="24" eb="26">
      <t>セイサク</t>
    </rPh>
    <rPh sb="28" eb="30">
      <t>サンドウ</t>
    </rPh>
    <rPh sb="31" eb="32">
      <t>フ</t>
    </rPh>
    <phoneticPr fontId="5"/>
  </si>
  <si>
    <t>我が国が国連総会に提出する核兵器廃絶決議への支持国数</t>
    <phoneticPr fontId="5"/>
  </si>
  <si>
    <t>国連が公表している同決議への賛成国数</t>
    <phoneticPr fontId="5"/>
  </si>
  <si>
    <t>（軍縮教育普及のための経費）
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を図る。</t>
  </si>
  <si>
    <t>人数</t>
    <rPh sb="0" eb="2">
      <t>ニンズウ</t>
    </rPh>
    <phoneticPr fontId="5"/>
  </si>
  <si>
    <t>非核特使：http://www.mofa.go.jp/mofaj/gaiko/kaku/tokushi/zisseki.html
ユース非核特使：http://www.mofa.go.jp/mofaj/dns/ac_d/page23_001481.html</t>
    <rPh sb="0" eb="1">
      <t>ヒ</t>
    </rPh>
    <rPh sb="1" eb="4">
      <t>カクトクシ</t>
    </rPh>
    <rPh sb="68" eb="69">
      <t>ヒ</t>
    </rPh>
    <rPh sb="69" eb="72">
      <t>カクトクシ</t>
    </rPh>
    <phoneticPr fontId="5"/>
  </si>
  <si>
    <t>（軍縮教育普及のための経費）
軍縮不拡散に関する広報誌の発行によって，大学・研究機関の研究者や一般市民のより多くに我が国の軍縮政策を理解してもらう。</t>
    <phoneticPr fontId="5"/>
  </si>
  <si>
    <t>％</t>
    <phoneticPr fontId="5"/>
  </si>
  <si>
    <t>内閣府が公表している同世論調査の結果の数値</t>
    <phoneticPr fontId="5"/>
  </si>
  <si>
    <t>☑</t>
  </si>
  <si>
    <t>(軍縮・不拡散調査研究等経費)
国連軍縮フェローシップ本邦招待人数</t>
    <phoneticPr fontId="5"/>
  </si>
  <si>
    <t>（軍縮教育普及のための経費）
非核特使及びユース非核特使の委嘱人数</t>
  </si>
  <si>
    <t>（軍縮教育普及のための経費）
軍縮不拡散に関する広報誌の発行数。</t>
  </si>
  <si>
    <t>（化学兵器禁止条約査察関係経費）
ＯＰＣＷによる査察終了後の査察報告書の作成数</t>
  </si>
  <si>
    <t>（国連総会関係経費）
国連総会第一委員会への出張者数</t>
    <rPh sb="1" eb="3">
      <t>コクレン</t>
    </rPh>
    <rPh sb="3" eb="5">
      <t>ソウカイ</t>
    </rPh>
    <rPh sb="5" eb="7">
      <t>カンケイ</t>
    </rPh>
    <rPh sb="7" eb="9">
      <t>ケイヒ</t>
    </rPh>
    <rPh sb="11" eb="13">
      <t>コクレン</t>
    </rPh>
    <rPh sb="13" eb="15">
      <t>ソウカイ</t>
    </rPh>
    <rPh sb="15" eb="17">
      <t>ダイイチ</t>
    </rPh>
    <rPh sb="17" eb="20">
      <t>イインカイ</t>
    </rPh>
    <rPh sb="22" eb="25">
      <t>シュッチョウシャ</t>
    </rPh>
    <rPh sb="25" eb="26">
      <t>スウ</t>
    </rPh>
    <phoneticPr fontId="5"/>
  </si>
  <si>
    <t>（軍縮・不拡散調査研究等経費）
国連軍縮フェローシップ本邦招待経費／招待人数　　</t>
  </si>
  <si>
    <t>（化学兵器禁止条約査察関係経費）
化学兵器禁止条約査察関係経費／出張人数　　　　　　　　　　　　　　　　　</t>
    <phoneticPr fontId="5"/>
  </si>
  <si>
    <t>（国連総会関係経費）
国連総会第一委員会出張経費／出張者数　　　　　　　　　　　　　　</t>
    <rPh sb="1" eb="3">
      <t>コクレン</t>
    </rPh>
    <rPh sb="3" eb="5">
      <t>ソウカイ</t>
    </rPh>
    <rPh sb="5" eb="7">
      <t>カンケイ</t>
    </rPh>
    <rPh sb="7" eb="9">
      <t>ケイヒ</t>
    </rPh>
    <rPh sb="11" eb="13">
      <t>コクレン</t>
    </rPh>
    <rPh sb="13" eb="15">
      <t>ソウカイ</t>
    </rPh>
    <rPh sb="15" eb="17">
      <t>ダイイチ</t>
    </rPh>
    <rPh sb="17" eb="20">
      <t>イインカイ</t>
    </rPh>
    <rPh sb="20" eb="22">
      <t>シュッチョウ</t>
    </rPh>
    <rPh sb="22" eb="24">
      <t>ケイヒ</t>
    </rPh>
    <rPh sb="25" eb="28">
      <t>シュッチョウシャ</t>
    </rPh>
    <rPh sb="28" eb="29">
      <t>スウ</t>
    </rPh>
    <phoneticPr fontId="5"/>
  </si>
  <si>
    <t>（国際連合等への協力費）
国連軍縮会議への出張費／会議回数　　　　　　　　　　　　　　</t>
    <rPh sb="1" eb="3">
      <t>コクサイ</t>
    </rPh>
    <rPh sb="3" eb="5">
      <t>レンゴウ</t>
    </rPh>
    <rPh sb="5" eb="6">
      <t>トウ</t>
    </rPh>
    <rPh sb="8" eb="11">
      <t>キョウリョクヒ</t>
    </rPh>
    <rPh sb="13" eb="15">
      <t>コクレン</t>
    </rPh>
    <rPh sb="15" eb="17">
      <t>グンシュク</t>
    </rPh>
    <rPh sb="17" eb="19">
      <t>カイギ</t>
    </rPh>
    <rPh sb="21" eb="24">
      <t>シュッチョウヒ</t>
    </rPh>
    <rPh sb="25" eb="27">
      <t>カイギ</t>
    </rPh>
    <rPh sb="27" eb="29">
      <t>カイスウ</t>
    </rPh>
    <phoneticPr fontId="5"/>
  </si>
  <si>
    <t>人</t>
    <rPh sb="0" eb="1">
      <t>ヒト</t>
    </rPh>
    <phoneticPr fontId="5"/>
  </si>
  <si>
    <t>冊</t>
    <rPh sb="0" eb="1">
      <t>サツ</t>
    </rPh>
    <phoneticPr fontId="5"/>
  </si>
  <si>
    <t>本</t>
    <rPh sb="0" eb="1">
      <t>ホン</t>
    </rPh>
    <phoneticPr fontId="5"/>
  </si>
  <si>
    <t>人</t>
    <rPh sb="0" eb="1">
      <t>ニン</t>
    </rPh>
    <phoneticPr fontId="5"/>
  </si>
  <si>
    <t>千円</t>
    <rPh sb="0" eb="2">
      <t>センエン</t>
    </rPh>
    <phoneticPr fontId="5"/>
  </si>
  <si>
    <t>千円／人</t>
    <rPh sb="0" eb="2">
      <t>センエン</t>
    </rPh>
    <rPh sb="3" eb="4">
      <t>ニン</t>
    </rPh>
    <phoneticPr fontId="5"/>
  </si>
  <si>
    <t>外務省</t>
  </si>
  <si>
    <t>4,681/24</t>
    <phoneticPr fontId="5"/>
  </si>
  <si>
    <t>5,155/26</t>
    <phoneticPr fontId="5"/>
  </si>
  <si>
    <t>①1,043/1
②2,231/1000</t>
    <phoneticPr fontId="5"/>
  </si>
  <si>
    <t>①528/1
②発行予定なし</t>
    <rPh sb="8" eb="10">
      <t>ハッコウ</t>
    </rPh>
    <rPh sb="10" eb="12">
      <t>ヨテイ</t>
    </rPh>
    <phoneticPr fontId="5"/>
  </si>
  <si>
    <t>529</t>
    <phoneticPr fontId="5"/>
  </si>
  <si>
    <t>557</t>
    <phoneticPr fontId="5"/>
  </si>
  <si>
    <t>千円</t>
    <rPh sb="0" eb="2">
      <t>センエン</t>
    </rPh>
    <phoneticPr fontId="5"/>
  </si>
  <si>
    <t>6216/5</t>
    <phoneticPr fontId="5"/>
  </si>
  <si>
    <t>4200/4</t>
    <phoneticPr fontId="5"/>
  </si>
  <si>
    <t>736/1</t>
    <phoneticPr fontId="5"/>
  </si>
  <si>
    <t>15</t>
    <phoneticPr fontId="5"/>
  </si>
  <si>
    <t>基本目標Ⅱ　分野別外交：国民の安全の確保と繁栄を目指し，望ましい国際環境を確保すること</t>
    <phoneticPr fontId="5"/>
  </si>
  <si>
    <t>施策Ⅱー１　国際の平和と安定に対する取組　９　軍備管理・軍縮・不拡散への取組</t>
    <phoneticPr fontId="5"/>
  </si>
  <si>
    <t>左記（目標）のとおり</t>
    <phoneticPr fontId="5"/>
  </si>
  <si>
    <t>－</t>
    <phoneticPr fontId="5"/>
  </si>
  <si>
    <t>‐</t>
  </si>
  <si>
    <t>有</t>
  </si>
  <si>
    <t>我が国は，唯一の戦争被爆国であり，核兵器使用の惨禍を国際社会に発信する責務を有する国として，積極的に軍縮・不拡散を推進する必要がある。また，これは我が国を取り巻く地域の安全保障環境の改善にも資するものであり，国による効果的な取組が必要。</t>
    <phoneticPr fontId="5"/>
  </si>
  <si>
    <t>委託業務内容が極めて特殊であることから，潜在的に当該案件の受注先となる業者は極めて限られていると考えられ，関係業者への本件委託業務の存在の周知及び委託業務内容の理解促進並びに人材の発掘等に努める必要がある。</t>
    <rPh sb="0" eb="2">
      <t>イタク</t>
    </rPh>
    <rPh sb="2" eb="4">
      <t>ギョウム</t>
    </rPh>
    <rPh sb="4" eb="6">
      <t>ナイヨウ</t>
    </rPh>
    <rPh sb="7" eb="8">
      <t>キワ</t>
    </rPh>
    <rPh sb="10" eb="12">
      <t>トクシュ</t>
    </rPh>
    <rPh sb="20" eb="23">
      <t>センザイテキ</t>
    </rPh>
    <rPh sb="24" eb="26">
      <t>トウガイ</t>
    </rPh>
    <rPh sb="26" eb="28">
      <t>アンケン</t>
    </rPh>
    <rPh sb="29" eb="31">
      <t>ジュチュウ</t>
    </rPh>
    <rPh sb="31" eb="32">
      <t>サキ</t>
    </rPh>
    <rPh sb="35" eb="37">
      <t>ギョウシャ</t>
    </rPh>
    <rPh sb="38" eb="39">
      <t>キワ</t>
    </rPh>
    <rPh sb="41" eb="42">
      <t>カギ</t>
    </rPh>
    <rPh sb="48" eb="49">
      <t>カンガ</t>
    </rPh>
    <rPh sb="53" eb="55">
      <t>カンケイ</t>
    </rPh>
    <rPh sb="55" eb="57">
      <t>ギョウシャ</t>
    </rPh>
    <rPh sb="59" eb="61">
      <t>ホンケン</t>
    </rPh>
    <rPh sb="61" eb="63">
      <t>イタク</t>
    </rPh>
    <rPh sb="63" eb="65">
      <t>ギョウム</t>
    </rPh>
    <rPh sb="66" eb="68">
      <t>ソンザイ</t>
    </rPh>
    <rPh sb="69" eb="71">
      <t>シュウチ</t>
    </rPh>
    <rPh sb="71" eb="72">
      <t>オヨ</t>
    </rPh>
    <rPh sb="73" eb="75">
      <t>イタク</t>
    </rPh>
    <rPh sb="75" eb="77">
      <t>ギョウム</t>
    </rPh>
    <rPh sb="77" eb="79">
      <t>ナイヨウ</t>
    </rPh>
    <rPh sb="80" eb="82">
      <t>リカイ</t>
    </rPh>
    <rPh sb="82" eb="84">
      <t>ソクシン</t>
    </rPh>
    <rPh sb="84" eb="85">
      <t>ナラ</t>
    </rPh>
    <rPh sb="87" eb="89">
      <t>ジンザイ</t>
    </rPh>
    <rPh sb="90" eb="92">
      <t>ハックツ</t>
    </rPh>
    <rPh sb="92" eb="93">
      <t>トウ</t>
    </rPh>
    <rPh sb="94" eb="95">
      <t>ツト</t>
    </rPh>
    <rPh sb="97" eb="99">
      <t>ヒツヨウ</t>
    </rPh>
    <phoneticPr fontId="7"/>
  </si>
  <si>
    <t>事業の委託先選定にあたっては，原則として一般競争入力を行うなど，競争性の確保を通じて適切な支出先が選定されるよう、努力を行っている。また，使途を事業目的に即したものに限定することを徹底している。</t>
    <phoneticPr fontId="5"/>
  </si>
  <si>
    <t>予算が減少する中で事業実施の方法をより工夫しつつ，活動実績を可能な限り向上させるように継続的に努めている。これまでの事業実施で培ってきた人脈や信頼関係の活用や他府省との役割分担を可能な限り行っている。</t>
    <phoneticPr fontId="5"/>
  </si>
  <si>
    <t>○</t>
    <phoneticPr fontId="5"/>
  </si>
  <si>
    <t>　　　　　　　　　　　　　　　　　　　〃</t>
    <phoneticPr fontId="5"/>
  </si>
  <si>
    <t>　　　　　　　　　　　　　　　　　　　〃</t>
    <phoneticPr fontId="5"/>
  </si>
  <si>
    <t>他部局・他府省等による類似の事業はない。</t>
    <phoneticPr fontId="5"/>
  </si>
  <si>
    <t>予算規模が縮小する中で，軍縮・不拡散分野における調査研究や有識者との意見交換，「日本の軍縮・不拡散外交」の発行，非核特使・ユース非核特使制度をはじめとした軍縮不拡散教育での取組，国連など国際場裡における軍縮不拡散の取組促進，ＡＳＴＯＰ等のセミナーの開催，ＷＡ総会への参加を通じた議論への貢献など，幅広い事業・取組を通じて軍縮不拡散外交を創意工夫を伴う形で積極的に展開している。</t>
    <phoneticPr fontId="5"/>
  </si>
  <si>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phoneticPr fontId="5"/>
  </si>
  <si>
    <t>70</t>
    <phoneticPr fontId="5"/>
  </si>
  <si>
    <t>52</t>
    <phoneticPr fontId="5"/>
  </si>
  <si>
    <t>48</t>
    <phoneticPr fontId="5"/>
  </si>
  <si>
    <t>47</t>
    <phoneticPr fontId="5"/>
  </si>
  <si>
    <t>209</t>
    <phoneticPr fontId="5"/>
  </si>
  <si>
    <t>258 259 263 264 268 272 274 292 294 297 303 新26-12</t>
    <rPh sb="44" eb="45">
      <t>シン</t>
    </rPh>
    <phoneticPr fontId="5"/>
  </si>
  <si>
    <t>－</t>
    <phoneticPr fontId="5"/>
  </si>
  <si>
    <t>（１）軍縮・不拡散調査研究等経費（Ａ．～Ｄ．ブロック）
（２）化学兵器禁止条約査察関係経費（Ｅ．～Ｆ．ブロック）
（３）国連総会関係経費（Ｇ．ブロック）
（４）軍縮教育普及のための経費（Ｈ．ブロック）
（５）国際連合等への協力費（Ｉ．ブロック）
（６）拡散に対する安全保障構想（ＰＳＩ）関係経費（Ｊ．ブロック）
（７）地域不拡散強化協力経費（Ｋ．～Ｓ．ブロック）
（８）ワッセナー・アレンジメント関係経費（Ｔ．～Ｗ．ブロック）
（９）原子力供給国グループ（ＮＳＧ）関係経費（Ｘ．～Ｚ．ブロック）
（１０）核軍縮検証のための国際パートナーシップ全体会合のための経費（ａ．～ｌ．ブロック）</t>
    <phoneticPr fontId="5"/>
  </si>
  <si>
    <t>諸謝金</t>
    <rPh sb="0" eb="1">
      <t>ショ</t>
    </rPh>
    <rPh sb="1" eb="3">
      <t>シャキン</t>
    </rPh>
    <phoneticPr fontId="5"/>
  </si>
  <si>
    <t>軍縮・不拡散調査研究業務</t>
    <rPh sb="0" eb="2">
      <t>グンシュク</t>
    </rPh>
    <rPh sb="3" eb="6">
      <t>フカクサン</t>
    </rPh>
    <rPh sb="6" eb="8">
      <t>チョウサ</t>
    </rPh>
    <rPh sb="8" eb="10">
      <t>ケンキュウ</t>
    </rPh>
    <rPh sb="10" eb="12">
      <t>ギョウム</t>
    </rPh>
    <phoneticPr fontId="5"/>
  </si>
  <si>
    <t>国連軍縮会議フェローシップ計画</t>
    <rPh sb="0" eb="2">
      <t>コクレン</t>
    </rPh>
    <rPh sb="2" eb="4">
      <t>グンシュク</t>
    </rPh>
    <rPh sb="4" eb="6">
      <t>カイギ</t>
    </rPh>
    <rPh sb="13" eb="15">
      <t>ケイカク</t>
    </rPh>
    <phoneticPr fontId="5"/>
  </si>
  <si>
    <t>G.出張者４名</t>
    <rPh sb="2" eb="5">
      <t>シュッチョウシャ</t>
    </rPh>
    <rPh sb="6" eb="7">
      <t>メイ</t>
    </rPh>
    <phoneticPr fontId="5"/>
  </si>
  <si>
    <t>旅費</t>
    <rPh sb="0" eb="2">
      <t>リョヒ</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</si>
  <si>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</si>
  <si>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</si>
  <si>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</si>
  <si>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</si>
  <si>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(株)エモック・エンタープライズ</t>
    <rPh sb="0" eb="3">
      <t>カブ</t>
    </rPh>
    <phoneticPr fontId="5"/>
  </si>
  <si>
    <t>国連軍縮フェローシップ計画</t>
    <rPh sb="0" eb="2">
      <t>コクレン</t>
    </rPh>
    <rPh sb="2" eb="4">
      <t>グンシュク</t>
    </rPh>
    <rPh sb="11" eb="13">
      <t>ケイカク</t>
    </rPh>
    <phoneticPr fontId="5"/>
  </si>
  <si>
    <t>(一社）日本戦略研究フォーラム</t>
    <rPh sb="1" eb="2">
      <t>イチ</t>
    </rPh>
    <rPh sb="2" eb="3">
      <t>シャ</t>
    </rPh>
    <rPh sb="4" eb="6">
      <t>ニホン</t>
    </rPh>
    <rPh sb="6" eb="8">
      <t>センリャク</t>
    </rPh>
    <rPh sb="8" eb="10">
      <t>ケンキュウ</t>
    </rPh>
    <phoneticPr fontId="5"/>
  </si>
  <si>
    <t>軍縮政策実施体制確立調査研究</t>
    <rPh sb="0" eb="2">
      <t>グンシュク</t>
    </rPh>
    <rPh sb="2" eb="4">
      <t>セイサク</t>
    </rPh>
    <rPh sb="4" eb="6">
      <t>ジッシ</t>
    </rPh>
    <rPh sb="6" eb="8">
      <t>タイセイ</t>
    </rPh>
    <rPh sb="8" eb="10">
      <t>カクリツ</t>
    </rPh>
    <rPh sb="10" eb="12">
      <t>チョウサ</t>
    </rPh>
    <rPh sb="12" eb="14">
      <t>ケンキュウ</t>
    </rPh>
    <phoneticPr fontId="5"/>
  </si>
  <si>
    <t>(株)三菱総合研究所</t>
    <rPh sb="1" eb="2">
      <t>カブ</t>
    </rPh>
    <rPh sb="3" eb="5">
      <t>ミツビシ</t>
    </rPh>
    <rPh sb="5" eb="7">
      <t>ソウゴウ</t>
    </rPh>
    <rPh sb="7" eb="10">
      <t>ケンキュウジョ</t>
    </rPh>
    <phoneticPr fontId="5"/>
  </si>
  <si>
    <t>化学兵器禁止条約査察関係経費</t>
    <rPh sb="0" eb="2">
      <t>カガク</t>
    </rPh>
    <rPh sb="2" eb="4">
      <t>ヘイキ</t>
    </rPh>
    <rPh sb="4" eb="6">
      <t>キンシ</t>
    </rPh>
    <rPh sb="6" eb="8">
      <t>ジョウヤク</t>
    </rPh>
    <rPh sb="8" eb="10">
      <t>ササツ</t>
    </rPh>
    <rPh sb="10" eb="12">
      <t>カンケイ</t>
    </rPh>
    <rPh sb="12" eb="14">
      <t>ケイヒ</t>
    </rPh>
    <phoneticPr fontId="5"/>
  </si>
  <si>
    <t>ユース非核特使フォーラムに係る経費</t>
    <rPh sb="3" eb="5">
      <t>ヒカク</t>
    </rPh>
    <rPh sb="5" eb="7">
      <t>トクシ</t>
    </rPh>
    <rPh sb="13" eb="14">
      <t>カカ</t>
    </rPh>
    <rPh sb="15" eb="17">
      <t>ケイヒ</t>
    </rPh>
    <phoneticPr fontId="5"/>
  </si>
  <si>
    <t>１　国際的な核軍縮を追求するための取組を強化する。
（１）Ｇ７議長国（28年）として，核兵器のない世界の実現に向けたＧ７の合意形成に努める。
（２）軍縮・不拡散イニシアティブ（NPDI）を主導し，地域・国際的な核問題に対処する機運を醸成する。
（３）核兵器廃絶決議案を国連総会に提出し，核兵器国と非核兵器国が協力できる基礎作りを行う。
（４）CTBT発効促進共同調整国として，条約の早期発効に向けた取組を主導する。
（５）ジュネーブ軍縮会議（CD）や二国間協議等の枠組みにおいて核兵器用核分裂性物質生産禁止条約（FMCT）の早期交渉開始に向けた議論の進展に取り組む。
（６）多国間核軍縮交渉の前進に関するオープン・エンド作業部会（OEWG），核軍縮検証のための国際パートナーシップ（IPNDV）等の国際的枠組みにおいて，核軍縮の進展に向け議論に積極的に貢献する。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（１）北朝鮮やイラン等に係る一連の国連安保理決議を誠実に履行する。また，二国間レベルでは，タイ，ベトナム等に輸出管理体制強化を働きかける。
（２）各種輸出管理レジーム等の場で，積極的に議論に貢献する。特に，原子力供給国グループ（NSG）においては，在ウィーン国際機関日本政府代表部が連絡事務局としての役割を継続する。
（３）地域レベルでは，アジア不拡散協議（ASTOP）やアジア輸出管理セミナー等を主催する。また，拡散に対する安全保障構想（PSI）においては，海上阻止訓練を我が国が主催するとともに，ハイレベル政治会合やオペレーション専門家（OEG）会合等に積極的に参加する。
３　国際的な核不拡散体制強化の重要な要素である保障措置体制の強化のため，IAEAとの技術的な協力に加え，IAEA追加議定書の非締約国に締約を働きかけ，締約国数の増加を図る。</t>
    <rPh sb="742" eb="744">
      <t>カイジョウ</t>
    </rPh>
    <rPh sb="744" eb="746">
      <t>ソシ</t>
    </rPh>
    <rPh sb="746" eb="748">
      <t>クンレン</t>
    </rPh>
    <rPh sb="749" eb="750">
      <t>ワ</t>
    </rPh>
    <rPh sb="751" eb="752">
      <t>クニ</t>
    </rPh>
    <rPh sb="753" eb="755">
      <t>シュサイ</t>
    </rPh>
    <rPh sb="767" eb="769">
      <t>セイジ</t>
    </rPh>
    <rPh sb="769" eb="771">
      <t>カイゴウ</t>
    </rPh>
    <rPh sb="789" eb="790">
      <t>トウ</t>
    </rPh>
    <rPh sb="791" eb="794">
      <t>セッキョクテキ</t>
    </rPh>
    <rPh sb="795" eb="797">
      <t>サンカ</t>
    </rPh>
    <phoneticPr fontId="5"/>
  </si>
  <si>
    <t>１ 国際連合等への協力費
国連軍縮会議への参加により我が国の軍縮への取組のアピールや人脈構築を行うとともに，一般市民に対して開かれた形で軍縮・不拡散に関する国際水準の議論を行う。こうした取組は我が国の軍縮・不拡散外交に対する市民社会の理解の深化に貢献する。
２ 軍縮教育普及
職員が毎年８月に開催される広島及び長崎の平和記(祈)念式典及び関連行事に出席し，外務大臣等を補佐すると共に，被爆者への説明等の活動を通じ，政府・国民が一体となって｢核兵器のない世界｣に向けて取り組んでいく。また，国際会議等が開催される際，非核特使やユース非核特使等を派遣し，唯一の戦争被爆国として，核使用の惨禍の実相を世代と国境を越えて世界に伝えていく。こうした取組は，軍縮・不拡散に関する教育の普及に貢献する。
３ 軍縮・不拡散調査研究等経費
研究委員を選定し，研究会を実施することで，軍備管理・軍縮・不拡散問題関連の実施措置内容に係る調査・検討を行うほか，国連軍縮フェローシッププログラムの一環として，東京，広島，長崎に各国の若手外交官等を招待し，参加者に被爆の実相を伝えるとともに我が国の軍縮政策についてブリーフ等を実施する。こうした取組は，軍縮政策実施体制確立に資する。
４ 国連総会
国連総会第１委員会に積極的に参加し，我が国決議を採択する。こうした取組は，国際的な軍縮への気運を高める。
５　核軍縮検証のための国際パートナーシップ
核軍縮検証のための方途・技術について，核兵器国と非核兵器国が議論・検討し，核軍縮の進展に向けた国際社会の機運を高めることに貢献する。
６　国際不拡散体制の強化・発展
（１）ASEAN諸国，中国，韓国等の局長級で，不拡散体制の強化に関する諸問題について議論を行うアジア不拡散協議(ASTOP)や，アジア諸国・地域の輸出管理の重要性の共通認識を高め，その輸出管理制度を強化することを目的としたアジア輸出管理セミナーを毎年開催している。その他，アジア太平洋地域における不拡散に関する会議への出席やアジア諸国への専門家派遣を必要に応じ実施している。こうした取組は，アジア太平洋地域における不拡散の推進に寄与する。
（２）ワッセナー・アレンジメント(WA)は，通常兵器及び関連汎用品，技術の輸出管理を通じ，地域及び国際社会の安全に寄与していくことを目的とする国際輸出管理レジームである。我が国は，WA情報システム(WA Informaition System (WAIS))の利用を通じ，WAにおける情報収集及び情報提供を行いつつ，その活動に積極的に参加している。
原子力供給グループ(NSG)は，核兵器開発に使用され得る原子力関連資機材等の輸出管理を通じ核兵器の拡散を防止していくことを目的とする国際輸出管理レジームである。我が国は，NSG情報共有システム(NSG Information Sharing System(NISS))の利用を通じ，NSGにおける情報収集及び情報提供を行いつつ，その活動に積極的に参加している。こうした取組は，国際的な核不拡散体制の強化に資する。
（３）PSI訓練やオペレーション専門家会合(OEG)への出席及び主催を通じ，アジア地域における数少ないOEG参加国として，引き続きPSIに積極的に関与し中心的な役割を果たすとともにアジア諸国へのアウトリーチを行い，積極的な貢献を果たす。これにより，特にアジアにおける核不拡散の推進に寄与する。
７　ＩＡＥＡ保障措置体制の強化
IAEAや関係国と協力しながら，IAEAがNPT加盟国と締結する包括的保障措置協定の追加議定書の締結を促進することにより，IAEA保障措置体制の強化に貢献する。</t>
    <phoneticPr fontId="5"/>
  </si>
  <si>
    <t>１（１）４月，Ｇ７広島外相会合の成果として「核軍縮及び不拡散に関するＧ７外相広島宣言」を発出。
（２）９月の北朝鮮の核実験の際に，ジュネーブ軍縮会議や国連総会第一委員会においてこれを非難するNPDIの共同ステートメントを行った。
（３）12月に開催された第71回国連総会において，我が国が提出した核兵器廃絶決議案は，米国を含む109カ国の共同提案国を得て，圧倒的多数で採択された。
（４）９月の第８回CTBTフレンズ外相会合において,岸田外務大臣がCTBT発効促進共同調整国として，ビショップ豪外相と共同議長を務め，共同閣僚声明を採択した。
（５）核兵器用核分裂性物質生産禁止条約（FMCT）については，第71回国連総会で，国連事務総長の下にハイレベル専門家準備グループの設置及び非公式協議の開催を決定する決議の採択に向けて働きかけた。我が国はハイレベル専門家準備グループの25カ国に選ばれた。
（６）６月，東京において核軍縮検証のための国際パートナーシップ（IPNDV）第３回全体会合及び作業部会会合を開催した。
（７）28年度は，３件９名に「非核特使」，５件67名に「ユース非核特使」を委嘱。12月には，長崎において，国連と共催で「核兵器のない世界へ　長崎国際会議」を開催。28年３月の「ユース非核特使OB・OG広島フォーラム」で発表した1,000人以上の広島・長崎招致計画を達成。
２（１）北朝鮮やイラン等に係る一連の国連安保理決議については，これを遵守するとともに，PSIのOEC会合における北朝鮮に関するプレゼンテーションの実施や，アジア輸出管理セミナーにEUと国連を招聘し，対イランの安保理決議第２２３１号履行に関するプレゼンテーションを行うなど，関係各国に対してもその履行を働きかけた。
（２）在ウィーン国際機関日本政府代表部が原子力供給国グループ（NSG）の連絡事務局を務めた他，各種輸出管理レジーム等の場で，各国の輸出管理のあり方について議論するなど様々な国際的取組を行った。
（３）第14回アジア不拡散協議（ASTOP）や第25回アジア輸出管理セミナーを主催すること等により，アジア地域諸国の輸出管理体制の強化を図った。また，拡散に対する安全保障構想（PSI）のオペレーション専門家（OEG）会合及び豪州主催訓練「Pacific Protector 18」への参加等，国際的な枠組に積極的に参加した。
３　国際的な核不拡散体制強化の重要な要素である保障措置体制の強化に関しては，関係国と協力しつつ様々な機会にIAEA追加議定書締結に向けた働きかけを行ったところ，追加議定書締約国数は平成28年末の129か国から132か国へと増加した。</t>
    <rPh sb="645" eb="647">
      <t>カイゴウ</t>
    </rPh>
    <rPh sb="651" eb="652">
      <t>キタ</t>
    </rPh>
    <rPh sb="652" eb="654">
      <t>チョウセン</t>
    </rPh>
    <rPh sb="655" eb="656">
      <t>カン</t>
    </rPh>
    <rPh sb="668" eb="670">
      <t>ジッシ</t>
    </rPh>
    <rPh sb="675" eb="677">
      <t>ユシュツ</t>
    </rPh>
    <rPh sb="677" eb="679">
      <t>カンリ</t>
    </rPh>
    <rPh sb="687" eb="689">
      <t>コクレン</t>
    </rPh>
    <rPh sb="690" eb="692">
      <t>ショウヘイ</t>
    </rPh>
    <rPh sb="694" eb="695">
      <t>タイ</t>
    </rPh>
    <rPh sb="699" eb="702">
      <t>アンポリ</t>
    </rPh>
    <rPh sb="702" eb="704">
      <t>ケツギ</t>
    </rPh>
    <rPh sb="704" eb="705">
      <t>ダイ</t>
    </rPh>
    <rPh sb="709" eb="710">
      <t>ゴウ</t>
    </rPh>
    <rPh sb="710" eb="712">
      <t>リコウ</t>
    </rPh>
    <rPh sb="713" eb="714">
      <t>カン</t>
    </rPh>
    <rPh sb="726" eb="727">
      <t>オコナ</t>
    </rPh>
    <rPh sb="731" eb="733">
      <t>カンケイ</t>
    </rPh>
    <rPh sb="733" eb="735">
      <t>カクコク</t>
    </rPh>
    <rPh sb="736" eb="737">
      <t>タイ</t>
    </rPh>
    <rPh sb="742" eb="744">
      <t>リコウ</t>
    </rPh>
    <rPh sb="745" eb="746">
      <t>ハタラ</t>
    </rPh>
    <rPh sb="959" eb="960">
      <t>オヨ</t>
    </rPh>
    <rPh sb="961" eb="963">
      <t>ゴウシュウ</t>
    </rPh>
    <rPh sb="1093" eb="1095">
      <t>ツイカ</t>
    </rPh>
    <rPh sb="1095" eb="1098">
      <t>ギテイショ</t>
    </rPh>
    <phoneticPr fontId="5"/>
  </si>
  <si>
    <t>内閣府実施の「外交に関する世論調査」における「日本の果たすべき役割」において，「軍縮・不拡散等に係る取組を通じた国際平和の維持への貢献」を選択される割合を増やす。</t>
    <phoneticPr fontId="5"/>
  </si>
  <si>
    <t>5,341/25</t>
    <phoneticPr fontId="5"/>
  </si>
  <si>
    <t>（軍縮教育普及のための経費）
①非核特使等による被爆証言活動等経費／人数
②軍縮白書作成経費／発行冊数　　　</t>
    <phoneticPr fontId="5"/>
  </si>
  <si>
    <t>①実施なし
②発行予定なし</t>
    <rPh sb="1" eb="3">
      <t>ジッシ</t>
    </rPh>
    <phoneticPr fontId="5"/>
  </si>
  <si>
    <t>課長　今西　靖治
室長　佐藤　建五
課長　三宅　史人</t>
    <rPh sb="3" eb="5">
      <t>イマニシ</t>
    </rPh>
    <rPh sb="6" eb="8">
      <t>ヤスハル</t>
    </rPh>
    <rPh sb="12" eb="14">
      <t>サトウ</t>
    </rPh>
    <rPh sb="15" eb="17">
      <t>ケンゴ</t>
    </rPh>
    <rPh sb="21" eb="23">
      <t>ミヤケ</t>
    </rPh>
    <rPh sb="24" eb="26">
      <t>フミト</t>
    </rPh>
    <phoneticPr fontId="5"/>
  </si>
  <si>
    <t>地域不拡散強化協力経費</t>
    <phoneticPr fontId="5"/>
  </si>
  <si>
    <t>・３０年度の拡散に対する安全保障構想（PSI）関係経費については，日本において海上阻止訓練を実施するために大幅な予算増となったが，３１年度は平年並みの予算要求となっているため。
・ユース非核特使として招聘する人数を２０人から１０人に削減したため。</t>
    <rPh sb="3" eb="5">
      <t>ネンド</t>
    </rPh>
    <rPh sb="6" eb="8">
      <t>カクサン</t>
    </rPh>
    <rPh sb="9" eb="10">
      <t>タイ</t>
    </rPh>
    <rPh sb="12" eb="14">
      <t>アンゼン</t>
    </rPh>
    <rPh sb="14" eb="16">
      <t>ホショウ</t>
    </rPh>
    <rPh sb="16" eb="18">
      <t>コウソウ</t>
    </rPh>
    <rPh sb="23" eb="25">
      <t>カンケイ</t>
    </rPh>
    <rPh sb="25" eb="27">
      <t>ケイヒ</t>
    </rPh>
    <rPh sb="33" eb="35">
      <t>ニホン</t>
    </rPh>
    <rPh sb="39" eb="41">
      <t>カイジョウ</t>
    </rPh>
    <rPh sb="41" eb="43">
      <t>ソシ</t>
    </rPh>
    <rPh sb="43" eb="45">
      <t>クンレン</t>
    </rPh>
    <rPh sb="46" eb="48">
      <t>ジッシ</t>
    </rPh>
    <rPh sb="53" eb="55">
      <t>オオハバ</t>
    </rPh>
    <rPh sb="56" eb="58">
      <t>ヨサン</t>
    </rPh>
    <rPh sb="58" eb="59">
      <t>ゾウ</t>
    </rPh>
    <rPh sb="67" eb="69">
      <t>ネンド</t>
    </rPh>
    <rPh sb="70" eb="72">
      <t>ヘイネン</t>
    </rPh>
    <rPh sb="72" eb="73">
      <t>ナ</t>
    </rPh>
    <rPh sb="75" eb="77">
      <t>ヨサン</t>
    </rPh>
    <rPh sb="77" eb="79">
      <t>ヨウキュウ</t>
    </rPh>
    <rPh sb="93" eb="95">
      <t>ヒカク</t>
    </rPh>
    <rPh sb="95" eb="97">
      <t>トクシ</t>
    </rPh>
    <rPh sb="100" eb="102">
      <t>ショウヘイ</t>
    </rPh>
    <rPh sb="104" eb="106">
      <t>ニンズウ</t>
    </rPh>
    <rPh sb="109" eb="110">
      <t>ニン</t>
    </rPh>
    <rPh sb="114" eb="115">
      <t>ニン</t>
    </rPh>
    <rPh sb="116" eb="118">
      <t>サクゲン</t>
    </rPh>
    <phoneticPr fontId="5"/>
  </si>
  <si>
    <t>外部有識者の点検対象外である。</t>
    <phoneticPr fontId="5"/>
  </si>
  <si>
    <t>非核特使及びユース非核特使の委嘱人数</t>
    <rPh sb="16" eb="18">
      <t>ニンズウ</t>
    </rPh>
    <phoneticPr fontId="5"/>
  </si>
  <si>
    <t>事業の効率化による経費の縮減に努める。</t>
    <phoneticPr fontId="5"/>
  </si>
  <si>
    <t>縮減</t>
  </si>
  <si>
    <t>３０年度の「拡散に対する安全保障構想（PSI）関係経費」は，日本において海上阻止訓練を実施したために大幅な予算増となったが，３１年度は平年並みの予算要求となっているため，縮減となったもの。　　　　　　　　　　　　　　　　　　　　　　　　　　　　　　　　　　　　　　　　　　　　　　　　　　　　　　　　　　　　　　　　　　　　　　　　　　　　　　　　引き続き，引き続き適切かつ効率的な事業実施の管理に努める。</t>
    <rPh sb="2" eb="4">
      <t>ネンド</t>
    </rPh>
    <rPh sb="6" eb="8">
      <t>カクサン</t>
    </rPh>
    <rPh sb="9" eb="10">
      <t>タイ</t>
    </rPh>
    <rPh sb="12" eb="14">
      <t>アンゼン</t>
    </rPh>
    <rPh sb="14" eb="16">
      <t>ホショウ</t>
    </rPh>
    <rPh sb="16" eb="18">
      <t>コウソウ</t>
    </rPh>
    <rPh sb="23" eb="25">
      <t>カンケイ</t>
    </rPh>
    <rPh sb="25" eb="27">
      <t>ケイヒ</t>
    </rPh>
    <rPh sb="30" eb="32">
      <t>ニホン</t>
    </rPh>
    <rPh sb="36" eb="38">
      <t>カイジョウ</t>
    </rPh>
    <rPh sb="38" eb="40">
      <t>ソシ</t>
    </rPh>
    <rPh sb="40" eb="42">
      <t>クンレン</t>
    </rPh>
    <rPh sb="43" eb="45">
      <t>ジッシ</t>
    </rPh>
    <rPh sb="50" eb="52">
      <t>オオハバ</t>
    </rPh>
    <rPh sb="53" eb="55">
      <t>ヨサン</t>
    </rPh>
    <rPh sb="55" eb="56">
      <t>ゾウ</t>
    </rPh>
    <rPh sb="64" eb="66">
      <t>ネンド</t>
    </rPh>
    <rPh sb="67" eb="69">
      <t>ヘイネン</t>
    </rPh>
    <rPh sb="69" eb="70">
      <t>ナ</t>
    </rPh>
    <rPh sb="72" eb="74">
      <t>ヨサン</t>
    </rPh>
    <rPh sb="74" eb="76">
      <t>ヨウキュウ</t>
    </rPh>
    <rPh sb="85" eb="87">
      <t>シュクゲ_x0000_</t>
    </rPh>
    <rPh sb="174" eb="175">
      <t>_x0002_</t>
    </rPh>
    <rPh sb="176" eb="177">
      <t/>
    </rPh>
    <phoneticPr fontId="5"/>
  </si>
  <si>
    <t xml:space="preserve">                                        １　国際的な核軍縮を追求するための取組を強化する。
（１）2020年核兵器不拡散条約（NPT）運用検討会議の第１回準備委員会（５月）において，NPTの３本柱である核軍縮・不拡散・原子力の平和的利用をバランス良く進展させるよう議論を主導し，合意形成に努める。
（２）軍縮・不拡散イニシアティブ（NPDI）の活性化，その他多国間の協議枠組みや二国間協議等を通じて，地域・国際的な核問題に迅速かつ適切に対処する。
（３）国連総会の枠組み等を通じ，核軍縮のアプローチを巡って立場の対立が顕著になった核兵器国と非核兵器国の双方に妥協点を提示し，両者が協力できる基礎作りを行う。
（４）CTBT発効促進共同調整国として，条約の早期発効に向け，発効要件国に対する働きかけを主導する。
（５）核兵器用核分裂性物質生産禁止条約（FMCT）の早期交渉開始に向けた議論の進展に取り組む。
（６）核軍縮検証の国際パートナーシップ（IPNDV）等の国際的枠組みにおいて，核軍縮の進展に向け議論に積極的に貢献する。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北朝鮮やイラン等に係る一連の国連安保理決議の履行のため，関係国と緊密に協議を行う。特に，アジアを中心とした途上国に対して輸出管理体制の強化を働きかけるとともに，その能力向上を支援する。
（２）各種輸出管理レジーム等の場での連携を強化する。特に，原子力供給国グループ(NSG)においては，在ウィーン国際機関日本政府代表部が連絡事務局としての役割を継続する。
（３）地域レベルでは，アジア不拡散協議(ASTOP)，アジア輸出管理セミナー等を主催する。また，拡散に対する安全保障構想(PSI)においては，海上阻止訓練を我が国が主催するとともに，ハイレベル政治会合やオペレーション専門家（OEG）会合等に積極的に参加する。
３　国際的な核不拡散体制強化の重要な要素である保障措置体制の強化のため，IAEAとの技術的な協力に加え，IAEA追加議定書の非締結国に対する能力構築支援を通じて同議定書の締結を促進し，締約国数の増加を図る。
</t>
    <rPh sb="866" eb="868">
      <t>カイジョウ</t>
    </rPh>
    <rPh sb="868" eb="870">
      <t>ソシ</t>
    </rPh>
    <rPh sb="870" eb="872">
      <t>クンレン</t>
    </rPh>
    <rPh sb="873" eb="874">
      <t>ワ</t>
    </rPh>
    <rPh sb="875" eb="876">
      <t>クニ</t>
    </rPh>
    <rPh sb="877" eb="879">
      <t>シュサイ</t>
    </rPh>
    <rPh sb="891" eb="893">
      <t>セイジ</t>
    </rPh>
    <rPh sb="893" eb="895">
      <t>カイゴウ</t>
    </rPh>
    <rPh sb="903" eb="906">
      <t>センモンカ</t>
    </rPh>
    <rPh sb="911" eb="913">
      <t>カイゴウ</t>
    </rPh>
    <rPh sb="913" eb="914">
      <t>トウ</t>
    </rPh>
    <rPh sb="915" eb="918">
      <t>セッキョクテキ</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</si>
  <si>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</si>
  <si>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</si>
  <si>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</si>
  <si>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</si>
  <si>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t>
    <phoneticPr fontId="5"/>
  </si>
  <si>
    <t>国際会議参加</t>
    <rPh sb="0" eb="2">
      <t>コクサイ</t>
    </rPh>
    <rPh sb="2" eb="4">
      <t>カイギ</t>
    </rPh>
    <rPh sb="4" eb="6">
      <t>サンカ</t>
    </rPh>
    <phoneticPr fontId="5"/>
  </si>
  <si>
    <t>（株）ジャッツ</t>
    <rPh sb="0" eb="3">
      <t>カブ</t>
    </rPh>
    <phoneticPr fontId="5"/>
  </si>
  <si>
    <t>国際会議開催委託経費</t>
    <rPh sb="0" eb="2">
      <t>コクサイ</t>
    </rPh>
    <rPh sb="2" eb="4">
      <t>カイギ</t>
    </rPh>
    <rPh sb="4" eb="6">
      <t>カイサイ</t>
    </rPh>
    <rPh sb="6" eb="8">
      <t>イタク</t>
    </rPh>
    <rPh sb="8" eb="10">
      <t>ケイヒ</t>
    </rPh>
    <phoneticPr fontId="5"/>
  </si>
  <si>
    <t>招へい者航空賃</t>
    <rPh sb="0" eb="1">
      <t>ショウ</t>
    </rPh>
    <rPh sb="3" eb="4">
      <t>シャ</t>
    </rPh>
    <rPh sb="4" eb="6">
      <t>コウクウ</t>
    </rPh>
    <rPh sb="6" eb="7">
      <t>チン</t>
    </rPh>
    <phoneticPr fontId="5"/>
  </si>
  <si>
    <t>各国エージェントＡ</t>
    <rPh sb="0" eb="2">
      <t>カッコク</t>
    </rPh>
    <phoneticPr fontId="5"/>
  </si>
  <si>
    <t>各国エージェントＢ</t>
    <rPh sb="0" eb="2">
      <t>カッコク</t>
    </rPh>
    <phoneticPr fontId="5"/>
  </si>
  <si>
    <t>各国エージェントＣ</t>
    <rPh sb="0" eb="2">
      <t>カッコク</t>
    </rPh>
    <phoneticPr fontId="5"/>
  </si>
  <si>
    <t>各国エージェントＤ</t>
    <rPh sb="0" eb="2">
      <t>カッコク</t>
    </rPh>
    <phoneticPr fontId="5"/>
  </si>
  <si>
    <t>（有）ビジョンブリッジ</t>
    <phoneticPr fontId="5"/>
  </si>
  <si>
    <t>国際会議委託経費</t>
    <rPh sb="0" eb="2">
      <t>コクサイ</t>
    </rPh>
    <rPh sb="2" eb="4">
      <t>カイギ</t>
    </rPh>
    <rPh sb="4" eb="6">
      <t>イタク</t>
    </rPh>
    <rPh sb="6" eb="8">
      <t>ケイヒ</t>
    </rPh>
    <phoneticPr fontId="5"/>
  </si>
  <si>
    <t>富士通マーケティング（株）</t>
    <phoneticPr fontId="5"/>
  </si>
  <si>
    <t>ＰＣレンタル料</t>
    <rPh sb="6" eb="7">
      <t>リョウ</t>
    </rPh>
    <phoneticPr fontId="5"/>
  </si>
  <si>
    <t>東日本電信電話（株）</t>
    <phoneticPr fontId="5"/>
  </si>
  <si>
    <t>インターネット接続料</t>
    <rPh sb="7" eb="10">
      <t>セツゾクリョウ</t>
    </rPh>
    <phoneticPr fontId="5"/>
  </si>
  <si>
    <t>ＮＴＴコミュニケーションズ</t>
    <phoneticPr fontId="5"/>
  </si>
  <si>
    <t>プロバイダー使用料</t>
    <rPh sb="6" eb="9">
      <t>シヨウリョウ</t>
    </rPh>
    <phoneticPr fontId="5"/>
  </si>
  <si>
    <t xml:space="preserve">公益財団法人日本国際問題研究所 </t>
    <phoneticPr fontId="5"/>
  </si>
  <si>
    <t>調査委託経費</t>
    <rPh sb="0" eb="2">
      <t>チョウサ</t>
    </rPh>
    <rPh sb="2" eb="4">
      <t>イタク</t>
    </rPh>
    <rPh sb="4" eb="6">
      <t>ケイヒ</t>
    </rPh>
    <phoneticPr fontId="5"/>
  </si>
  <si>
    <t xml:space="preserve">株式会社ホテルオークラ </t>
    <phoneticPr fontId="5"/>
  </si>
  <si>
    <t>講演会会場経費</t>
    <rPh sb="0" eb="3">
      <t>コウエンカイ</t>
    </rPh>
    <rPh sb="3" eb="5">
      <t>カイジョウ</t>
    </rPh>
    <rPh sb="5" eb="7">
      <t>ケイヒ</t>
    </rPh>
    <phoneticPr fontId="5"/>
  </si>
  <si>
    <t>株式会社プルークス</t>
    <rPh sb="0" eb="4">
      <t>カブシキカイシャ</t>
    </rPh>
    <phoneticPr fontId="5"/>
  </si>
  <si>
    <t>広報資料作成費</t>
    <rPh sb="0" eb="2">
      <t>コウホウ</t>
    </rPh>
    <rPh sb="2" eb="4">
      <t>シリョウ</t>
    </rPh>
    <rPh sb="4" eb="7">
      <t>サクセイヒ</t>
    </rPh>
    <phoneticPr fontId="5"/>
  </si>
  <si>
    <t>職員Ａ</t>
    <rPh sb="0" eb="2">
      <t>ショクイン</t>
    </rPh>
    <phoneticPr fontId="5"/>
  </si>
  <si>
    <t>外国イベント会社</t>
    <rPh sb="0" eb="2">
      <t>ガイコク</t>
    </rPh>
    <rPh sb="6" eb="8">
      <t>カイシャ</t>
    </rPh>
    <phoneticPr fontId="5"/>
  </si>
  <si>
    <t>サイドイベント開催委託経費</t>
    <rPh sb="7" eb="9">
      <t>カイサイ</t>
    </rPh>
    <rPh sb="9" eb="11">
      <t>イタク</t>
    </rPh>
    <rPh sb="11" eb="13">
      <t>ケイヒ</t>
    </rPh>
    <phoneticPr fontId="5"/>
  </si>
  <si>
    <t>IAEA理事国招へい事業同行職員旅費</t>
    <rPh sb="4" eb="7">
      <t>リジコク</t>
    </rPh>
    <rPh sb="7" eb="8">
      <t>ショウ</t>
    </rPh>
    <rPh sb="10" eb="12">
      <t>ジギョウ</t>
    </rPh>
    <rPh sb="12" eb="14">
      <t>ドウコウ</t>
    </rPh>
    <rPh sb="14" eb="16">
      <t>ショクイン</t>
    </rPh>
    <rPh sb="16" eb="18">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</si>
</sst>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42"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0</xdr:rowOff>
    </xdr:from>
    <xdr:to>
      <xdr:col>45</xdr:col>
      <xdr:colOff>131233</xdr:colOff>
      <xdr:row>744</xdr:row>
      <xdr:rowOff>141894</xdr:rowOff>
    </xdr:to>
    <xdr:grpSp>
      <xdr:nvGrpSpPr>
        <xdr:cNvPr id="161" name="グループ化 160"/>
        <xdr:cNvGrpSpPr/>
      </xdr:nvGrpSpPr>
      <xdr:grpSpPr>
        <a:xfrm>
          <a:off x="1473200" y="75552300"/>
          <a:ext cx="6944783" cy="4390044"/>
          <a:chOff x="1304085" y="63209580"/>
          <a:chExt cx="7286625" cy="4428143"/>
        </a:xfrm>
      </xdr:grpSpPr>
      <xdr:sp macro="" textlink="">
        <xdr:nvSpPr>
          <xdr:cNvPr id="162" name="テキスト ボックス 161"/>
          <xdr:cNvSpPr txBox="1"/>
        </xdr:nvSpPr>
        <xdr:spPr>
          <a:xfrm>
            <a:off x="4576203" y="63573211"/>
            <a:ext cx="994101" cy="58887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sp macro="" textlink="">
        <xdr:nvSpPr>
          <xdr:cNvPr id="163" name="テキスト ボックス 162"/>
          <xdr:cNvSpPr txBox="1"/>
        </xdr:nvSpPr>
        <xdr:spPr>
          <a:xfrm>
            <a:off x="4207807" y="64211948"/>
            <a:ext cx="1797004"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軍縮・不拡散調査研究等</a:t>
            </a:r>
          </a:p>
        </xdr:txBody>
      </xdr:sp>
      <xdr:cxnSp macro="">
        <xdr:nvCxnSpPr>
          <xdr:cNvPr id="164" name="直線コネクタ 163"/>
          <xdr:cNvCxnSpPr/>
        </xdr:nvCxnSpPr>
        <xdr:spPr>
          <a:xfrm flipH="1">
            <a:off x="5071363" y="64545324"/>
            <a:ext cx="1679" cy="177054"/>
          </a:xfrm>
          <a:prstGeom prst="line">
            <a:avLst/>
          </a:prstGeom>
          <a:noFill/>
          <a:ln w="12700" cap="flat" cmpd="sng" algn="ctr">
            <a:solidFill>
              <a:sysClr val="windowText" lastClr="000000"/>
            </a:solidFill>
            <a:prstDash val="solid"/>
          </a:ln>
          <a:effectLst/>
        </xdr:spPr>
      </xdr:cxnSp>
      <xdr:cxnSp macro="">
        <xdr:nvCxnSpPr>
          <xdr:cNvPr id="165" name="直線コネクタ 164"/>
          <xdr:cNvCxnSpPr/>
        </xdr:nvCxnSpPr>
        <xdr:spPr>
          <a:xfrm>
            <a:off x="2949670" y="64738622"/>
            <a:ext cx="4234282" cy="1"/>
          </a:xfrm>
          <a:prstGeom prst="line">
            <a:avLst/>
          </a:prstGeom>
          <a:noFill/>
          <a:ln w="12700" cap="flat" cmpd="sng" algn="ctr">
            <a:solidFill>
              <a:sysClr val="windowText" lastClr="000000"/>
            </a:solidFill>
            <a:prstDash val="solid"/>
          </a:ln>
          <a:effectLst/>
        </xdr:spPr>
      </xdr:cxnSp>
      <xdr:cxnSp macro="">
        <xdr:nvCxnSpPr>
          <xdr:cNvPr id="166" name="直線矢印コネクタ 165"/>
          <xdr:cNvCxnSpPr/>
        </xdr:nvCxnSpPr>
        <xdr:spPr>
          <a:xfrm>
            <a:off x="2960874" y="64740304"/>
            <a:ext cx="0" cy="404533"/>
          </a:xfrm>
          <a:prstGeom prst="straightConnector1">
            <a:avLst/>
          </a:prstGeom>
          <a:noFill/>
          <a:ln w="12700" cap="flat" cmpd="sng" algn="ctr">
            <a:solidFill>
              <a:sysClr val="windowText" lastClr="000000"/>
            </a:solidFill>
            <a:prstDash val="solid"/>
            <a:tailEnd type="arrow"/>
          </a:ln>
          <a:effectLst/>
        </xdr:spPr>
      </xdr:cxnSp>
      <xdr:cxnSp macro="">
        <xdr:nvCxnSpPr>
          <xdr:cNvPr id="167" name="直線矢印コネクタ 166"/>
          <xdr:cNvCxnSpPr/>
        </xdr:nvCxnSpPr>
        <xdr:spPr>
          <a:xfrm>
            <a:off x="7196837" y="64740304"/>
            <a:ext cx="0" cy="404533"/>
          </a:xfrm>
          <a:prstGeom prst="straightConnector1">
            <a:avLst/>
          </a:prstGeom>
          <a:noFill/>
          <a:ln w="12700" cap="flat" cmpd="sng" algn="ctr">
            <a:solidFill>
              <a:sysClr val="windowText" lastClr="000000"/>
            </a:solidFill>
            <a:prstDash val="solid"/>
            <a:tailEnd type="arrow"/>
          </a:ln>
          <a:effectLst/>
        </xdr:spPr>
      </xdr:cxnSp>
      <xdr:sp macro="" textlink="">
        <xdr:nvSpPr>
          <xdr:cNvPr id="168" name="テキスト ボックス 167"/>
          <xdr:cNvSpPr txBox="1"/>
        </xdr:nvSpPr>
        <xdr:spPr>
          <a:xfrm>
            <a:off x="2587998" y="65019891"/>
            <a:ext cx="725021" cy="23812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9" name="テキスト ボックス 168"/>
          <xdr:cNvSpPr txBox="1"/>
        </xdr:nvSpPr>
        <xdr:spPr>
          <a:xfrm>
            <a:off x="5892192" y="65024934"/>
            <a:ext cx="2698518" cy="23532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0" name="テキスト ボックス 169"/>
          <xdr:cNvSpPr txBox="1"/>
        </xdr:nvSpPr>
        <xdr:spPr>
          <a:xfrm>
            <a:off x="2012156" y="65295554"/>
            <a:ext cx="2047175" cy="64826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Ａ．（一社）日本戦略研究フォーラム</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sp macro="" textlink="">
        <xdr:nvSpPr>
          <xdr:cNvPr id="171" name="大かっこ 170"/>
          <xdr:cNvSpPr/>
        </xdr:nvSpPr>
        <xdr:spPr>
          <a:xfrm>
            <a:off x="1967332" y="66020014"/>
            <a:ext cx="2136821" cy="304802"/>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2" name="テキスト ボックス 171"/>
          <xdr:cNvSpPr txBox="1"/>
        </xdr:nvSpPr>
        <xdr:spPr>
          <a:xfrm>
            <a:off x="2057680" y="65972390"/>
            <a:ext cx="1990445" cy="41966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軍縮政策実施体制確立のための</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委託研究調査</a:t>
            </a:r>
          </a:p>
        </xdr:txBody>
      </xdr:sp>
      <xdr:sp macro="" textlink="">
        <xdr:nvSpPr>
          <xdr:cNvPr id="173" name="テキスト ボックス 172"/>
          <xdr:cNvSpPr txBox="1"/>
        </xdr:nvSpPr>
        <xdr:spPr>
          <a:xfrm>
            <a:off x="6368163" y="65310123"/>
            <a:ext cx="1965372" cy="48801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Ｄ．（株）エモック・エンタープライズ</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sp macro="" textlink="">
        <xdr:nvSpPr>
          <xdr:cNvPr id="174" name="大かっこ 173"/>
          <xdr:cNvSpPr/>
        </xdr:nvSpPr>
        <xdr:spPr>
          <a:xfrm>
            <a:off x="6375447" y="65850245"/>
            <a:ext cx="1855274" cy="39220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5" name="テキスト ボックス 174"/>
          <xdr:cNvSpPr txBox="1"/>
        </xdr:nvSpPr>
        <xdr:spPr>
          <a:xfrm>
            <a:off x="6484282" y="65850247"/>
            <a:ext cx="1656791" cy="40173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国連軍縮フェローシップ計画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実施業務委託</a:t>
            </a:r>
          </a:p>
        </xdr:txBody>
      </xdr:sp>
      <xdr:sp macro="" textlink="">
        <xdr:nvSpPr>
          <xdr:cNvPr id="176" name="テキスト ボックス 175"/>
          <xdr:cNvSpPr txBox="1"/>
        </xdr:nvSpPr>
        <xdr:spPr>
          <a:xfrm>
            <a:off x="1623732" y="66818013"/>
            <a:ext cx="1626534" cy="42638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Ｂ．会議開催費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２．９百万円</a:t>
            </a:r>
          </a:p>
        </xdr:txBody>
      </xdr:sp>
      <xdr:sp macro="" textlink="">
        <xdr:nvSpPr>
          <xdr:cNvPr id="177" name="大かっこ 176"/>
          <xdr:cNvSpPr/>
        </xdr:nvSpPr>
        <xdr:spPr>
          <a:xfrm>
            <a:off x="1575407" y="67308270"/>
            <a:ext cx="1703434" cy="25717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8" name="テキスト ボックス 177"/>
          <xdr:cNvSpPr txBox="1"/>
        </xdr:nvSpPr>
        <xdr:spPr>
          <a:xfrm>
            <a:off x="1641662" y="67263447"/>
            <a:ext cx="1573726" cy="37427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軍縮政策実施体制確立のための研究会等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9" name="テキスト ボックス 178"/>
          <xdr:cNvSpPr txBox="1"/>
        </xdr:nvSpPr>
        <xdr:spPr>
          <a:xfrm>
            <a:off x="3477885" y="66829220"/>
            <a:ext cx="1624853" cy="42078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Ｃ．研究補助員</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sp macro="" textlink="">
        <xdr:nvSpPr>
          <xdr:cNvPr id="180" name="大かっこ 179"/>
          <xdr:cNvSpPr/>
        </xdr:nvSpPr>
        <xdr:spPr>
          <a:xfrm>
            <a:off x="3441466" y="67308270"/>
            <a:ext cx="1701053" cy="25717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1" name="テキスト ボックス 180"/>
          <xdr:cNvSpPr txBox="1"/>
        </xdr:nvSpPr>
        <xdr:spPr>
          <a:xfrm>
            <a:off x="3489091" y="67289222"/>
            <a:ext cx="1624853" cy="31880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82" name="直線矢印コネクタ 181"/>
          <xdr:cNvCxnSpPr/>
        </xdr:nvCxnSpPr>
        <xdr:spPr>
          <a:xfrm flipH="1">
            <a:off x="2425093" y="66328178"/>
            <a:ext cx="840" cy="501042"/>
          </a:xfrm>
          <a:prstGeom prst="straightConnector1">
            <a:avLst/>
          </a:prstGeom>
          <a:noFill/>
          <a:ln w="12700" cap="flat" cmpd="sng" algn="ctr">
            <a:solidFill>
              <a:sysClr val="windowText" lastClr="000000"/>
            </a:solidFill>
            <a:prstDash val="solid"/>
            <a:tailEnd type="arrow"/>
          </a:ln>
          <a:effectLst/>
        </xdr:spPr>
      </xdr:cxnSp>
      <xdr:cxnSp macro="">
        <xdr:nvCxnSpPr>
          <xdr:cNvPr id="183" name="直線矢印コネクタ 182"/>
          <xdr:cNvCxnSpPr/>
        </xdr:nvCxnSpPr>
        <xdr:spPr>
          <a:xfrm>
            <a:off x="4092949" y="66526522"/>
            <a:ext cx="1" cy="275244"/>
          </a:xfrm>
          <a:prstGeom prst="straightConnector1">
            <a:avLst/>
          </a:prstGeom>
          <a:noFill/>
          <a:ln w="12700" cap="flat" cmpd="sng" algn="ctr">
            <a:solidFill>
              <a:sysClr val="windowText" lastClr="000000"/>
            </a:solidFill>
            <a:prstDash val="solid"/>
            <a:tailEnd type="arrow"/>
          </a:ln>
          <a:effectLst/>
        </xdr:spPr>
      </xdr:cxnSp>
      <xdr:sp macro="" textlink="">
        <xdr:nvSpPr>
          <xdr:cNvPr id="184" name="テキスト ボックス 183"/>
          <xdr:cNvSpPr txBox="1"/>
        </xdr:nvSpPr>
        <xdr:spPr>
          <a:xfrm>
            <a:off x="1304085" y="63209580"/>
            <a:ext cx="4117601"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（１）軍縮・不拡散調査研究等経費（Ａ．～Ｄ．ブロック）</a:t>
            </a:r>
          </a:p>
        </xdr:txBody>
      </xdr:sp>
      <xdr:sp macro="" textlink="">
        <xdr:nvSpPr>
          <xdr:cNvPr id="185" name="大かっこ 184"/>
          <xdr:cNvSpPr/>
        </xdr:nvSpPr>
        <xdr:spPr>
          <a:xfrm>
            <a:off x="4250532" y="64251730"/>
            <a:ext cx="1699373" cy="22355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86" name="直線コネクタ 185"/>
          <xdr:cNvCxnSpPr/>
        </xdr:nvCxnSpPr>
        <xdr:spPr>
          <a:xfrm flipV="1">
            <a:off x="2416968" y="66544031"/>
            <a:ext cx="1664774" cy="2"/>
          </a:xfrm>
          <a:prstGeom prst="line">
            <a:avLst/>
          </a:prstGeom>
          <a:noFill/>
          <a:ln w="12700" cap="flat" cmpd="sng" algn="ctr">
            <a:solidFill>
              <a:sysClr val="windowText" lastClr="000000"/>
            </a:solidFill>
            <a:prstDash val="solid"/>
          </a:ln>
          <a:effectLst/>
        </xdr:spPr>
      </xdr:cxnSp>
    </xdr:grpSp>
    <xdr:clientData/>
  </xdr:twoCellAnchor>
  <xdr:twoCellAnchor>
    <xdr:from>
      <xdr:col>8</xdr:col>
      <xdr:colOff>85725</xdr:colOff>
      <xdr:row>744</xdr:row>
      <xdr:rowOff>457200</xdr:rowOff>
    </xdr:from>
    <xdr:to>
      <xdr:col>43</xdr:col>
      <xdr:colOff>52046</xdr:colOff>
      <xdr:row>747</xdr:row>
      <xdr:rowOff>224116</xdr:rowOff>
    </xdr:to>
    <xdr:grpSp>
      <xdr:nvGrpSpPr>
        <xdr:cNvPr id="187" name="グループ化 186"/>
        <xdr:cNvGrpSpPr/>
      </xdr:nvGrpSpPr>
      <xdr:grpSpPr>
        <a:xfrm>
          <a:off x="1558925" y="80257650"/>
          <a:ext cx="6411571" cy="2929216"/>
          <a:chOff x="1259261" y="67944766"/>
          <a:chExt cx="6904224" cy="2969698"/>
        </a:xfrm>
      </xdr:grpSpPr>
      <xdr:sp macro="" textlink="">
        <xdr:nvSpPr>
          <xdr:cNvPr id="188" name="テキスト ボックス 187"/>
          <xdr:cNvSpPr txBox="1"/>
        </xdr:nvSpPr>
        <xdr:spPr>
          <a:xfrm>
            <a:off x="1259261" y="67944766"/>
            <a:ext cx="4673831" cy="32665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（２）化学兵器禁止条約査察関係経費（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9" name="テキスト ボックス 188"/>
          <xdr:cNvSpPr txBox="1"/>
        </xdr:nvSpPr>
        <xdr:spPr>
          <a:xfrm rot="10800000" flipV="1">
            <a:off x="4639511" y="68280943"/>
            <a:ext cx="992420" cy="59447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cxnSp macro="">
        <xdr:nvCxnSpPr>
          <xdr:cNvPr id="190" name="直線コネクタ 189"/>
          <xdr:cNvCxnSpPr/>
        </xdr:nvCxnSpPr>
        <xdr:spPr>
          <a:xfrm>
            <a:off x="3033709" y="69375757"/>
            <a:ext cx="4235963" cy="1"/>
          </a:xfrm>
          <a:prstGeom prst="line">
            <a:avLst/>
          </a:prstGeom>
          <a:noFill/>
          <a:ln w="12700" cap="flat" cmpd="sng" algn="ctr">
            <a:solidFill>
              <a:sysClr val="windowText" lastClr="000000"/>
            </a:solidFill>
            <a:prstDash val="solid"/>
          </a:ln>
          <a:effectLst/>
        </xdr:spPr>
      </xdr:cxnSp>
      <xdr:cxnSp macro="">
        <xdr:nvCxnSpPr>
          <xdr:cNvPr id="191" name="直線矢印コネクタ 190"/>
          <xdr:cNvCxnSpPr/>
        </xdr:nvCxnSpPr>
        <xdr:spPr>
          <a:xfrm>
            <a:off x="3024184" y="69366232"/>
            <a:ext cx="0" cy="404532"/>
          </a:xfrm>
          <a:prstGeom prst="straightConnector1">
            <a:avLst/>
          </a:prstGeom>
          <a:noFill/>
          <a:ln w="12700" cap="flat" cmpd="sng" algn="ctr">
            <a:solidFill>
              <a:sysClr val="windowText" lastClr="000000"/>
            </a:solidFill>
            <a:prstDash val="solid"/>
            <a:tailEnd type="arrow"/>
          </a:ln>
          <a:effectLst/>
        </xdr:spPr>
      </xdr:cxnSp>
      <xdr:cxnSp macro="">
        <xdr:nvCxnSpPr>
          <xdr:cNvPr id="192" name="直線矢印コネクタ 191"/>
          <xdr:cNvCxnSpPr/>
        </xdr:nvCxnSpPr>
        <xdr:spPr>
          <a:xfrm>
            <a:off x="7260147" y="69366232"/>
            <a:ext cx="0" cy="404532"/>
          </a:xfrm>
          <a:prstGeom prst="straightConnector1">
            <a:avLst/>
          </a:prstGeom>
          <a:noFill/>
          <a:ln w="12700" cap="flat" cmpd="sng" algn="ctr">
            <a:solidFill>
              <a:sysClr val="windowText" lastClr="000000"/>
            </a:solidFill>
            <a:prstDash val="solid"/>
            <a:tailEnd type="arrow"/>
          </a:ln>
          <a:effectLst/>
        </xdr:spPr>
      </xdr:cxnSp>
      <xdr:sp macro="" textlink="">
        <xdr:nvSpPr>
          <xdr:cNvPr id="193" name="テキスト ボックス 192"/>
          <xdr:cNvSpPr txBox="1"/>
        </xdr:nvSpPr>
        <xdr:spPr>
          <a:xfrm>
            <a:off x="2663215" y="69791495"/>
            <a:ext cx="724320"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4" name="テキスト ボックス 193"/>
          <xdr:cNvSpPr txBox="1"/>
        </xdr:nvSpPr>
        <xdr:spPr>
          <a:xfrm>
            <a:off x="2388389" y="70056096"/>
            <a:ext cx="1244134"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Ｅ．出張者４名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３．５百万円</a:t>
            </a:r>
          </a:p>
        </xdr:txBody>
      </xdr:sp>
      <xdr:sp macro="" textlink="">
        <xdr:nvSpPr>
          <xdr:cNvPr id="195" name="大かっこ 194"/>
          <xdr:cNvSpPr/>
        </xdr:nvSpPr>
        <xdr:spPr>
          <a:xfrm>
            <a:off x="2321715" y="70595659"/>
            <a:ext cx="1368658" cy="27118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6" name="テキスト ボックス 195"/>
          <xdr:cNvSpPr txBox="1"/>
        </xdr:nvSpPr>
        <xdr:spPr>
          <a:xfrm>
            <a:off x="2388390" y="70586133"/>
            <a:ext cx="1185302" cy="3283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査察出張</a:t>
            </a:r>
          </a:p>
        </xdr:txBody>
      </xdr:sp>
      <xdr:cxnSp macro="">
        <xdr:nvCxnSpPr>
          <xdr:cNvPr id="197" name="直線コネクタ 196"/>
          <xdr:cNvCxnSpPr/>
        </xdr:nvCxnSpPr>
        <xdr:spPr>
          <a:xfrm flipH="1">
            <a:off x="5116185" y="69211030"/>
            <a:ext cx="1679" cy="177054"/>
          </a:xfrm>
          <a:prstGeom prst="line">
            <a:avLst/>
          </a:prstGeom>
          <a:noFill/>
          <a:ln w="12700" cap="flat" cmpd="sng" algn="ctr">
            <a:solidFill>
              <a:sysClr val="windowText" lastClr="000000"/>
            </a:solidFill>
            <a:prstDash val="solid"/>
          </a:ln>
          <a:effectLst/>
        </xdr:spPr>
      </xdr:cxnSp>
      <xdr:sp macro="" textlink="">
        <xdr:nvSpPr>
          <xdr:cNvPr id="198" name="テキスト ボックス 197"/>
          <xdr:cNvSpPr txBox="1"/>
        </xdr:nvSpPr>
        <xdr:spPr>
          <a:xfrm>
            <a:off x="6877191" y="69771325"/>
            <a:ext cx="728382"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9" name="テキスト ボックス 198"/>
          <xdr:cNvSpPr txBox="1"/>
        </xdr:nvSpPr>
        <xdr:spPr>
          <a:xfrm>
            <a:off x="6386653" y="70035926"/>
            <a:ext cx="1776832"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（株）三菱総合研究所</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sp macro="" textlink="">
        <xdr:nvSpPr>
          <xdr:cNvPr id="200" name="大かっこ 199"/>
          <xdr:cNvSpPr/>
        </xdr:nvSpPr>
        <xdr:spPr>
          <a:xfrm>
            <a:off x="6577853" y="70594537"/>
            <a:ext cx="1405077" cy="25213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1" name="テキスト ボックス 200"/>
          <xdr:cNvSpPr txBox="1"/>
        </xdr:nvSpPr>
        <xdr:spPr>
          <a:xfrm>
            <a:off x="6642848" y="70575488"/>
            <a:ext cx="1292458" cy="29975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査察同行</a:t>
            </a:r>
          </a:p>
        </xdr:txBody>
      </xdr:sp>
      <xdr:sp macro="" textlink="">
        <xdr:nvSpPr>
          <xdr:cNvPr id="202" name="テキスト ボックス 201"/>
          <xdr:cNvSpPr txBox="1"/>
        </xdr:nvSpPr>
        <xdr:spPr>
          <a:xfrm>
            <a:off x="4036218" y="68919678"/>
            <a:ext cx="2192853"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化学兵器禁止条約査察関係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a:t>
            </a:r>
          </a:p>
        </xdr:txBody>
      </xdr:sp>
      <xdr:sp macro="" textlink="">
        <xdr:nvSpPr>
          <xdr:cNvPr id="203" name="大かっこ 202"/>
          <xdr:cNvSpPr/>
        </xdr:nvSpPr>
        <xdr:spPr>
          <a:xfrm>
            <a:off x="4059330" y="68919678"/>
            <a:ext cx="2203358" cy="25773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85725</xdr:colOff>
      <xdr:row>748</xdr:row>
      <xdr:rowOff>0</xdr:rowOff>
    </xdr:from>
    <xdr:to>
      <xdr:col>34</xdr:col>
      <xdr:colOff>166159</xdr:colOff>
      <xdr:row>750</xdr:row>
      <xdr:rowOff>439631</xdr:rowOff>
    </xdr:to>
    <xdr:grpSp>
      <xdr:nvGrpSpPr>
        <xdr:cNvPr id="204" name="グループ化 203"/>
        <xdr:cNvGrpSpPr/>
      </xdr:nvGrpSpPr>
      <xdr:grpSpPr>
        <a:xfrm>
          <a:off x="1558925" y="84016850"/>
          <a:ext cx="4868334" cy="2547831"/>
          <a:chOff x="1236851" y="71256807"/>
          <a:chExt cx="4940112" cy="2667140"/>
        </a:xfrm>
      </xdr:grpSpPr>
      <xdr:sp macro="" textlink="">
        <xdr:nvSpPr>
          <xdr:cNvPr id="205" name="テキスト ボックス 204"/>
          <xdr:cNvSpPr txBox="1"/>
        </xdr:nvSpPr>
        <xdr:spPr>
          <a:xfrm>
            <a:off x="1236851" y="71256807"/>
            <a:ext cx="3725114"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（３）国連総会関係経費（Ｇ．ブロック）</a:t>
            </a:r>
          </a:p>
        </xdr:txBody>
      </xdr:sp>
      <xdr:sp macro="" textlink="">
        <xdr:nvSpPr>
          <xdr:cNvPr id="206" name="テキスト ボックス 205"/>
          <xdr:cNvSpPr txBox="1"/>
        </xdr:nvSpPr>
        <xdr:spPr>
          <a:xfrm>
            <a:off x="4379957" y="72205945"/>
            <a:ext cx="1797006" cy="29975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国連総会第一委員会関係</a:t>
            </a:r>
          </a:p>
        </xdr:txBody>
      </xdr:sp>
      <xdr:sp macro="" textlink="">
        <xdr:nvSpPr>
          <xdr:cNvPr id="207" name="大かっこ 206"/>
          <xdr:cNvSpPr/>
        </xdr:nvSpPr>
        <xdr:spPr>
          <a:xfrm>
            <a:off x="4437108" y="72224995"/>
            <a:ext cx="1701755" cy="22355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08" name="直線矢印コネクタ 207"/>
          <xdr:cNvCxnSpPr/>
        </xdr:nvCxnSpPr>
        <xdr:spPr>
          <a:xfrm flipH="1">
            <a:off x="5228244" y="72493936"/>
            <a:ext cx="560" cy="275665"/>
          </a:xfrm>
          <a:prstGeom prst="straightConnector1">
            <a:avLst/>
          </a:prstGeom>
          <a:noFill/>
          <a:ln w="12700" cap="flat" cmpd="sng" algn="ctr">
            <a:solidFill>
              <a:sysClr val="windowText" lastClr="000000"/>
            </a:solidFill>
            <a:prstDash val="solid"/>
            <a:tailEnd type="arrow"/>
          </a:ln>
          <a:effectLst/>
        </xdr:spPr>
      </xdr:cxnSp>
      <xdr:sp macro="" textlink="">
        <xdr:nvSpPr>
          <xdr:cNvPr id="209" name="テキスト ボックス 208"/>
          <xdr:cNvSpPr txBox="1"/>
        </xdr:nvSpPr>
        <xdr:spPr>
          <a:xfrm>
            <a:off x="4728742" y="72818346"/>
            <a:ext cx="1013151" cy="23644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0" name="テキスト ボックス 209"/>
          <xdr:cNvSpPr txBox="1"/>
        </xdr:nvSpPr>
        <xdr:spPr>
          <a:xfrm>
            <a:off x="4403490" y="73102415"/>
            <a:ext cx="1624853" cy="51673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Ｇ．出張者４名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sp macro="" textlink="">
        <xdr:nvSpPr>
          <xdr:cNvPr id="211" name="大かっこ 210"/>
          <xdr:cNvSpPr/>
        </xdr:nvSpPr>
        <xdr:spPr>
          <a:xfrm>
            <a:off x="4354184" y="73666770"/>
            <a:ext cx="1702734" cy="25717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2" name="テキスト ボックス 211"/>
          <xdr:cNvSpPr txBox="1"/>
        </xdr:nvSpPr>
        <xdr:spPr>
          <a:xfrm>
            <a:off x="4393965" y="73638197"/>
            <a:ext cx="1624853" cy="2857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国連総会第一委員会出席</a:t>
            </a:r>
          </a:p>
        </xdr:txBody>
      </xdr:sp>
      <xdr:sp macro="" textlink="">
        <xdr:nvSpPr>
          <xdr:cNvPr id="213" name="テキスト ボックス 212"/>
          <xdr:cNvSpPr txBox="1"/>
        </xdr:nvSpPr>
        <xdr:spPr>
          <a:xfrm>
            <a:off x="4743310" y="71599707"/>
            <a:ext cx="994101" cy="57766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grpSp>
    <xdr:clientData/>
  </xdr:twoCellAnchor>
  <xdr:twoCellAnchor>
    <xdr:from>
      <xdr:col>8</xdr:col>
      <xdr:colOff>85725</xdr:colOff>
      <xdr:row>750</xdr:row>
      <xdr:rowOff>1057272</xdr:rowOff>
    </xdr:from>
    <xdr:to>
      <xdr:col>45</xdr:col>
      <xdr:colOff>66508</xdr:colOff>
      <xdr:row>753</xdr:row>
      <xdr:rowOff>971550</xdr:rowOff>
    </xdr:to>
    <xdr:grpSp>
      <xdr:nvGrpSpPr>
        <xdr:cNvPr id="214" name="グループ化 213"/>
        <xdr:cNvGrpSpPr/>
      </xdr:nvGrpSpPr>
      <xdr:grpSpPr>
        <a:xfrm>
          <a:off x="1558925" y="87182322"/>
          <a:ext cx="6794333" cy="3076578"/>
          <a:chOff x="1259262" y="74131813"/>
          <a:chExt cx="7039954" cy="3041417"/>
        </a:xfrm>
      </xdr:grpSpPr>
      <xdr:sp macro="" textlink="">
        <xdr:nvSpPr>
          <xdr:cNvPr id="215" name="テキスト ボックス 214"/>
          <xdr:cNvSpPr txBox="1"/>
        </xdr:nvSpPr>
        <xdr:spPr>
          <a:xfrm>
            <a:off x="1259262" y="74131813"/>
            <a:ext cx="412880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（４）軍縮教育普及のための経費（Ｈ．ブロック）</a:t>
            </a:r>
          </a:p>
        </xdr:txBody>
      </xdr:sp>
      <xdr:sp macro="" textlink="">
        <xdr:nvSpPr>
          <xdr:cNvPr id="216" name="テキスト ボックス 215"/>
          <xdr:cNvSpPr txBox="1"/>
        </xdr:nvSpPr>
        <xdr:spPr>
          <a:xfrm>
            <a:off x="4591890" y="75069746"/>
            <a:ext cx="1797004" cy="29807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軍縮教育普及</a:t>
            </a:r>
          </a:p>
        </xdr:txBody>
      </xdr:sp>
      <xdr:sp macro="" textlink="">
        <xdr:nvSpPr>
          <xdr:cNvPr id="217" name="大かっこ 216"/>
          <xdr:cNvSpPr/>
        </xdr:nvSpPr>
        <xdr:spPr>
          <a:xfrm>
            <a:off x="4649041" y="75088796"/>
            <a:ext cx="1701753" cy="22187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8" name="テキスト ボックス 217"/>
          <xdr:cNvSpPr txBox="1"/>
        </xdr:nvSpPr>
        <xdr:spPr>
          <a:xfrm>
            <a:off x="7048220" y="76836494"/>
            <a:ext cx="1250996"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9" name="テキスト ボックス 218"/>
          <xdr:cNvSpPr txBox="1"/>
        </xdr:nvSpPr>
        <xdr:spPr>
          <a:xfrm>
            <a:off x="4955241" y="74462387"/>
            <a:ext cx="994102" cy="578784"/>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xnSp macro="">
        <xdr:nvCxnSpPr>
          <xdr:cNvPr id="221" name="直線矢印コネクタ 220"/>
          <xdr:cNvCxnSpPr/>
        </xdr:nvCxnSpPr>
        <xdr:spPr>
          <a:xfrm>
            <a:off x="5408240" y="75353255"/>
            <a:ext cx="2418" cy="401542"/>
          </a:xfrm>
          <a:prstGeom prst="straightConnector1">
            <a:avLst/>
          </a:prstGeom>
          <a:noFill/>
          <a:ln w="12700" cap="flat" cmpd="sng" algn="ctr">
            <a:solidFill>
              <a:sysClr val="windowText" lastClr="000000"/>
            </a:solidFill>
            <a:prstDash val="solid"/>
            <a:tailEnd type="arrow"/>
          </a:ln>
          <a:effectLst/>
        </xdr:spPr>
      </xdr:cxnSp>
      <xdr:sp macro="" textlink="">
        <xdr:nvSpPr>
          <xdr:cNvPr id="222" name="テキスト ボックス 221"/>
          <xdr:cNvSpPr txBox="1"/>
        </xdr:nvSpPr>
        <xdr:spPr>
          <a:xfrm>
            <a:off x="4779731" y="75869879"/>
            <a:ext cx="1175775" cy="23812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3" name="テキスト ボックス 222"/>
          <xdr:cNvSpPr txBox="1"/>
        </xdr:nvSpPr>
        <xdr:spPr>
          <a:xfrm>
            <a:off x="4741630" y="76155628"/>
            <a:ext cx="1346247" cy="51673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Ｉ．出張者６名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4" name="大かっこ 223"/>
          <xdr:cNvSpPr/>
        </xdr:nvSpPr>
        <xdr:spPr>
          <a:xfrm>
            <a:off x="4609821" y="76719984"/>
            <a:ext cx="1698390" cy="3048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5" name="テキスト ボックス 224"/>
          <xdr:cNvSpPr txBox="1"/>
        </xdr:nvSpPr>
        <xdr:spPr>
          <a:xfrm>
            <a:off x="4682559" y="76704548"/>
            <a:ext cx="1539308"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広島・長崎平和式典出席</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85725</xdr:colOff>
      <xdr:row>754</xdr:row>
      <xdr:rowOff>209550</xdr:rowOff>
    </xdr:from>
    <xdr:to>
      <xdr:col>39</xdr:col>
      <xdr:colOff>60465</xdr:colOff>
      <xdr:row>756</xdr:row>
      <xdr:rowOff>701869</xdr:rowOff>
    </xdr:to>
    <xdr:grpSp>
      <xdr:nvGrpSpPr>
        <xdr:cNvPr id="226" name="グループ化 225"/>
        <xdr:cNvGrpSpPr/>
      </xdr:nvGrpSpPr>
      <xdr:grpSpPr>
        <a:xfrm>
          <a:off x="1558925" y="90551000"/>
          <a:ext cx="5683390" cy="3210119"/>
          <a:chOff x="-478231" y="80448529"/>
          <a:chExt cx="6025484" cy="3143393"/>
        </a:xfrm>
      </xdr:grpSpPr>
      <xdr:sp macro="" textlink="">
        <xdr:nvSpPr>
          <xdr:cNvPr id="227" name="テキスト ボックス 226"/>
          <xdr:cNvSpPr txBox="1"/>
        </xdr:nvSpPr>
        <xdr:spPr>
          <a:xfrm>
            <a:off x="2284518" y="81613533"/>
            <a:ext cx="1794604" cy="29807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国際連合等への協力費</a:t>
            </a:r>
          </a:p>
        </xdr:txBody>
      </xdr:sp>
      <xdr:sp macro="" textlink="">
        <xdr:nvSpPr>
          <xdr:cNvPr id="228" name="大かっこ 227"/>
          <xdr:cNvSpPr/>
        </xdr:nvSpPr>
        <xdr:spPr>
          <a:xfrm>
            <a:off x="2221964" y="81592621"/>
            <a:ext cx="2027482" cy="34138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29" name="直線矢印コネクタ 228"/>
          <xdr:cNvCxnSpPr/>
        </xdr:nvCxnSpPr>
        <xdr:spPr>
          <a:xfrm>
            <a:off x="3169925" y="82070581"/>
            <a:ext cx="0" cy="404532"/>
          </a:xfrm>
          <a:prstGeom prst="straightConnector1">
            <a:avLst/>
          </a:prstGeom>
          <a:noFill/>
          <a:ln w="12700" cap="flat" cmpd="sng" algn="ctr">
            <a:solidFill>
              <a:sysClr val="windowText" lastClr="000000"/>
            </a:solidFill>
            <a:prstDash val="solid"/>
            <a:tailEnd type="arrow"/>
          </a:ln>
          <a:effectLst/>
        </xdr:spPr>
      </xdr:cxnSp>
      <xdr:sp macro="" textlink="">
        <xdr:nvSpPr>
          <xdr:cNvPr id="230" name="テキスト ボックス 229"/>
          <xdr:cNvSpPr txBox="1"/>
        </xdr:nvSpPr>
        <xdr:spPr>
          <a:xfrm>
            <a:off x="2690592" y="82492643"/>
            <a:ext cx="1013152" cy="23812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1" name="テキスト ボックス 230"/>
          <xdr:cNvSpPr txBox="1"/>
        </xdr:nvSpPr>
        <xdr:spPr>
          <a:xfrm>
            <a:off x="2367023" y="82778393"/>
            <a:ext cx="1624853" cy="508728"/>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出張者８名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232" name="大かっこ 231"/>
          <xdr:cNvSpPr/>
        </xdr:nvSpPr>
        <xdr:spPr>
          <a:xfrm>
            <a:off x="2317717" y="83334745"/>
            <a:ext cx="1705135" cy="25717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3" name="テキスト ボックス 232"/>
          <xdr:cNvSpPr txBox="1"/>
        </xdr:nvSpPr>
        <xdr:spPr>
          <a:xfrm>
            <a:off x="2357498" y="83306172"/>
            <a:ext cx="1624853" cy="2857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国連軍縮会議出席</a:t>
            </a:r>
          </a:p>
        </xdr:txBody>
      </xdr:sp>
      <xdr:sp macro="" textlink="">
        <xdr:nvSpPr>
          <xdr:cNvPr id="234" name="テキスト ボックス 233"/>
          <xdr:cNvSpPr txBox="1"/>
        </xdr:nvSpPr>
        <xdr:spPr>
          <a:xfrm>
            <a:off x="2165905" y="80937532"/>
            <a:ext cx="2139601" cy="57205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sp macro="" textlink="">
        <xdr:nvSpPr>
          <xdr:cNvPr id="235" name="テキスト ボックス 234"/>
          <xdr:cNvSpPr txBox="1"/>
        </xdr:nvSpPr>
        <xdr:spPr>
          <a:xfrm>
            <a:off x="-478231" y="80448529"/>
            <a:ext cx="6025484"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（５）国際連合等への協力費（　Ｉ．ブロック）</a:t>
            </a:r>
          </a:p>
        </xdr:txBody>
      </xdr:sp>
    </xdr:grpSp>
    <xdr:clientData/>
  </xdr:twoCellAnchor>
  <xdr:twoCellAnchor>
    <xdr:from>
      <xdr:col>9</xdr:col>
      <xdr:colOff>85725</xdr:colOff>
      <xdr:row>756</xdr:row>
      <xdr:rowOff>714375</xdr:rowOff>
    </xdr:from>
    <xdr:to>
      <xdr:col>39</xdr:col>
      <xdr:colOff>1371</xdr:colOff>
      <xdr:row>759</xdr:row>
      <xdr:rowOff>258480</xdr:rowOff>
    </xdr:to>
    <xdr:grpSp>
      <xdr:nvGrpSpPr>
        <xdr:cNvPr id="236" name="グループ化 235"/>
        <xdr:cNvGrpSpPr/>
      </xdr:nvGrpSpPr>
      <xdr:grpSpPr>
        <a:xfrm>
          <a:off x="1743075" y="93773625"/>
          <a:ext cx="5440146" cy="3322355"/>
          <a:chOff x="6509424" y="45330746"/>
          <a:chExt cx="4344283" cy="1727038"/>
        </a:xfrm>
      </xdr:grpSpPr>
      <xdr:sp macro="" textlink="">
        <xdr:nvSpPr>
          <xdr:cNvPr id="237" name="テキスト ボックス 236"/>
          <xdr:cNvSpPr txBox="1"/>
        </xdr:nvSpPr>
        <xdr:spPr>
          <a:xfrm>
            <a:off x="6509424" y="45330746"/>
            <a:ext cx="4344283" cy="17270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（６）拡散に対する安全保障構想（ＰＳＩ）関係経費（Ｊ．ブロック）</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38" name="正方形/長方形 237"/>
          <xdr:cNvSpPr/>
        </xdr:nvSpPr>
        <xdr:spPr>
          <a:xfrm>
            <a:off x="7763343" y="45630105"/>
            <a:ext cx="1709899" cy="36987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１．８百万円</a:t>
            </a:r>
          </a:p>
        </xdr:txBody>
      </xdr:sp>
      <xdr:sp macro="" textlink="">
        <xdr:nvSpPr>
          <xdr:cNvPr id="239" name="正方形/長方形 238"/>
          <xdr:cNvSpPr/>
        </xdr:nvSpPr>
        <xdr:spPr>
          <a:xfrm>
            <a:off x="7744285" y="46506209"/>
            <a:ext cx="1790700" cy="21907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Ｊ．出張者４名</a:t>
            </a:r>
          </a:p>
        </xdr:txBody>
      </xdr:sp>
      <xdr:sp macro="" textlink="">
        <xdr:nvSpPr>
          <xdr:cNvPr id="240" name="大かっこ 239"/>
          <xdr:cNvSpPr/>
        </xdr:nvSpPr>
        <xdr:spPr>
          <a:xfrm>
            <a:off x="7772869" y="46019025"/>
            <a:ext cx="1709909" cy="23653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国際会議参加出張旅費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41" name="大かっこ 240"/>
          <xdr:cNvSpPr/>
        </xdr:nvSpPr>
        <xdr:spPr>
          <a:xfrm>
            <a:off x="7753797" y="46739312"/>
            <a:ext cx="1767121" cy="21443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国際会議参加</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242" name="直線矢印コネクタ 241"/>
          <xdr:cNvCxnSpPr/>
        </xdr:nvCxnSpPr>
        <xdr:spPr>
          <a:xfrm>
            <a:off x="8611039" y="46312564"/>
            <a:ext cx="4024" cy="161180"/>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9</xdr:col>
      <xdr:colOff>76200</xdr:colOff>
      <xdr:row>759</xdr:row>
      <xdr:rowOff>226586</xdr:rowOff>
    </xdr:from>
    <xdr:to>
      <xdr:col>49</xdr:col>
      <xdr:colOff>30210</xdr:colOff>
      <xdr:row>763</xdr:row>
      <xdr:rowOff>857244</xdr:rowOff>
    </xdr:to>
    <xdr:grpSp>
      <xdr:nvGrpSpPr>
        <xdr:cNvPr id="243" name="グループ化 242"/>
        <xdr:cNvGrpSpPr/>
      </xdr:nvGrpSpPr>
      <xdr:grpSpPr>
        <a:xfrm>
          <a:off x="1733550" y="97064086"/>
          <a:ext cx="7320010" cy="5082008"/>
          <a:chOff x="36920" y="65806684"/>
          <a:chExt cx="7978589" cy="4891261"/>
        </a:xfrm>
      </xdr:grpSpPr>
      <xdr:grpSp>
        <xdr:nvGrpSpPr>
          <xdr:cNvPr id="244" name="グループ化 243"/>
          <xdr:cNvGrpSpPr/>
        </xdr:nvGrpSpPr>
        <xdr:grpSpPr>
          <a:xfrm>
            <a:off x="36920" y="65806684"/>
            <a:ext cx="7978589" cy="4891261"/>
            <a:chOff x="709274" y="69952861"/>
            <a:chExt cx="7978589" cy="4891261"/>
          </a:xfrm>
        </xdr:grpSpPr>
        <xdr:cxnSp macro="">
          <xdr:nvCxnSpPr>
            <xdr:cNvPr id="247" name="直線コネクタ 246"/>
            <xdr:cNvCxnSpPr/>
          </xdr:nvCxnSpPr>
          <xdr:spPr>
            <a:xfrm>
              <a:off x="1221441" y="73577823"/>
              <a:ext cx="6364941" cy="0"/>
            </a:xfrm>
            <a:prstGeom prst="line">
              <a:avLst/>
            </a:prstGeom>
            <a:noFill/>
            <a:ln w="9525" cap="flat" cmpd="sng" algn="ctr">
              <a:solidFill>
                <a:sysClr val="windowText" lastClr="000000"/>
              </a:solidFill>
              <a:prstDash val="solid"/>
            </a:ln>
            <a:effectLst/>
          </xdr:spPr>
        </xdr:cxnSp>
        <xdr:grpSp>
          <xdr:nvGrpSpPr>
            <xdr:cNvPr id="248" name="グループ化 247"/>
            <xdr:cNvGrpSpPr/>
          </xdr:nvGrpSpPr>
          <xdr:grpSpPr>
            <a:xfrm>
              <a:off x="709274" y="69952861"/>
              <a:ext cx="7978589" cy="4891261"/>
              <a:chOff x="2020363" y="66008390"/>
              <a:chExt cx="7978589" cy="4891261"/>
            </a:xfrm>
          </xdr:grpSpPr>
          <xdr:grpSp>
            <xdr:nvGrpSpPr>
              <xdr:cNvPr id="249" name="グループ化 248"/>
              <xdr:cNvGrpSpPr/>
            </xdr:nvGrpSpPr>
            <xdr:grpSpPr>
              <a:xfrm>
                <a:off x="2020363" y="66008390"/>
                <a:ext cx="7978589" cy="4854622"/>
                <a:chOff x="6334310" y="43908525"/>
                <a:chExt cx="5341818" cy="4679340"/>
              </a:xfrm>
            </xdr:grpSpPr>
            <xdr:grpSp>
              <xdr:nvGrpSpPr>
                <xdr:cNvPr id="254" name="グループ化 253"/>
                <xdr:cNvGrpSpPr/>
              </xdr:nvGrpSpPr>
              <xdr:grpSpPr>
                <a:xfrm>
                  <a:off x="6334310" y="43908525"/>
                  <a:ext cx="5341818" cy="4679340"/>
                  <a:chOff x="5353235" y="44099025"/>
                  <a:chExt cx="5341818" cy="4679340"/>
                </a:xfrm>
              </xdr:grpSpPr>
              <xdr:grpSp>
                <xdr:nvGrpSpPr>
                  <xdr:cNvPr id="259" name="グループ化 258"/>
                  <xdr:cNvGrpSpPr/>
                </xdr:nvGrpSpPr>
                <xdr:grpSpPr>
                  <a:xfrm>
                    <a:off x="6591300" y="46196250"/>
                    <a:ext cx="2400300" cy="304800"/>
                    <a:chOff x="8448675" y="46520100"/>
                    <a:chExt cx="1133476" cy="295275"/>
                  </a:xfrm>
                </xdr:grpSpPr>
                <xdr:cxnSp macro="">
                  <xdr:nvCxnSpPr>
                    <xdr:cNvPr id="279" name="直線矢印コネクタ 278"/>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280" name="直線矢印コネクタ 279"/>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281" name="直線コネクタ 280"/>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282" name="直線コネクタ 281"/>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260" name="グループ化 259"/>
                  <xdr:cNvGrpSpPr/>
                </xdr:nvGrpSpPr>
                <xdr:grpSpPr>
                  <a:xfrm>
                    <a:off x="5353235" y="44099025"/>
                    <a:ext cx="5341818" cy="4679340"/>
                    <a:chOff x="6086660" y="43765650"/>
                    <a:chExt cx="5341818" cy="4679340"/>
                  </a:xfrm>
                </xdr:grpSpPr>
                <xdr:grpSp>
                  <xdr:nvGrpSpPr>
                    <xdr:cNvPr id="261" name="グループ化 260"/>
                    <xdr:cNvGrpSpPr/>
                  </xdr:nvGrpSpPr>
                  <xdr:grpSpPr>
                    <a:xfrm>
                      <a:off x="6086660" y="43765650"/>
                      <a:ext cx="5341818" cy="4679340"/>
                      <a:chOff x="6296210" y="43937100"/>
                      <a:chExt cx="5341818" cy="4679340"/>
                    </a:xfrm>
                  </xdr:grpSpPr>
                  <xdr:grpSp>
                    <xdr:nvGrpSpPr>
                      <xdr:cNvPr id="271" name="グループ化 270"/>
                      <xdr:cNvGrpSpPr/>
                    </xdr:nvGrpSpPr>
                    <xdr:grpSpPr>
                      <a:xfrm>
                        <a:off x="6296210" y="43937100"/>
                        <a:ext cx="5341818" cy="4679340"/>
                        <a:chOff x="6572017" y="44950415"/>
                        <a:chExt cx="5110027" cy="4447750"/>
                      </a:xfrm>
                    </xdr:grpSpPr>
                    <xdr:sp macro="" textlink="">
                      <xdr:nvSpPr>
                        <xdr:cNvPr id="274" name="テキスト ボックス 273"/>
                        <xdr:cNvSpPr txBox="1"/>
                      </xdr:nvSpPr>
                      <xdr:spPr>
                        <a:xfrm>
                          <a:off x="6572017" y="44950415"/>
                          <a:ext cx="5110027" cy="444775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（７）地域不拡散強化協力経費（Ｋ．～Ｓ．ブロック）</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一般競争入札</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招へい費海外送金</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75" name="正方形/長方形 274"/>
                        <xdr:cNvSpPr/>
                      </xdr:nvSpPr>
                      <xdr:spPr>
                        <a:xfrm>
                          <a:off x="7701155" y="45644580"/>
                          <a:ext cx="1495377" cy="48054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３．７百万円</a:t>
                          </a:r>
                        </a:p>
                      </xdr:txBody>
                    </xdr:sp>
                    <xdr:sp macro="" textlink="">
                      <xdr:nvSpPr>
                        <xdr:cNvPr id="276" name="正方形/長方形 275"/>
                        <xdr:cNvSpPr/>
                      </xdr:nvSpPr>
                      <xdr:spPr>
                        <a:xfrm>
                          <a:off x="6839833" y="47254226"/>
                          <a:ext cx="1579981" cy="46590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Ｋ．（株）ジャッツ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２．１百万円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77" name="大かっこ 276"/>
                        <xdr:cNvSpPr/>
                      </xdr:nvSpPr>
                      <xdr:spPr>
                        <a:xfrm>
                          <a:off x="7703373" y="46151438"/>
                          <a:ext cx="1536350" cy="49115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アジア不拡散協議</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国際会議開催経費</a:t>
                          </a:r>
                          <a:endParaRPr kumimoji="1" lang="en-US" altLang="ja-JP" sz="9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78" name="大かっこ 277"/>
                        <xdr:cNvSpPr/>
                      </xdr:nvSpPr>
                      <xdr:spPr>
                        <a:xfrm>
                          <a:off x="6846885" y="47743992"/>
                          <a:ext cx="1581860" cy="2865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国際会議に関する業務委託</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272" name="正方形/長方形 271"/>
                      <xdr:cNvSpPr/>
                    </xdr:nvSpPr>
                    <xdr:spPr>
                      <a:xfrm>
                        <a:off x="8824418" y="46339162"/>
                        <a:ext cx="1314633" cy="50010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Ｐ．各国エージェント（７社）</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１．６百万円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73" name="大かっこ 272"/>
                      <xdr:cNvSpPr/>
                    </xdr:nvSpPr>
                    <xdr:spPr>
                      <a:xfrm>
                        <a:off x="8805807" y="46854698"/>
                        <a:ext cx="1329498" cy="3342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各出席者航空運賃</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262" name="グループ化 261"/>
                    <xdr:cNvGrpSpPr/>
                  </xdr:nvGrpSpPr>
                  <xdr:grpSpPr>
                    <a:xfrm>
                      <a:off x="6187735" y="47087276"/>
                      <a:ext cx="2580756" cy="1329601"/>
                      <a:chOff x="6187735" y="47087276"/>
                      <a:chExt cx="2580756" cy="1329601"/>
                    </a:xfrm>
                  </xdr:grpSpPr>
                  <xdr:grpSp>
                    <xdr:nvGrpSpPr>
                      <xdr:cNvPr id="263" name="グループ化 262"/>
                      <xdr:cNvGrpSpPr/>
                    </xdr:nvGrpSpPr>
                    <xdr:grpSpPr>
                      <a:xfrm>
                        <a:off x="6430130" y="47087276"/>
                        <a:ext cx="1636031" cy="381931"/>
                        <a:chOff x="8263897" y="45214781"/>
                        <a:chExt cx="775611" cy="369995"/>
                      </a:xfrm>
                    </xdr:grpSpPr>
                    <xdr:cxnSp macro="">
                      <xdr:nvCxnSpPr>
                        <xdr:cNvPr id="268" name="直線矢印コネクタ 267"/>
                        <xdr:cNvCxnSpPr/>
                      </xdr:nvCxnSpPr>
                      <xdr:spPr>
                        <a:xfrm flipH="1">
                          <a:off x="9039004" y="45368041"/>
                          <a:ext cx="504" cy="184822"/>
                        </a:xfrm>
                        <a:prstGeom prst="straightConnector1">
                          <a:avLst/>
                        </a:prstGeom>
                        <a:noFill/>
                        <a:ln w="9525" cap="flat" cmpd="sng" algn="ctr">
                          <a:solidFill>
                            <a:sysClr val="windowText" lastClr="000000"/>
                          </a:solidFill>
                          <a:prstDash val="solid"/>
                          <a:tailEnd type="arrow"/>
                        </a:ln>
                        <a:effectLst/>
                      </xdr:spPr>
                    </xdr:cxnSp>
                    <xdr:cxnSp macro="">
                      <xdr:nvCxnSpPr>
                        <xdr:cNvPr id="269" name="直線矢印コネクタ 268"/>
                        <xdr:cNvCxnSpPr/>
                      </xdr:nvCxnSpPr>
                      <xdr:spPr>
                        <a:xfrm flipH="1">
                          <a:off x="8263897" y="45375216"/>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270" name="直線コネクタ 269"/>
                        <xdr:cNvCxnSpPr/>
                      </xdr:nvCxnSpPr>
                      <xdr:spPr>
                        <a:xfrm flipV="1">
                          <a:off x="8754016" y="45214781"/>
                          <a:ext cx="0" cy="142799"/>
                        </a:xfrm>
                        <a:prstGeom prst="line">
                          <a:avLst/>
                        </a:prstGeom>
                        <a:noFill/>
                        <a:ln w="9525" cap="flat" cmpd="sng" algn="ctr">
                          <a:solidFill>
                            <a:sysClr val="windowText" lastClr="000000"/>
                          </a:solidFill>
                          <a:prstDash val="solid"/>
                        </a:ln>
                        <a:effectLst/>
                      </xdr:spPr>
                    </xdr:cxnSp>
                  </xdr:grpSp>
                  <xdr:sp macro="" textlink="">
                    <xdr:nvSpPr>
                      <xdr:cNvPr id="264" name="正方形/長方形 263"/>
                      <xdr:cNvSpPr/>
                    </xdr:nvSpPr>
                    <xdr:spPr>
                      <a:xfrm>
                        <a:off x="6209759" y="47461494"/>
                        <a:ext cx="1210144" cy="63902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Ｌ．東京プリンスホテル</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65" name="大かっこ 264"/>
                      <xdr:cNvSpPr/>
                    </xdr:nvSpPr>
                    <xdr:spPr>
                      <a:xfrm>
                        <a:off x="6187735" y="48124629"/>
                        <a:ext cx="1224666" cy="2769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レセプション費用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66" name="正方形/長方形 265"/>
                      <xdr:cNvSpPr/>
                    </xdr:nvSpPr>
                    <xdr:spPr>
                      <a:xfrm>
                        <a:off x="7547447" y="47415336"/>
                        <a:ext cx="1221044" cy="70365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Ｍ．東京プリンスホテル</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67" name="大かっこ 266"/>
                      <xdr:cNvSpPr/>
                    </xdr:nvSpPr>
                    <xdr:spPr>
                      <a:xfrm>
                        <a:off x="7589840" y="48146512"/>
                        <a:ext cx="1115137" cy="27036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招へい費宿泊費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255" name="直線矢印コネクタ 254"/>
                <xdr:cNvCxnSpPr/>
              </xdr:nvCxnSpPr>
              <xdr:spPr>
                <a:xfrm>
                  <a:off x="9492441" y="45854818"/>
                  <a:ext cx="4212" cy="191039"/>
                </a:xfrm>
                <a:prstGeom prst="straightConnector1">
                  <a:avLst/>
                </a:prstGeom>
                <a:noFill/>
                <a:ln w="9525" cap="flat" cmpd="sng" algn="ctr">
                  <a:solidFill>
                    <a:sysClr val="windowText" lastClr="000000"/>
                  </a:solidFill>
                  <a:prstDash val="solid"/>
                  <a:tailEnd type="arrow"/>
                </a:ln>
                <a:effectLst/>
              </xdr:spPr>
            </xdr:cxnSp>
            <xdr:cxnSp macro="">
              <xdr:nvCxnSpPr>
                <xdr:cNvPr id="256" name="直線矢印コネクタ 255"/>
                <xdr:cNvCxnSpPr/>
              </xdr:nvCxnSpPr>
              <xdr:spPr>
                <a:xfrm flipH="1">
                  <a:off x="7113278" y="45861939"/>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257" name="直線コネクタ 256"/>
                <xdr:cNvCxnSpPr/>
              </xdr:nvCxnSpPr>
              <xdr:spPr>
                <a:xfrm>
                  <a:off x="7104861" y="45847219"/>
                  <a:ext cx="2378309" cy="0"/>
                </a:xfrm>
                <a:prstGeom prst="line">
                  <a:avLst/>
                </a:prstGeom>
                <a:noFill/>
                <a:ln w="9525" cap="flat" cmpd="sng" algn="ctr">
                  <a:solidFill>
                    <a:sysClr val="windowText" lastClr="000000"/>
                  </a:solidFill>
                  <a:prstDash val="solid"/>
                </a:ln>
                <a:effectLst/>
              </xdr:spPr>
            </xdr:cxnSp>
            <xdr:cxnSp macro="">
              <xdr:nvCxnSpPr>
                <xdr:cNvPr id="258" name="直線コネクタ 257"/>
                <xdr:cNvCxnSpPr/>
              </xdr:nvCxnSpPr>
              <xdr:spPr>
                <a:xfrm flipV="1">
                  <a:off x="8273087" y="45773460"/>
                  <a:ext cx="0" cy="78658"/>
                </a:xfrm>
                <a:prstGeom prst="line">
                  <a:avLst/>
                </a:prstGeom>
                <a:noFill/>
                <a:ln w="9525" cap="flat" cmpd="sng" algn="ctr">
                  <a:solidFill>
                    <a:sysClr val="windowText" lastClr="000000"/>
                  </a:solidFill>
                  <a:prstDash val="solid"/>
                </a:ln>
                <a:effectLst/>
              </xdr:spPr>
            </xdr:cxnSp>
          </xdr:grpSp>
          <xdr:sp macro="" textlink="">
            <xdr:nvSpPr>
              <xdr:cNvPr id="250" name="正方形/長方形 249"/>
              <xdr:cNvSpPr/>
            </xdr:nvSpPr>
            <xdr:spPr>
              <a:xfrm>
                <a:off x="8090648" y="69818732"/>
                <a:ext cx="1714500" cy="70607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Ｏ．</a:t>
                </a: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（株）なの花交通</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51" name="大かっこ 250"/>
              <xdr:cNvSpPr/>
            </xdr:nvSpPr>
            <xdr:spPr>
              <a:xfrm>
                <a:off x="8114335" y="70544637"/>
                <a:ext cx="1665579" cy="28049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借り上げバス費用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52" name="正方形/長方形 251"/>
              <xdr:cNvSpPr/>
            </xdr:nvSpPr>
            <xdr:spPr>
              <a:xfrm>
                <a:off x="6163235" y="69806761"/>
                <a:ext cx="1844120" cy="727624"/>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Ｎ．東京グランドホテル</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０．４百万円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253" name="大かっこ 252"/>
              <xdr:cNvSpPr/>
            </xdr:nvSpPr>
            <xdr:spPr>
              <a:xfrm>
                <a:off x="6233661" y="70549736"/>
                <a:ext cx="1665579" cy="34991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ワーキングランチ・コーヒー費用</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cxnSp macro="">
        <xdr:nvCxnSpPr>
          <xdr:cNvPr id="245" name="直線コネクタ 244"/>
          <xdr:cNvCxnSpPr/>
        </xdr:nvCxnSpPr>
        <xdr:spPr>
          <a:xfrm>
            <a:off x="549089" y="69420441"/>
            <a:ext cx="6364941" cy="0"/>
          </a:xfrm>
          <a:prstGeom prst="line">
            <a:avLst/>
          </a:prstGeom>
          <a:noFill/>
          <a:ln w="9525" cap="flat" cmpd="sng" algn="ctr">
            <a:solidFill>
              <a:sysClr val="windowText" lastClr="000000"/>
            </a:solidFill>
            <a:prstDash val="solid"/>
          </a:ln>
          <a:effectLst/>
        </xdr:spPr>
      </xdr:cxnSp>
      <xdr:cxnSp macro="">
        <xdr:nvCxnSpPr>
          <xdr:cNvPr id="246" name="直線矢印コネクタ 245"/>
          <xdr:cNvCxnSpPr/>
        </xdr:nvCxnSpPr>
        <xdr:spPr>
          <a:xfrm flipH="1">
            <a:off x="4997820" y="69420447"/>
            <a:ext cx="1588" cy="197931"/>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10</xdr:col>
      <xdr:colOff>161925</xdr:colOff>
      <xdr:row>764</xdr:row>
      <xdr:rowOff>85725</xdr:rowOff>
    </xdr:from>
    <xdr:to>
      <xdr:col>40</xdr:col>
      <xdr:colOff>180525</xdr:colOff>
      <xdr:row>768</xdr:row>
      <xdr:rowOff>209550</xdr:rowOff>
    </xdr:to>
    <xdr:grpSp>
      <xdr:nvGrpSpPr>
        <xdr:cNvPr id="308" name="グループ化 307"/>
        <xdr:cNvGrpSpPr/>
      </xdr:nvGrpSpPr>
      <xdr:grpSpPr>
        <a:xfrm>
          <a:off x="2003425" y="102314375"/>
          <a:ext cx="5543100" cy="4251325"/>
          <a:chOff x="5747566" y="40439343"/>
          <a:chExt cx="5575884" cy="6080409"/>
        </a:xfrm>
      </xdr:grpSpPr>
      <xdr:grpSp>
        <xdr:nvGrpSpPr>
          <xdr:cNvPr id="309" name="グループ化 308"/>
          <xdr:cNvGrpSpPr/>
        </xdr:nvGrpSpPr>
        <xdr:grpSpPr>
          <a:xfrm>
            <a:off x="5747566" y="40439343"/>
            <a:ext cx="5575884" cy="6080409"/>
            <a:chOff x="4766491" y="40629843"/>
            <a:chExt cx="5575884" cy="6080409"/>
          </a:xfrm>
        </xdr:grpSpPr>
        <xdr:grpSp>
          <xdr:nvGrpSpPr>
            <xdr:cNvPr id="314" name="グループ化 313"/>
            <xdr:cNvGrpSpPr/>
          </xdr:nvGrpSpPr>
          <xdr:grpSpPr>
            <a:xfrm>
              <a:off x="6591300" y="46196250"/>
              <a:ext cx="2400300" cy="304800"/>
              <a:chOff x="8448675" y="46520100"/>
              <a:chExt cx="1133476" cy="295275"/>
            </a:xfrm>
          </xdr:grpSpPr>
          <xdr:cxnSp macro="">
            <xdr:nvCxnSpPr>
              <xdr:cNvPr id="329" name="直線矢印コネクタ 328"/>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330" name="直線矢印コネクタ 329"/>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331" name="直線コネクタ 330"/>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332" name="直線コネクタ 331"/>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315" name="グループ化 314"/>
            <xdr:cNvGrpSpPr/>
          </xdr:nvGrpSpPr>
          <xdr:grpSpPr>
            <a:xfrm>
              <a:off x="4766491" y="40629843"/>
              <a:ext cx="5575884" cy="6080409"/>
              <a:chOff x="5499916" y="40296468"/>
              <a:chExt cx="5575884" cy="6080409"/>
            </a:xfrm>
          </xdr:grpSpPr>
          <xdr:grpSp>
            <xdr:nvGrpSpPr>
              <xdr:cNvPr id="316" name="グループ化 315"/>
              <xdr:cNvGrpSpPr/>
            </xdr:nvGrpSpPr>
            <xdr:grpSpPr>
              <a:xfrm>
                <a:off x="5499916" y="40296468"/>
                <a:ext cx="5575884" cy="6080409"/>
                <a:chOff x="5709466" y="40467918"/>
                <a:chExt cx="5575884" cy="6080409"/>
              </a:xfrm>
            </xdr:grpSpPr>
            <xdr:grpSp>
              <xdr:nvGrpSpPr>
                <xdr:cNvPr id="321" name="グループ化 320"/>
                <xdr:cNvGrpSpPr/>
              </xdr:nvGrpSpPr>
              <xdr:grpSpPr>
                <a:xfrm>
                  <a:off x="5709466" y="40467918"/>
                  <a:ext cx="5575884" cy="6080409"/>
                  <a:chOff x="6010734" y="41652927"/>
                  <a:chExt cx="5333937" cy="5779477"/>
                </a:xfrm>
              </xdr:grpSpPr>
              <xdr:sp macro="" textlink="">
                <xdr:nvSpPr>
                  <xdr:cNvPr id="324" name="テキスト ボックス 323"/>
                  <xdr:cNvSpPr txBox="1"/>
                </xdr:nvSpPr>
                <xdr:spPr>
                  <a:xfrm>
                    <a:off x="6010734" y="41652927"/>
                    <a:ext cx="5333937" cy="577947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随意契約</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招へい費海外送金</a:t>
                    </a: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25" name="正方形/長方形 324"/>
                  <xdr:cNvSpPr/>
                </xdr:nvSpPr>
                <xdr:spPr>
                  <a:xfrm>
                    <a:off x="6597876" y="41718155"/>
                    <a:ext cx="2356210" cy="84733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１．４百万円</a:t>
                    </a:r>
                  </a:p>
                </xdr:txBody>
              </xdr:sp>
              <xdr:sp macro="" textlink="">
                <xdr:nvSpPr>
                  <xdr:cNvPr id="326" name="正方形/長方形 325"/>
                  <xdr:cNvSpPr/>
                </xdr:nvSpPr>
                <xdr:spPr>
                  <a:xfrm>
                    <a:off x="6026360" y="44326982"/>
                    <a:ext cx="2192513" cy="605175"/>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Ｑ．（有）ビジョンブリッジ</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０．７百万円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27" name="大かっこ 326"/>
                  <xdr:cNvSpPr/>
                </xdr:nvSpPr>
                <xdr:spPr>
                  <a:xfrm>
                    <a:off x="6624473" y="42599193"/>
                    <a:ext cx="2306771" cy="70373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アジア輸出管理セミナー</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国際会議開催経費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28" name="大かっこ 327"/>
                  <xdr:cNvSpPr/>
                </xdr:nvSpPr>
                <xdr:spPr>
                  <a:xfrm>
                    <a:off x="6020453" y="44972639"/>
                    <a:ext cx="2198420" cy="43971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国際会議に関する業務委託</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322" name="正方形/長方形 321"/>
                <xdr:cNvSpPr/>
              </xdr:nvSpPr>
              <xdr:spPr>
                <a:xfrm>
                  <a:off x="8318006" y="43265959"/>
                  <a:ext cx="2063841" cy="669974"/>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Ｓ．各国エージェント（４社）</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０．７百万円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23" name="大かっこ 322"/>
                <xdr:cNvSpPr/>
              </xdr:nvSpPr>
              <xdr:spPr>
                <a:xfrm>
                  <a:off x="8299395" y="43968428"/>
                  <a:ext cx="2082452" cy="45466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各出席者航空運賃</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317" name="グループ化 316"/>
              <xdr:cNvGrpSpPr/>
            </xdr:nvGrpSpPr>
            <xdr:grpSpPr>
              <a:xfrm>
                <a:off x="5691118" y="44458898"/>
                <a:ext cx="1866364" cy="1560932"/>
                <a:chOff x="5691118" y="44458898"/>
                <a:chExt cx="1866364" cy="1560932"/>
              </a:xfrm>
            </xdr:grpSpPr>
            <xdr:cxnSp macro="">
              <xdr:nvCxnSpPr>
                <xdr:cNvPr id="318" name="直線矢印コネクタ 317"/>
                <xdr:cNvCxnSpPr/>
              </xdr:nvCxnSpPr>
              <xdr:spPr>
                <a:xfrm>
                  <a:off x="6567652" y="44458898"/>
                  <a:ext cx="0" cy="301995"/>
                </a:xfrm>
                <a:prstGeom prst="straightConnector1">
                  <a:avLst/>
                </a:prstGeom>
                <a:noFill/>
                <a:ln w="9525" cap="flat" cmpd="sng" algn="ctr">
                  <a:solidFill>
                    <a:sysClr val="windowText" lastClr="000000"/>
                  </a:solidFill>
                  <a:prstDash val="solid"/>
                  <a:tailEnd type="arrow"/>
                </a:ln>
                <a:effectLst/>
              </xdr:spPr>
            </xdr:cxnSp>
            <xdr:sp macro="" textlink="">
              <xdr:nvSpPr>
                <xdr:cNvPr id="319" name="正方形/長方形 318"/>
                <xdr:cNvSpPr/>
              </xdr:nvSpPr>
              <xdr:spPr>
                <a:xfrm>
                  <a:off x="5708857" y="44863295"/>
                  <a:ext cx="1848625" cy="687423"/>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Ｒ．</a:t>
                  </a:r>
                  <a:r>
                    <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rPr>
                    <a:t>TKP</a:t>
                  </a: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ガーデンシティ品川</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０．５百万円</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20" name="大かっこ 319"/>
                <xdr:cNvSpPr/>
              </xdr:nvSpPr>
              <xdr:spPr>
                <a:xfrm>
                  <a:off x="5691118" y="45549861"/>
                  <a:ext cx="1866362" cy="46996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招へい者宿泊費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310" name="直線矢印コネクタ 309"/>
          <xdr:cNvCxnSpPr/>
        </xdr:nvCxnSpPr>
        <xdr:spPr>
          <a:xfrm flipH="1">
            <a:off x="9016114" y="42550345"/>
            <a:ext cx="2" cy="216310"/>
          </a:xfrm>
          <a:prstGeom prst="straightConnector1">
            <a:avLst/>
          </a:prstGeom>
          <a:noFill/>
          <a:ln w="9525" cap="flat" cmpd="sng" algn="ctr">
            <a:solidFill>
              <a:sysClr val="windowText" lastClr="000000"/>
            </a:solidFill>
            <a:prstDash val="solid"/>
            <a:tailEnd type="arrow"/>
          </a:ln>
          <a:effectLst/>
        </xdr:spPr>
      </xdr:cxnSp>
      <xdr:cxnSp macro="">
        <xdr:nvCxnSpPr>
          <xdr:cNvPr id="311" name="直線矢印コネクタ 310"/>
          <xdr:cNvCxnSpPr/>
        </xdr:nvCxnSpPr>
        <xdr:spPr>
          <a:xfrm flipH="1">
            <a:off x="6219283" y="42550335"/>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312" name="直線コネクタ 311"/>
          <xdr:cNvCxnSpPr/>
        </xdr:nvCxnSpPr>
        <xdr:spPr>
          <a:xfrm>
            <a:off x="6219285" y="42550369"/>
            <a:ext cx="2791765" cy="3782"/>
          </a:xfrm>
          <a:prstGeom prst="line">
            <a:avLst/>
          </a:prstGeom>
          <a:noFill/>
          <a:ln w="9525" cap="flat" cmpd="sng" algn="ctr">
            <a:solidFill>
              <a:sysClr val="windowText" lastClr="000000"/>
            </a:solidFill>
            <a:prstDash val="solid"/>
          </a:ln>
          <a:effectLst/>
        </xdr:spPr>
      </xdr:cxnSp>
      <xdr:cxnSp macro="">
        <xdr:nvCxnSpPr>
          <xdr:cNvPr id="313" name="直線コネクタ 312"/>
          <xdr:cNvCxnSpPr/>
        </xdr:nvCxnSpPr>
        <xdr:spPr>
          <a:xfrm flipV="1">
            <a:off x="7595714" y="42355680"/>
            <a:ext cx="6440" cy="202875"/>
          </a:xfrm>
          <a:prstGeom prst="line">
            <a:avLst/>
          </a:prstGeom>
          <a:noFill/>
          <a:ln w="9525" cap="flat" cmpd="sng" algn="ctr">
            <a:solidFill>
              <a:sysClr val="windowText" lastClr="000000"/>
            </a:solidFill>
            <a:prstDash val="solid"/>
          </a:ln>
          <a:effectLst/>
        </xdr:spPr>
      </xdr:cxnSp>
    </xdr:grpSp>
    <xdr:clientData/>
  </xdr:twoCellAnchor>
  <xdr:twoCellAnchor>
    <xdr:from>
      <xdr:col>9</xdr:col>
      <xdr:colOff>76200</xdr:colOff>
      <xdr:row>768</xdr:row>
      <xdr:rowOff>466726</xdr:rowOff>
    </xdr:from>
    <xdr:to>
      <xdr:col>47</xdr:col>
      <xdr:colOff>34114</xdr:colOff>
      <xdr:row>773</xdr:row>
      <xdr:rowOff>638179</xdr:rowOff>
    </xdr:to>
    <xdr:grpSp>
      <xdr:nvGrpSpPr>
        <xdr:cNvPr id="334" name="グループ化 333"/>
        <xdr:cNvGrpSpPr/>
      </xdr:nvGrpSpPr>
      <xdr:grpSpPr>
        <a:xfrm>
          <a:off x="1733550" y="106822876"/>
          <a:ext cx="6955614" cy="4876803"/>
          <a:chOff x="3416971" y="57141857"/>
          <a:chExt cx="8209929" cy="4984268"/>
        </a:xfrm>
      </xdr:grpSpPr>
      <xdr:grpSp>
        <xdr:nvGrpSpPr>
          <xdr:cNvPr id="335" name="グループ化 334"/>
          <xdr:cNvGrpSpPr/>
        </xdr:nvGrpSpPr>
        <xdr:grpSpPr>
          <a:xfrm>
            <a:off x="3416971" y="57141857"/>
            <a:ext cx="8209929" cy="4984268"/>
            <a:chOff x="3425560" y="57141857"/>
            <a:chExt cx="7928041" cy="4984268"/>
          </a:xfrm>
        </xdr:grpSpPr>
        <xdr:grpSp>
          <xdr:nvGrpSpPr>
            <xdr:cNvPr id="339" name="グループ化 338"/>
            <xdr:cNvGrpSpPr/>
          </xdr:nvGrpSpPr>
          <xdr:grpSpPr>
            <a:xfrm>
              <a:off x="3425560" y="57141857"/>
              <a:ext cx="7928041" cy="4984268"/>
              <a:chOff x="6087038" y="42933096"/>
              <a:chExt cx="7796635" cy="5008584"/>
            </a:xfrm>
          </xdr:grpSpPr>
          <xdr:grpSp>
            <xdr:nvGrpSpPr>
              <xdr:cNvPr id="341" name="グループ化 340"/>
              <xdr:cNvGrpSpPr/>
            </xdr:nvGrpSpPr>
            <xdr:grpSpPr>
              <a:xfrm>
                <a:off x="6087038" y="42933096"/>
                <a:ext cx="7796635" cy="5008584"/>
                <a:chOff x="5105963" y="43123596"/>
                <a:chExt cx="7796635" cy="5008584"/>
              </a:xfrm>
            </xdr:grpSpPr>
            <xdr:grpSp>
              <xdr:nvGrpSpPr>
                <xdr:cNvPr id="345" name="グループ化 344"/>
                <xdr:cNvGrpSpPr/>
              </xdr:nvGrpSpPr>
              <xdr:grpSpPr>
                <a:xfrm>
                  <a:off x="6591300" y="46196250"/>
                  <a:ext cx="2400300" cy="304800"/>
                  <a:chOff x="8448675" y="46520100"/>
                  <a:chExt cx="1133476" cy="295275"/>
                </a:xfrm>
              </xdr:grpSpPr>
              <xdr:cxnSp macro="">
                <xdr:nvCxnSpPr>
                  <xdr:cNvPr id="360" name="直線矢印コネクタ 359"/>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361" name="直線矢印コネクタ 360"/>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362" name="直線コネクタ 361"/>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363" name="直線コネクタ 362"/>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346" name="グループ化 345"/>
                <xdr:cNvGrpSpPr/>
              </xdr:nvGrpSpPr>
              <xdr:grpSpPr>
                <a:xfrm>
                  <a:off x="5105963" y="43123596"/>
                  <a:ext cx="7796635" cy="5008584"/>
                  <a:chOff x="5839388" y="42790221"/>
                  <a:chExt cx="7796635" cy="5008584"/>
                </a:xfrm>
              </xdr:grpSpPr>
              <xdr:grpSp>
                <xdr:nvGrpSpPr>
                  <xdr:cNvPr id="347" name="グループ化 346"/>
                  <xdr:cNvGrpSpPr/>
                </xdr:nvGrpSpPr>
                <xdr:grpSpPr>
                  <a:xfrm>
                    <a:off x="5839388" y="42790221"/>
                    <a:ext cx="7796635" cy="5008584"/>
                    <a:chOff x="6048938" y="42961671"/>
                    <a:chExt cx="7796635" cy="5008584"/>
                  </a:xfrm>
                </xdr:grpSpPr>
                <xdr:grpSp>
                  <xdr:nvGrpSpPr>
                    <xdr:cNvPr id="352" name="グループ化 351"/>
                    <xdr:cNvGrpSpPr/>
                  </xdr:nvGrpSpPr>
                  <xdr:grpSpPr>
                    <a:xfrm>
                      <a:off x="6048938" y="42961671"/>
                      <a:ext cx="7796635" cy="5008584"/>
                      <a:chOff x="6335476" y="44023264"/>
                      <a:chExt cx="7458325" cy="4760698"/>
                    </a:xfrm>
                  </xdr:grpSpPr>
                  <xdr:sp macro="" textlink="">
                    <xdr:nvSpPr>
                      <xdr:cNvPr id="355" name="テキスト ボックス 354"/>
                      <xdr:cNvSpPr txBox="1"/>
                    </xdr:nvSpPr>
                    <xdr:spPr>
                      <a:xfrm>
                        <a:off x="6335476" y="44023264"/>
                        <a:ext cx="7458325" cy="47606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（８）ワッセナー・アレンジメント（</a:t>
                        </a: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WA)</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及び原子力供給国グループ（</a:t>
                        </a: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NSG)</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関係経費（Ｔ．～Ｗ．ブロック）</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baseline="0">
                            <a:effectLst/>
                            <a:latin typeface="+mn-lt"/>
                            <a:ea typeface="+mn-ea"/>
                            <a:cs typeface="+mn-cs"/>
                          </a:rPr>
                          <a:t>          【</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　　　　　　　   </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　　　　　　　　　　</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競争性のない随意契約</a:t>
                        </a:r>
                        <a:r>
                          <a:rPr kumimoji="1" lang="en-US" altLang="ja-JP" sz="1100" b="1" i="0" baseline="0">
                            <a:effectLst/>
                            <a:latin typeface="+mn-lt"/>
                            <a:ea typeface="+mn-ea"/>
                            <a:cs typeface="+mn-cs"/>
                          </a:rPr>
                          <a:t>】</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57" name="正方形/長方形 356"/>
                      <xdr:cNvSpPr/>
                    </xdr:nvSpPr>
                    <xdr:spPr>
                      <a:xfrm>
                        <a:off x="8517782" y="44614823"/>
                        <a:ext cx="2241871" cy="515211"/>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59" name="大かっこ 358"/>
                      <xdr:cNvSpPr/>
                    </xdr:nvSpPr>
                    <xdr:spPr>
                      <a:xfrm>
                        <a:off x="8649493" y="47501126"/>
                        <a:ext cx="2292842" cy="27364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インターネット接続料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353" name="正方形/長方形 352"/>
                    <xdr:cNvSpPr/>
                  </xdr:nvSpPr>
                  <xdr:spPr>
                    <a:xfrm>
                      <a:off x="8469478" y="45364783"/>
                      <a:ext cx="2355026" cy="74883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Ｕ．東日本電信電話（株）</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コンシューマ事業推進本部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54" name="大かっこ 353"/>
                    <xdr:cNvSpPr/>
                  </xdr:nvSpPr>
                  <xdr:spPr>
                    <a:xfrm>
                      <a:off x="11031319" y="46594931"/>
                      <a:ext cx="2195719" cy="33617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プロバイダー使用料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348" name="グループ化 347"/>
                  <xdr:cNvGrpSpPr/>
                </xdr:nvGrpSpPr>
                <xdr:grpSpPr>
                  <a:xfrm>
                    <a:off x="5927710" y="45222717"/>
                    <a:ext cx="2195308" cy="1556354"/>
                    <a:chOff x="5927710" y="45222717"/>
                    <a:chExt cx="2195308" cy="1556354"/>
                  </a:xfrm>
                </xdr:grpSpPr>
                <xdr:sp macro="" textlink="">
                  <xdr:nvSpPr>
                    <xdr:cNvPr id="350" name="正方形/長方形 349"/>
                    <xdr:cNvSpPr/>
                  </xdr:nvSpPr>
                  <xdr:spPr>
                    <a:xfrm>
                      <a:off x="5927710" y="45222717"/>
                      <a:ext cx="2195308" cy="73817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Ｔ．（株）富士通マーケティング</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51" name="大かっこ 350"/>
                    <xdr:cNvSpPr/>
                  </xdr:nvSpPr>
                  <xdr:spPr>
                    <a:xfrm>
                      <a:off x="5940639" y="46441966"/>
                      <a:ext cx="2086273" cy="3371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コンピュータシステム借料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342" name="直線矢印コネクタ 341"/>
              <xdr:cNvCxnSpPr/>
            </xdr:nvCxnSpPr>
            <xdr:spPr>
              <a:xfrm flipH="1">
                <a:off x="11615425" y="44563298"/>
                <a:ext cx="2" cy="216310"/>
              </a:xfrm>
              <a:prstGeom prst="straightConnector1">
                <a:avLst/>
              </a:prstGeom>
              <a:noFill/>
              <a:ln w="9525" cap="flat" cmpd="sng" algn="ctr">
                <a:solidFill>
                  <a:sysClr val="windowText" lastClr="000000"/>
                </a:solidFill>
                <a:prstDash val="solid"/>
                <a:tailEnd type="arrow"/>
              </a:ln>
              <a:effectLst/>
            </xdr:spPr>
          </xdr:cxnSp>
          <xdr:cxnSp macro="">
            <xdr:nvCxnSpPr>
              <xdr:cNvPr id="343" name="直線矢印コネクタ 342"/>
              <xdr:cNvCxnSpPr/>
            </xdr:nvCxnSpPr>
            <xdr:spPr>
              <a:xfrm flipH="1">
                <a:off x="7669070" y="44570088"/>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344" name="直線コネクタ 343"/>
              <xdr:cNvCxnSpPr/>
            </xdr:nvCxnSpPr>
            <xdr:spPr>
              <a:xfrm>
                <a:off x="7671873" y="44552887"/>
                <a:ext cx="3943813" cy="0"/>
              </a:xfrm>
              <a:prstGeom prst="line">
                <a:avLst/>
              </a:prstGeom>
              <a:noFill/>
              <a:ln w="9525" cap="flat" cmpd="sng" algn="ctr">
                <a:solidFill>
                  <a:sysClr val="windowText" lastClr="000000"/>
                </a:solidFill>
                <a:prstDash val="solid"/>
              </a:ln>
              <a:effectLst/>
            </xdr:spPr>
          </xdr:cxnSp>
        </xdr:grpSp>
        <xdr:cxnSp macro="">
          <xdr:nvCxnSpPr>
            <xdr:cNvPr id="338" name="直線矢印コネクタ 337"/>
            <xdr:cNvCxnSpPr/>
          </xdr:nvCxnSpPr>
          <xdr:spPr>
            <a:xfrm>
              <a:off x="6914675" y="58585025"/>
              <a:ext cx="0" cy="304801"/>
            </a:xfrm>
            <a:prstGeom prst="straightConnector1">
              <a:avLst/>
            </a:prstGeom>
            <a:noFill/>
            <a:ln w="9525" cap="flat" cmpd="sng" algn="ctr">
              <a:solidFill>
                <a:sysClr val="windowText" lastClr="000000"/>
              </a:solidFill>
              <a:prstDash val="solid"/>
              <a:tailEnd type="arrow"/>
            </a:ln>
            <a:effectLst/>
          </xdr:spPr>
        </xdr:cxnSp>
      </xdr:grpSp>
      <xdr:sp macro="" textlink="">
        <xdr:nvSpPr>
          <xdr:cNvPr id="336" name="正方形/長方形 335"/>
          <xdr:cNvSpPr/>
        </xdr:nvSpPr>
        <xdr:spPr>
          <a:xfrm>
            <a:off x="8614552" y="59543182"/>
            <a:ext cx="2354894" cy="74725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Ｖ．ＮＴＴコミュニケーションズ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66354</xdr:colOff>
      <xdr:row>773</xdr:row>
      <xdr:rowOff>361980</xdr:rowOff>
    </xdr:from>
    <xdr:to>
      <xdr:col>46</xdr:col>
      <xdr:colOff>152385</xdr:colOff>
      <xdr:row>776</xdr:row>
      <xdr:rowOff>2152662</xdr:rowOff>
    </xdr:to>
    <xdr:grpSp>
      <xdr:nvGrpSpPr>
        <xdr:cNvPr id="365" name="グループ化 364"/>
        <xdr:cNvGrpSpPr/>
      </xdr:nvGrpSpPr>
      <xdr:grpSpPr>
        <a:xfrm>
          <a:off x="1723704" y="111423480"/>
          <a:ext cx="6899581" cy="4451332"/>
          <a:chOff x="1959717" y="84825582"/>
          <a:chExt cx="7512050" cy="2780234"/>
        </a:xfrm>
      </xdr:grpSpPr>
      <xdr:grpSp>
        <xdr:nvGrpSpPr>
          <xdr:cNvPr id="367" name="グループ化 366"/>
          <xdr:cNvGrpSpPr/>
        </xdr:nvGrpSpPr>
        <xdr:grpSpPr>
          <a:xfrm>
            <a:off x="1959717" y="84825582"/>
            <a:ext cx="7512050" cy="2780234"/>
            <a:chOff x="5158995" y="44443159"/>
            <a:chExt cx="6398767" cy="2677294"/>
          </a:xfrm>
        </xdr:grpSpPr>
        <xdr:grpSp>
          <xdr:nvGrpSpPr>
            <xdr:cNvPr id="378" name="グループ化 377"/>
            <xdr:cNvGrpSpPr/>
          </xdr:nvGrpSpPr>
          <xdr:grpSpPr>
            <a:xfrm>
              <a:off x="6591300" y="46196250"/>
              <a:ext cx="2400300" cy="304800"/>
              <a:chOff x="8448675" y="46520100"/>
              <a:chExt cx="1133476" cy="295275"/>
            </a:xfrm>
          </xdr:grpSpPr>
          <xdr:cxnSp macro="">
            <xdr:nvCxnSpPr>
              <xdr:cNvPr id="380" name="直線矢印コネクタ 379"/>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381" name="直線矢印コネクタ 380"/>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382" name="直線コネクタ 381"/>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383" name="直線コネクタ 382"/>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sp macro="" textlink="">
          <xdr:nvSpPr>
            <xdr:cNvPr id="379" name="テキスト ボックス 378"/>
            <xdr:cNvSpPr txBox="1"/>
          </xdr:nvSpPr>
          <xdr:spPr>
            <a:xfrm>
              <a:off x="5158995" y="44443159"/>
              <a:ext cx="6398767" cy="267729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（９）無形技術移転対策研究・分析経費（Ｗ．ブロック）</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1" i="0" baseline="0">
                  <a:effectLst/>
                  <a:latin typeface="+mn-lt"/>
                  <a:ea typeface="+mn-ea"/>
                  <a:cs typeface="+mn-cs"/>
                </a:rPr>
                <a:t>【</a:t>
              </a:r>
              <a:r>
                <a:rPr kumimoji="1" lang="ja-JP" altLang="en-US" sz="1100" b="1" i="0" baseline="0">
                  <a:effectLst/>
                  <a:latin typeface="+mn-lt"/>
                  <a:ea typeface="+mn-ea"/>
                  <a:cs typeface="+mn-cs"/>
                </a:rPr>
                <a:t>調査委託</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　</a:t>
              </a:r>
              <a:endParaRPr kumimoji="1" lang="en-US" altLang="ja-JP" sz="1100" b="1"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　無形技術移転対策研究・分析経費　</a:t>
              </a:r>
              <a:r>
                <a:rPr kumimoji="1" lang="ja-JP" altLang="en-US"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p>
          </xdr:txBody>
        </xdr:sp>
      </xdr:grpSp>
      <xdr:sp macro="" textlink="">
        <xdr:nvSpPr>
          <xdr:cNvPr id="368" name="正方形/長方形 367"/>
          <xdr:cNvSpPr/>
        </xdr:nvSpPr>
        <xdr:spPr>
          <a:xfrm>
            <a:off x="4100377" y="85136829"/>
            <a:ext cx="2430076" cy="28504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３．０百万円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69" name="大かっこ 368"/>
          <xdr:cNvSpPr/>
        </xdr:nvSpPr>
        <xdr:spPr>
          <a:xfrm>
            <a:off x="4100780" y="86787773"/>
            <a:ext cx="2491718" cy="28208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70" name="正方形/長方形 369"/>
          <xdr:cNvSpPr/>
        </xdr:nvSpPr>
        <xdr:spPr>
          <a:xfrm>
            <a:off x="4000919" y="86043080"/>
            <a:ext cx="2705293" cy="471690"/>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Ｗ．国際問題研究所</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３．０百万円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376" name="直線矢印コネクタ 375"/>
          <xdr:cNvCxnSpPr/>
        </xdr:nvCxnSpPr>
        <xdr:spPr>
          <a:xfrm>
            <a:off x="5251320" y="85443050"/>
            <a:ext cx="5859" cy="144082"/>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9</xdr:col>
      <xdr:colOff>85723</xdr:colOff>
      <xdr:row>777</xdr:row>
      <xdr:rowOff>2373</xdr:rowOff>
    </xdr:from>
    <xdr:to>
      <xdr:col>49</xdr:col>
      <xdr:colOff>39733</xdr:colOff>
      <xdr:row>777</xdr:row>
      <xdr:rowOff>5048243</xdr:rowOff>
    </xdr:to>
    <xdr:grpSp>
      <xdr:nvGrpSpPr>
        <xdr:cNvPr id="384" name="グループ化 383"/>
        <xdr:cNvGrpSpPr/>
      </xdr:nvGrpSpPr>
      <xdr:grpSpPr>
        <a:xfrm>
          <a:off x="1743073" y="115877173"/>
          <a:ext cx="7320010" cy="5045870"/>
          <a:chOff x="56025" y="66145245"/>
          <a:chExt cx="7978588" cy="5170315"/>
        </a:xfrm>
      </xdr:grpSpPr>
      <xdr:grpSp>
        <xdr:nvGrpSpPr>
          <xdr:cNvPr id="385" name="グループ化 384"/>
          <xdr:cNvGrpSpPr/>
        </xdr:nvGrpSpPr>
        <xdr:grpSpPr>
          <a:xfrm>
            <a:off x="56025" y="66145245"/>
            <a:ext cx="7978588" cy="5170315"/>
            <a:chOff x="728379" y="70291422"/>
            <a:chExt cx="7978588" cy="5170315"/>
          </a:xfrm>
        </xdr:grpSpPr>
        <xdr:cxnSp macro="">
          <xdr:nvCxnSpPr>
            <xdr:cNvPr id="388" name="直線コネクタ 387"/>
            <xdr:cNvCxnSpPr/>
          </xdr:nvCxnSpPr>
          <xdr:spPr>
            <a:xfrm>
              <a:off x="1221441" y="73577823"/>
              <a:ext cx="6364941" cy="0"/>
            </a:xfrm>
            <a:prstGeom prst="line">
              <a:avLst/>
            </a:prstGeom>
            <a:noFill/>
            <a:ln w="9525" cap="flat" cmpd="sng" algn="ctr">
              <a:solidFill>
                <a:sysClr val="windowText" lastClr="000000"/>
              </a:solidFill>
              <a:prstDash val="solid"/>
            </a:ln>
            <a:effectLst/>
          </xdr:spPr>
        </xdr:cxnSp>
        <xdr:grpSp>
          <xdr:nvGrpSpPr>
            <xdr:cNvPr id="389" name="グループ化 388"/>
            <xdr:cNvGrpSpPr/>
          </xdr:nvGrpSpPr>
          <xdr:grpSpPr>
            <a:xfrm>
              <a:off x="728379" y="70291422"/>
              <a:ext cx="7978588" cy="5170315"/>
              <a:chOff x="2039468" y="66346951"/>
              <a:chExt cx="7978588" cy="5170315"/>
            </a:xfrm>
          </xdr:grpSpPr>
          <xdr:grpSp>
            <xdr:nvGrpSpPr>
              <xdr:cNvPr id="390" name="グループ化 389"/>
              <xdr:cNvGrpSpPr/>
            </xdr:nvGrpSpPr>
            <xdr:grpSpPr>
              <a:xfrm>
                <a:off x="2039468" y="66346951"/>
                <a:ext cx="7978588" cy="5170315"/>
                <a:chOff x="6347102" y="44234874"/>
                <a:chExt cx="5341818" cy="4983636"/>
              </a:xfrm>
            </xdr:grpSpPr>
            <xdr:grpSp>
              <xdr:nvGrpSpPr>
                <xdr:cNvPr id="395" name="グループ化 394"/>
                <xdr:cNvGrpSpPr/>
              </xdr:nvGrpSpPr>
              <xdr:grpSpPr>
                <a:xfrm>
                  <a:off x="6347102" y="44234874"/>
                  <a:ext cx="5341818" cy="4983636"/>
                  <a:chOff x="5366027" y="44425374"/>
                  <a:chExt cx="5341818" cy="4983636"/>
                </a:xfrm>
              </xdr:grpSpPr>
              <xdr:grpSp>
                <xdr:nvGrpSpPr>
                  <xdr:cNvPr id="400" name="グループ化 399"/>
                  <xdr:cNvGrpSpPr/>
                </xdr:nvGrpSpPr>
                <xdr:grpSpPr>
                  <a:xfrm>
                    <a:off x="6591300" y="46196250"/>
                    <a:ext cx="2400300" cy="304800"/>
                    <a:chOff x="8448675" y="46520100"/>
                    <a:chExt cx="1133476" cy="295275"/>
                  </a:xfrm>
                </xdr:grpSpPr>
                <xdr:cxnSp macro="">
                  <xdr:nvCxnSpPr>
                    <xdr:cNvPr id="420" name="直線矢印コネクタ 419"/>
                    <xdr:cNvCxnSpPr/>
                  </xdr:nvCxnSpPr>
                  <xdr:spPr>
                    <a:xfrm flipH="1">
                      <a:off x="9582150" y="46605825"/>
                      <a:ext cx="1" cy="209550"/>
                    </a:xfrm>
                    <a:prstGeom prst="straightConnector1">
                      <a:avLst/>
                    </a:prstGeom>
                    <a:noFill/>
                    <a:ln w="9525" cap="flat" cmpd="sng" algn="ctr">
                      <a:solidFill>
                        <a:sysClr val="windowText" lastClr="000000"/>
                      </a:solidFill>
                      <a:prstDash val="solid"/>
                      <a:tailEnd type="arrow"/>
                    </a:ln>
                    <a:effectLst/>
                  </xdr:spPr>
                </xdr:cxnSp>
                <xdr:cxnSp macro="">
                  <xdr:nvCxnSpPr>
                    <xdr:cNvPr id="421" name="直線矢印コネクタ 420"/>
                    <xdr:cNvCxnSpPr/>
                  </xdr:nvCxnSpPr>
                  <xdr:spPr>
                    <a:xfrm flipH="1">
                      <a:off x="8448675" y="46605815"/>
                      <a:ext cx="2" cy="209560"/>
                    </a:xfrm>
                    <a:prstGeom prst="straightConnector1">
                      <a:avLst/>
                    </a:prstGeom>
                    <a:noFill/>
                    <a:ln w="9525" cap="flat" cmpd="sng" algn="ctr">
                      <a:solidFill>
                        <a:sysClr val="windowText" lastClr="000000"/>
                      </a:solidFill>
                      <a:prstDash val="solid"/>
                      <a:tailEnd type="arrow"/>
                    </a:ln>
                    <a:effectLst/>
                  </xdr:spPr>
                </xdr:cxnSp>
                <xdr:cxnSp macro="">
                  <xdr:nvCxnSpPr>
                    <xdr:cNvPr id="422" name="直線コネクタ 421"/>
                    <xdr:cNvCxnSpPr/>
                  </xdr:nvCxnSpPr>
                  <xdr:spPr>
                    <a:xfrm>
                      <a:off x="8448675" y="46605825"/>
                      <a:ext cx="1133475" cy="0"/>
                    </a:xfrm>
                    <a:prstGeom prst="line">
                      <a:avLst/>
                    </a:prstGeom>
                    <a:noFill/>
                    <a:ln w="9525" cap="flat" cmpd="sng" algn="ctr">
                      <a:solidFill>
                        <a:sysClr val="windowText" lastClr="000000"/>
                      </a:solidFill>
                      <a:prstDash val="solid"/>
                    </a:ln>
                    <a:effectLst/>
                  </xdr:spPr>
                </xdr:cxnSp>
                <xdr:cxnSp macro="">
                  <xdr:nvCxnSpPr>
                    <xdr:cNvPr id="423" name="直線コネクタ 422"/>
                    <xdr:cNvCxnSpPr/>
                  </xdr:nvCxnSpPr>
                  <xdr:spPr>
                    <a:xfrm flipV="1">
                      <a:off x="9010650" y="46520100"/>
                      <a:ext cx="0" cy="76200"/>
                    </a:xfrm>
                    <a:prstGeom prst="line">
                      <a:avLst/>
                    </a:prstGeom>
                    <a:noFill/>
                    <a:ln w="9525" cap="flat" cmpd="sng" algn="ctr">
                      <a:solidFill>
                        <a:sysClr val="windowText" lastClr="000000"/>
                      </a:solidFill>
                      <a:prstDash val="solid"/>
                    </a:ln>
                    <a:effectLst/>
                  </xdr:spPr>
                </xdr:cxnSp>
              </xdr:grpSp>
              <xdr:grpSp>
                <xdr:nvGrpSpPr>
                  <xdr:cNvPr id="401" name="グループ化 400"/>
                  <xdr:cNvGrpSpPr/>
                </xdr:nvGrpSpPr>
                <xdr:grpSpPr>
                  <a:xfrm>
                    <a:off x="5366027" y="44425374"/>
                    <a:ext cx="5341818" cy="4983636"/>
                    <a:chOff x="6099452" y="44091999"/>
                    <a:chExt cx="5341818" cy="4983636"/>
                  </a:xfrm>
                </xdr:grpSpPr>
                <xdr:grpSp>
                  <xdr:nvGrpSpPr>
                    <xdr:cNvPr id="402" name="グループ化 401"/>
                    <xdr:cNvGrpSpPr/>
                  </xdr:nvGrpSpPr>
                  <xdr:grpSpPr>
                    <a:xfrm>
                      <a:off x="6099452" y="44091999"/>
                      <a:ext cx="5341818" cy="4983636"/>
                      <a:chOff x="6309002" y="44263449"/>
                      <a:chExt cx="5341818" cy="4983636"/>
                    </a:xfrm>
                  </xdr:grpSpPr>
                  <xdr:grpSp>
                    <xdr:nvGrpSpPr>
                      <xdr:cNvPr id="412" name="グループ化 411"/>
                      <xdr:cNvGrpSpPr/>
                    </xdr:nvGrpSpPr>
                    <xdr:grpSpPr>
                      <a:xfrm>
                        <a:off x="6309002" y="44263449"/>
                        <a:ext cx="5341818" cy="4983636"/>
                        <a:chOff x="6584254" y="45260604"/>
                        <a:chExt cx="5110027" cy="4736985"/>
                      </a:xfrm>
                    </xdr:grpSpPr>
                    <xdr:sp macro="" textlink="">
                      <xdr:nvSpPr>
                        <xdr:cNvPr id="415" name="テキスト ボックス 414"/>
                        <xdr:cNvSpPr txBox="1"/>
                      </xdr:nvSpPr>
                      <xdr:spPr>
                        <a:xfrm>
                          <a:off x="6584254" y="45260604"/>
                          <a:ext cx="5110027" cy="473698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（１０）国際原子力機関（</a:t>
                          </a: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IAEA</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）関係経費</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ja-JP" altLang="ja-JP" sz="1100" b="1" i="0" baseline="0">
                              <a:effectLst/>
                              <a:latin typeface="+mn-lt"/>
                              <a:ea typeface="+mn-ea"/>
                              <a:cs typeface="+mn-cs"/>
                            </a:rPr>
                            <a:t>　</a:t>
                          </a:r>
                          <a:r>
                            <a:rPr kumimoji="1" lang="en-US" altLang="ja-JP" sz="1100" b="1" i="0" baseline="0">
                              <a:effectLst/>
                              <a:latin typeface="+mn-lt"/>
                              <a:ea typeface="+mn-ea"/>
                              <a:cs typeface="+mn-cs"/>
                            </a:rPr>
                            <a:t>【</a:t>
                          </a:r>
                          <a:r>
                            <a:rPr kumimoji="1" lang="ja-JP" altLang="en-US" sz="1100" b="1" i="0" baseline="0">
                              <a:effectLst/>
                              <a:latin typeface="+mn-lt"/>
                              <a:ea typeface="+mn-ea"/>
                              <a:cs typeface="+mn-cs"/>
                            </a:rPr>
                            <a:t>随意契約</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ja-JP" altLang="ja-JP" sz="1100" b="1" i="0" baseline="0">
                              <a:effectLst/>
                              <a:latin typeface="+mn-lt"/>
                              <a:ea typeface="+mn-ea"/>
                              <a:cs typeface="+mn-cs"/>
                            </a:rPr>
                            <a:t>　</a:t>
                          </a:r>
                          <a:r>
                            <a:rPr kumimoji="1" lang="en-US" altLang="ja-JP" sz="1100" b="1" i="0" baseline="0">
                              <a:effectLst/>
                              <a:latin typeface="+mn-lt"/>
                              <a:ea typeface="+mn-ea"/>
                              <a:cs typeface="+mn-cs"/>
                            </a:rPr>
                            <a:t>【</a:t>
                          </a:r>
                          <a:r>
                            <a:rPr kumimoji="1" lang="ja-JP" altLang="en-US" sz="1100" b="1" i="0" baseline="0">
                              <a:effectLst/>
                              <a:latin typeface="+mn-lt"/>
                              <a:ea typeface="+mn-ea"/>
                              <a:cs typeface="+mn-cs"/>
                            </a:rPr>
                            <a:t>外国</a:t>
                          </a:r>
                          <a:r>
                            <a:rPr kumimoji="1" lang="ja-JP" altLang="ja-JP" sz="1100" b="1" i="0" baseline="0">
                              <a:effectLst/>
                              <a:latin typeface="+mn-lt"/>
                              <a:ea typeface="+mn-ea"/>
                              <a:cs typeface="+mn-cs"/>
                            </a:rPr>
                            <a:t>送金</a:t>
                          </a:r>
                          <a:r>
                            <a:rPr kumimoji="1" lang="en-US" altLang="ja-JP" sz="1100" b="1" i="0" baseline="0">
                              <a:effectLst/>
                              <a:latin typeface="+mn-lt"/>
                              <a:ea typeface="+mn-ea"/>
                              <a:cs typeface="+mn-cs"/>
                            </a:rPr>
                            <a:t>】</a:t>
                          </a:r>
                          <a:r>
                            <a:rPr kumimoji="1" lang="ja-JP" altLang="ja-JP" sz="1100" b="1" i="0" baseline="0">
                              <a:effectLst/>
                              <a:latin typeface="+mn-lt"/>
                              <a:ea typeface="+mn-ea"/>
                              <a:cs typeface="+mn-cs"/>
                            </a:rPr>
                            <a:t>　</a:t>
                          </a:r>
                          <a:endParaRPr kumimoji="1" lang="en-US" altLang="ja-JP" sz="10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16" name="正方形/長方形 415"/>
                        <xdr:cNvSpPr/>
                      </xdr:nvSpPr>
                      <xdr:spPr>
                        <a:xfrm>
                          <a:off x="7707306" y="45644580"/>
                          <a:ext cx="1495377" cy="48054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４．０百万円</a:t>
                          </a:r>
                        </a:p>
                      </xdr:txBody>
                    </xdr:sp>
                    <xdr:sp macro="" textlink="">
                      <xdr:nvSpPr>
                        <xdr:cNvPr id="417" name="正方形/長方形 416"/>
                        <xdr:cNvSpPr/>
                      </xdr:nvSpPr>
                      <xdr:spPr>
                        <a:xfrm>
                          <a:off x="9492577" y="46684447"/>
                          <a:ext cx="1314909" cy="55903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ｂ．ウィーン業者</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１．１百万円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19" name="大かっこ 418"/>
                        <xdr:cNvSpPr/>
                      </xdr:nvSpPr>
                      <xdr:spPr>
                        <a:xfrm>
                          <a:off x="7011023" y="49550710"/>
                          <a:ext cx="1415794" cy="22344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外交実務研修員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IAEA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総会出張</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sp macro="" textlink="">
                    <xdr:nvSpPr>
                      <xdr:cNvPr id="413" name="正方形/長方形 412"/>
                      <xdr:cNvSpPr/>
                    </xdr:nvSpPr>
                    <xdr:spPr>
                      <a:xfrm>
                        <a:off x="6762390" y="46621255"/>
                        <a:ext cx="1227838" cy="574997"/>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Y</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．（株）プルークス</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０．６百万円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14" name="大かっこ 413"/>
                      <xdr:cNvSpPr/>
                    </xdr:nvSpPr>
                    <xdr:spPr>
                      <a:xfrm>
                        <a:off x="9358842" y="46302266"/>
                        <a:ext cx="1329498" cy="3342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IAEA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総会関係経費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nvGrpSpPr>
                    <xdr:cNvPr id="403" name="グループ化 402"/>
                    <xdr:cNvGrpSpPr/>
                  </xdr:nvGrpSpPr>
                  <xdr:grpSpPr>
                    <a:xfrm>
                      <a:off x="6414327" y="45571075"/>
                      <a:ext cx="4107824" cy="2774842"/>
                      <a:chOff x="6414327" y="45571075"/>
                      <a:chExt cx="4107824" cy="2774842"/>
                    </a:xfrm>
                  </xdr:grpSpPr>
                  <xdr:grpSp>
                    <xdr:nvGrpSpPr>
                      <xdr:cNvPr id="404" name="グループ化 403"/>
                      <xdr:cNvGrpSpPr/>
                    </xdr:nvGrpSpPr>
                    <xdr:grpSpPr>
                      <a:xfrm>
                        <a:off x="6414327" y="45571075"/>
                        <a:ext cx="2527722" cy="2774842"/>
                        <a:chOff x="8256408" y="43745924"/>
                        <a:chExt cx="1198345" cy="2688121"/>
                      </a:xfrm>
                    </xdr:grpSpPr>
                    <xdr:cxnSp macro="">
                      <xdr:nvCxnSpPr>
                        <xdr:cNvPr id="409" name="直線矢印コネクタ 408"/>
                        <xdr:cNvCxnSpPr>
                          <a:endCxn id="391" idx="1"/>
                        </xdr:cNvCxnSpPr>
                      </xdr:nvCxnSpPr>
                      <xdr:spPr>
                        <a:xfrm>
                          <a:off x="8260450" y="46404210"/>
                          <a:ext cx="58616" cy="29835"/>
                        </a:xfrm>
                        <a:prstGeom prst="straightConnector1">
                          <a:avLst/>
                        </a:prstGeom>
                        <a:noFill/>
                        <a:ln w="9525" cap="flat" cmpd="sng" algn="ctr">
                          <a:solidFill>
                            <a:sysClr val="windowText" lastClr="000000"/>
                          </a:solidFill>
                          <a:prstDash val="solid"/>
                          <a:tailEnd type="arrow"/>
                        </a:ln>
                        <a:effectLst/>
                      </xdr:spPr>
                    </xdr:cxnSp>
                    <xdr:cxnSp macro="">
                      <xdr:nvCxnSpPr>
                        <xdr:cNvPr id="410" name="直線矢印コネクタ 409"/>
                        <xdr:cNvCxnSpPr/>
                      </xdr:nvCxnSpPr>
                      <xdr:spPr>
                        <a:xfrm>
                          <a:off x="8256408" y="44042997"/>
                          <a:ext cx="67210" cy="850"/>
                        </a:xfrm>
                        <a:prstGeom prst="straightConnector1">
                          <a:avLst/>
                        </a:prstGeom>
                        <a:noFill/>
                        <a:ln w="9525" cap="flat" cmpd="sng" algn="ctr">
                          <a:solidFill>
                            <a:sysClr val="windowText" lastClr="000000"/>
                          </a:solidFill>
                          <a:prstDash val="solid"/>
                          <a:tailEnd type="arrow"/>
                        </a:ln>
                        <a:effectLst/>
                      </xdr:spPr>
                    </xdr:cxnSp>
                    <xdr:cxnSp macro="">
                      <xdr:nvCxnSpPr>
                        <xdr:cNvPr id="411" name="直線コネクタ 410"/>
                        <xdr:cNvCxnSpPr/>
                      </xdr:nvCxnSpPr>
                      <xdr:spPr>
                        <a:xfrm flipH="1" flipV="1">
                          <a:off x="9450674" y="43745924"/>
                          <a:ext cx="4079" cy="1368233"/>
                        </a:xfrm>
                        <a:prstGeom prst="line">
                          <a:avLst/>
                        </a:prstGeom>
                        <a:noFill/>
                        <a:ln w="9525" cap="flat" cmpd="sng" algn="ctr">
                          <a:solidFill>
                            <a:sysClr val="windowText" lastClr="000000"/>
                          </a:solidFill>
                          <a:prstDash val="solid"/>
                        </a:ln>
                        <a:effectLst/>
                      </xdr:spPr>
                    </xdr:cxnSp>
                  </xdr:grpSp>
                  <xdr:sp macro="" textlink="">
                    <xdr:nvSpPr>
                      <xdr:cNvPr id="405" name="正方形/長方形 404"/>
                      <xdr:cNvSpPr/>
                    </xdr:nvSpPr>
                    <xdr:spPr>
                      <a:xfrm>
                        <a:off x="6565281" y="45592632"/>
                        <a:ext cx="1210144" cy="57608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X</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．ホテルオークラ東京</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０．７百万円</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06" name="大かっこ 405"/>
                      <xdr:cNvSpPr/>
                    </xdr:nvSpPr>
                    <xdr:spPr>
                      <a:xfrm>
                        <a:off x="6574858" y="46219454"/>
                        <a:ext cx="1442836" cy="18392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天野</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IAEA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事務局長講演関連</a:t>
                        </a:r>
                      </a:p>
                    </xdr:txBody>
                  </xdr:sp>
                  <xdr:sp macro="" textlink="">
                    <xdr:nvSpPr>
                      <xdr:cNvPr id="407" name="正方形/長方形 406"/>
                      <xdr:cNvSpPr/>
                    </xdr:nvSpPr>
                    <xdr:spPr>
                      <a:xfrm>
                        <a:off x="9155239" y="46749568"/>
                        <a:ext cx="1366912" cy="53864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ｃ．出張者１名</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０．７百万円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408" name="大かっこ 407"/>
                      <xdr:cNvSpPr/>
                    </xdr:nvSpPr>
                    <xdr:spPr>
                      <a:xfrm>
                        <a:off x="9161614" y="47324317"/>
                        <a:ext cx="1328933" cy="24544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IAEA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理事国招へい同行一時</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grpSp>
            <xdr:cxnSp macro="">
              <xdr:nvCxnSpPr>
                <xdr:cNvPr id="396" name="直線矢印コネクタ 395"/>
                <xdr:cNvCxnSpPr/>
              </xdr:nvCxnSpPr>
              <xdr:spPr>
                <a:xfrm flipH="1">
                  <a:off x="9181800" y="45314141"/>
                  <a:ext cx="2522" cy="190150"/>
                </a:xfrm>
                <a:prstGeom prst="straightConnector1">
                  <a:avLst/>
                </a:prstGeom>
                <a:noFill/>
                <a:ln w="9525" cap="flat" cmpd="sng" algn="ctr">
                  <a:solidFill>
                    <a:sysClr val="windowText" lastClr="000000"/>
                  </a:solidFill>
                  <a:prstDash val="solid"/>
                  <a:tailEnd type="arrow"/>
                </a:ln>
                <a:effectLst/>
              </xdr:spPr>
            </xdr:cxnSp>
            <xdr:cxnSp macro="">
              <xdr:nvCxnSpPr>
                <xdr:cNvPr id="397" name="直線矢印コネクタ 396"/>
                <xdr:cNvCxnSpPr/>
              </xdr:nvCxnSpPr>
              <xdr:spPr>
                <a:xfrm flipH="1">
                  <a:off x="6670850" y="45309508"/>
                  <a:ext cx="4" cy="216320"/>
                </a:xfrm>
                <a:prstGeom prst="straightConnector1">
                  <a:avLst/>
                </a:prstGeom>
                <a:noFill/>
                <a:ln w="9525" cap="flat" cmpd="sng" algn="ctr">
                  <a:solidFill>
                    <a:sysClr val="windowText" lastClr="000000"/>
                  </a:solidFill>
                  <a:prstDash val="solid"/>
                  <a:tailEnd type="arrow"/>
                </a:ln>
                <a:effectLst/>
              </xdr:spPr>
            </xdr:cxnSp>
            <xdr:cxnSp macro="">
              <xdr:nvCxnSpPr>
                <xdr:cNvPr id="398" name="直線コネクタ 397"/>
                <xdr:cNvCxnSpPr/>
              </xdr:nvCxnSpPr>
              <xdr:spPr>
                <a:xfrm>
                  <a:off x="6670334" y="45294788"/>
                  <a:ext cx="2519367" cy="9686"/>
                </a:xfrm>
                <a:prstGeom prst="line">
                  <a:avLst/>
                </a:prstGeom>
                <a:noFill/>
                <a:ln w="9525" cap="flat" cmpd="sng" algn="ctr">
                  <a:solidFill>
                    <a:sysClr val="windowText" lastClr="000000"/>
                  </a:solidFill>
                  <a:prstDash val="solid"/>
                </a:ln>
                <a:effectLst/>
              </xdr:spPr>
            </xdr:cxnSp>
            <xdr:cxnSp macro="">
              <xdr:nvCxnSpPr>
                <xdr:cNvPr id="399" name="直線コネクタ 398"/>
                <xdr:cNvCxnSpPr/>
              </xdr:nvCxnSpPr>
              <xdr:spPr>
                <a:xfrm flipV="1">
                  <a:off x="8304846" y="45150506"/>
                  <a:ext cx="1727" cy="130461"/>
                </a:xfrm>
                <a:prstGeom prst="line">
                  <a:avLst/>
                </a:prstGeom>
                <a:noFill/>
                <a:ln w="9525" cap="flat" cmpd="sng" algn="ctr">
                  <a:solidFill>
                    <a:sysClr val="windowText" lastClr="000000"/>
                  </a:solidFill>
                  <a:prstDash val="solid"/>
                </a:ln>
                <a:effectLst/>
              </xdr:spPr>
            </xdr:cxnSp>
          </xdr:grpSp>
          <xdr:sp macro="" textlink="">
            <xdr:nvSpPr>
              <xdr:cNvPr id="391" name="正方形/長方形 390"/>
              <xdr:cNvSpPr/>
            </xdr:nvSpPr>
            <xdr:spPr>
              <a:xfrm>
                <a:off x="2707174" y="70491155"/>
                <a:ext cx="1866990" cy="538122"/>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．出張者１名</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92" name="大かっこ 391"/>
              <xdr:cNvSpPr/>
            </xdr:nvSpPr>
            <xdr:spPr>
              <a:xfrm>
                <a:off x="2735254" y="70261277"/>
                <a:ext cx="2181116" cy="20729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職員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IAEA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総会出張</a:t>
                </a:r>
              </a:p>
            </xdr:txBody>
          </xdr:sp>
          <xdr:sp macro="" textlink="">
            <xdr:nvSpPr>
              <xdr:cNvPr id="393" name="正方形/長方形 392"/>
              <xdr:cNvSpPr/>
            </xdr:nvSpPr>
            <xdr:spPr>
              <a:xfrm>
                <a:off x="2719941" y="69664008"/>
                <a:ext cx="1844120" cy="535676"/>
              </a:xfrm>
              <a:prstGeom prst="rect">
                <a:avLst/>
              </a:prstGeom>
              <a:noFill/>
              <a:ln w="317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Z</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．出張者１名</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394" name="大かっこ 393"/>
              <xdr:cNvSpPr/>
            </xdr:nvSpPr>
            <xdr:spPr>
              <a:xfrm>
                <a:off x="2748375" y="69456463"/>
                <a:ext cx="2179796" cy="17071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IAEA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総会用広報</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DVD</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作成経費</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grpSp>
      <xdr:cxnSp macro="">
        <xdr:nvCxnSpPr>
          <xdr:cNvPr id="386" name="直線コネクタ 385"/>
          <xdr:cNvCxnSpPr/>
        </xdr:nvCxnSpPr>
        <xdr:spPr>
          <a:xfrm flipV="1">
            <a:off x="537477" y="67657324"/>
            <a:ext cx="1" cy="2877819"/>
          </a:xfrm>
          <a:prstGeom prst="line">
            <a:avLst/>
          </a:prstGeom>
          <a:noFill/>
          <a:ln w="9525" cap="flat" cmpd="sng" algn="ctr">
            <a:solidFill>
              <a:sysClr val="windowText" lastClr="000000"/>
            </a:solidFill>
            <a:prstDash val="solid"/>
          </a:ln>
          <a:effectLst/>
        </xdr:spPr>
      </xdr:cxnSp>
      <xdr:cxnSp macro="">
        <xdr:nvCxnSpPr>
          <xdr:cNvPr id="387" name="直線矢印コネクタ 386"/>
          <xdr:cNvCxnSpPr/>
        </xdr:nvCxnSpPr>
        <xdr:spPr>
          <a:xfrm>
            <a:off x="550713" y="68847324"/>
            <a:ext cx="210969" cy="5029"/>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30</xdr:col>
      <xdr:colOff>109535</xdr:colOff>
      <xdr:row>777</xdr:row>
      <xdr:rowOff>2928928</xdr:rowOff>
    </xdr:from>
    <xdr:to>
      <xdr:col>32</xdr:col>
      <xdr:colOff>35811</xdr:colOff>
      <xdr:row>777</xdr:row>
      <xdr:rowOff>2965814</xdr:rowOff>
    </xdr:to>
    <xdr:cxnSp macro="">
      <xdr:nvCxnSpPr>
        <xdr:cNvPr id="284" name="直線矢印コネクタ 283"/>
        <xdr:cNvCxnSpPr>
          <a:endCxn id="407" idx="1"/>
        </xdr:cNvCxnSpPr>
      </xdr:nvCxnSpPr>
      <xdr:spPr>
        <a:xfrm>
          <a:off x="6110285" y="119162503"/>
          <a:ext cx="326326" cy="3688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154779</xdr:colOff>
      <xdr:row>777</xdr:row>
      <xdr:rowOff>3498047</xdr:rowOff>
    </xdr:from>
    <xdr:to>
      <xdr:col>12</xdr:col>
      <xdr:colOff>165237</xdr:colOff>
      <xdr:row>777</xdr:row>
      <xdr:rowOff>3502957</xdr:rowOff>
    </xdr:to>
    <xdr:cxnSp macro="">
      <xdr:nvCxnSpPr>
        <xdr:cNvPr id="285" name="直線矢印コネクタ 284"/>
        <xdr:cNvCxnSpPr/>
      </xdr:nvCxnSpPr>
      <xdr:spPr>
        <a:xfrm>
          <a:off x="2381248" y="184496860"/>
          <a:ext cx="212864" cy="491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30</xdr:col>
      <xdr:colOff>97629</xdr:colOff>
      <xdr:row>777</xdr:row>
      <xdr:rowOff>1774024</xdr:rowOff>
    </xdr:from>
    <xdr:to>
      <xdr:col>32</xdr:col>
      <xdr:colOff>12666</xdr:colOff>
      <xdr:row>777</xdr:row>
      <xdr:rowOff>1816806</xdr:rowOff>
    </xdr:to>
    <xdr:cxnSp macro="">
      <xdr:nvCxnSpPr>
        <xdr:cNvPr id="289" name="直線矢印コネクタ 288"/>
        <xdr:cNvCxnSpPr>
          <a:endCxn id="417" idx="1"/>
        </xdr:cNvCxnSpPr>
      </xdr:nvCxnSpPr>
      <xdr:spPr>
        <a:xfrm>
          <a:off x="6098379" y="118007599"/>
          <a:ext cx="315087" cy="42782"/>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66</v>
      </c>
      <c r="AT2" s="943"/>
      <c r="AU2" s="943"/>
      <c r="AV2" s="52" t="str">
        <f>IF(AW2="", "", "-")</f>
        <v/>
      </c>
      <c r="AW2" s="917"/>
      <c r="AX2" s="917"/>
    </row>
    <row r="3" spans="1:50" ht="21" customHeight="1" thickBot="1">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591</v>
      </c>
      <c r="AK3" s="872"/>
      <c r="AL3" s="872"/>
      <c r="AM3" s="872"/>
      <c r="AN3" s="872"/>
      <c r="AO3" s="872"/>
      <c r="AP3" s="872"/>
      <c r="AQ3" s="872"/>
      <c r="AR3" s="872"/>
      <c r="AS3" s="872"/>
      <c r="AT3" s="872"/>
      <c r="AU3" s="872"/>
      <c r="AV3" s="872"/>
      <c r="AW3" s="872"/>
      <c r="AX3" s="24" t="s">
        <v>65</v>
      </c>
    </row>
    <row r="4" spans="1:50" ht="24.75" customHeight="1">
      <c r="A4" s="710" t="s">
        <v>25</v>
      </c>
      <c r="B4" s="711"/>
      <c r="C4" s="711"/>
      <c r="D4" s="711"/>
      <c r="E4" s="711"/>
      <c r="F4" s="711"/>
      <c r="G4" s="688" t="s">
        <v>547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548</v>
      </c>
      <c r="AF4" s="694"/>
      <c r="AG4" s="694"/>
      <c r="AH4" s="694"/>
      <c r="AI4" s="694"/>
      <c r="AJ4" s="694"/>
      <c r="AK4" s="694"/>
      <c r="AL4" s="694"/>
      <c r="AM4" s="694"/>
      <c r="AN4" s="694"/>
      <c r="AO4" s="694"/>
      <c r="AP4" s="695"/>
      <c r="AQ4" s="696" t="s">
        <v>2</v>
      </c>
      <c r="AR4" s="691"/>
      <c r="AS4" s="691"/>
      <c r="AT4" s="691"/>
      <c r="AU4" s="691"/>
      <c r="AV4" s="691"/>
      <c r="AW4" s="691"/>
      <c r="AX4" s="697"/>
    </row>
    <row r="5" spans="1:50" ht="49.5" customHeight="1">
      <c r="A5" s="698" t="s">
        <v>67</v>
      </c>
      <c r="B5" s="699"/>
      <c r="C5" s="699"/>
      <c r="D5" s="699"/>
      <c r="E5" s="699"/>
      <c r="F5" s="700"/>
      <c r="G5" s="842" t="s">
        <v>68</v>
      </c>
      <c r="H5" s="843"/>
      <c r="I5" s="843"/>
      <c r="J5" s="843"/>
      <c r="K5" s="843"/>
      <c r="L5" s="843"/>
      <c r="M5" s="844" t="s">
        <v>66</v>
      </c>
      <c r="N5" s="845"/>
      <c r="O5" s="845"/>
      <c r="P5" s="845"/>
      <c r="Q5" s="845"/>
      <c r="R5" s="846"/>
      <c r="S5" s="847" t="s">
        <v>131</v>
      </c>
      <c r="T5" s="843"/>
      <c r="U5" s="843"/>
      <c r="V5" s="843"/>
      <c r="W5" s="843"/>
      <c r="X5" s="848"/>
      <c r="Y5" s="704" t="s">
        <v>3</v>
      </c>
      <c r="Z5" s="545"/>
      <c r="AA5" s="545"/>
      <c r="AB5" s="545"/>
      <c r="AC5" s="545"/>
      <c r="AD5" s="546"/>
      <c r="AE5" s="705" t="s">
        <v>549</v>
      </c>
      <c r="AF5" s="705"/>
      <c r="AG5" s="705"/>
      <c r="AH5" s="705"/>
      <c r="AI5" s="705"/>
      <c r="AJ5" s="705"/>
      <c r="AK5" s="705"/>
      <c r="AL5" s="705"/>
      <c r="AM5" s="705"/>
      <c r="AN5" s="705"/>
      <c r="AO5" s="705"/>
      <c r="AP5" s="706"/>
      <c r="AQ5" s="707" t="s">
        <v>650</v>
      </c>
      <c r="AR5" s="708"/>
      <c r="AS5" s="708"/>
      <c r="AT5" s="708"/>
      <c r="AU5" s="708"/>
      <c r="AV5" s="708"/>
      <c r="AW5" s="708"/>
      <c r="AX5" s="709"/>
    </row>
    <row r="6" spans="1:50" ht="39" customHeight="1">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7" t="s">
        <v>22</v>
      </c>
      <c r="B7" s="498"/>
      <c r="C7" s="498"/>
      <c r="D7" s="498"/>
      <c r="E7" s="498"/>
      <c r="F7" s="499"/>
      <c r="G7" s="500" t="s">
        <v>550</v>
      </c>
      <c r="H7" s="501"/>
      <c r="I7" s="501"/>
      <c r="J7" s="501"/>
      <c r="K7" s="501"/>
      <c r="L7" s="501"/>
      <c r="M7" s="501"/>
      <c r="N7" s="501"/>
      <c r="O7" s="501"/>
      <c r="P7" s="501"/>
      <c r="Q7" s="501"/>
      <c r="R7" s="501"/>
      <c r="S7" s="501"/>
      <c r="T7" s="501"/>
      <c r="U7" s="501"/>
      <c r="V7" s="501"/>
      <c r="W7" s="501"/>
      <c r="X7" s="502"/>
      <c r="Y7" s="926" t="s">
        <v>545</v>
      </c>
      <c r="Z7" s="445"/>
      <c r="AA7" s="445"/>
      <c r="AB7" s="445"/>
      <c r="AC7" s="445"/>
      <c r="AD7" s="927"/>
      <c r="AE7" s="918" t="s">
        <v>551</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7" t="s">
        <v>389</v>
      </c>
      <c r="B8" s="498"/>
      <c r="C8" s="498"/>
      <c r="D8" s="498"/>
      <c r="E8" s="498"/>
      <c r="F8" s="499"/>
      <c r="G8" s="944" t="str">
        <f>入力規則等!A26</f>
        <v>-</v>
      </c>
      <c r="H8" s="729"/>
      <c r="I8" s="729"/>
      <c r="J8" s="729"/>
      <c r="K8" s="729"/>
      <c r="L8" s="729"/>
      <c r="M8" s="729"/>
      <c r="N8" s="729"/>
      <c r="O8" s="729"/>
      <c r="P8" s="729"/>
      <c r="Q8" s="729"/>
      <c r="R8" s="729"/>
      <c r="S8" s="729"/>
      <c r="T8" s="729"/>
      <c r="U8" s="729"/>
      <c r="V8" s="729"/>
      <c r="W8" s="729"/>
      <c r="X8" s="945"/>
      <c r="Y8" s="849" t="s">
        <v>390</v>
      </c>
      <c r="Z8" s="850"/>
      <c r="AA8" s="850"/>
      <c r="AB8" s="850"/>
      <c r="AC8" s="850"/>
      <c r="AD8" s="851"/>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52" t="s">
        <v>23</v>
      </c>
      <c r="B9" s="853"/>
      <c r="C9" s="853"/>
      <c r="D9" s="853"/>
      <c r="E9" s="853"/>
      <c r="F9" s="853"/>
      <c r="G9" s="854" t="s">
        <v>553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02" customHeight="1">
      <c r="A10" s="666" t="s">
        <v>30</v>
      </c>
      <c r="B10" s="667"/>
      <c r="C10" s="667"/>
      <c r="D10" s="667"/>
      <c r="E10" s="667"/>
      <c r="F10" s="667"/>
      <c r="G10" s="760" t="s">
        <v>554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5</v>
      </c>
      <c r="B11" s="667"/>
      <c r="C11" s="667"/>
      <c r="D11" s="667"/>
      <c r="E11" s="667"/>
      <c r="F11" s="66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46" t="s">
        <v>24</v>
      </c>
      <c r="B12" s="947"/>
      <c r="C12" s="947"/>
      <c r="D12" s="947"/>
      <c r="E12" s="947"/>
      <c r="F12" s="948"/>
      <c r="G12" s="766"/>
      <c r="H12" s="767"/>
      <c r="I12" s="767"/>
      <c r="J12" s="767"/>
      <c r="K12" s="767"/>
      <c r="L12" s="767"/>
      <c r="M12" s="767"/>
      <c r="N12" s="767"/>
      <c r="O12" s="767"/>
      <c r="P12" s="417" t="s">
        <v>357</v>
      </c>
      <c r="Q12" s="418"/>
      <c r="R12" s="418"/>
      <c r="S12" s="418"/>
      <c r="T12" s="418"/>
      <c r="U12" s="418"/>
      <c r="V12" s="419"/>
      <c r="W12" s="417" t="s">
        <v>363</v>
      </c>
      <c r="X12" s="418"/>
      <c r="Y12" s="418"/>
      <c r="Z12" s="418"/>
      <c r="AA12" s="418"/>
      <c r="AB12" s="418"/>
      <c r="AC12" s="419"/>
      <c r="AD12" s="417" t="s">
        <v>471</v>
      </c>
      <c r="AE12" s="418"/>
      <c r="AF12" s="418"/>
      <c r="AG12" s="418"/>
      <c r="AH12" s="418"/>
      <c r="AI12" s="418"/>
      <c r="AJ12" s="419"/>
      <c r="AK12" s="417" t="s">
        <v>533</v>
      </c>
      <c r="AL12" s="418"/>
      <c r="AM12" s="418"/>
      <c r="AN12" s="418"/>
      <c r="AO12" s="418"/>
      <c r="AP12" s="418"/>
      <c r="AQ12" s="419"/>
      <c r="AR12" s="417" t="s">
        <v>534</v>
      </c>
      <c r="AS12" s="418"/>
      <c r="AT12" s="418"/>
      <c r="AU12" s="418"/>
      <c r="AV12" s="418"/>
      <c r="AW12" s="418"/>
      <c r="AX12" s="731"/>
    </row>
    <row r="13" spans="1:50" ht="21" customHeight="1">
      <c r="A13" s="619"/>
      <c r="B13" s="620"/>
      <c r="C13" s="620"/>
      <c r="D13" s="620"/>
      <c r="E13" s="620"/>
      <c r="F13" s="621"/>
      <c r="G13" s="732" t="s">
        <v>6</v>
      </c>
      <c r="H13" s="733"/>
      <c r="I13" s="770" t="s">
        <v>7</v>
      </c>
      <c r="J13" s="771"/>
      <c r="K13" s="771"/>
      <c r="L13" s="771"/>
      <c r="M13" s="771"/>
      <c r="N13" s="771"/>
      <c r="O13" s="772"/>
      <c r="P13" s="663">
        <v>42</v>
      </c>
      <c r="Q13" s="664"/>
      <c r="R13" s="664"/>
      <c r="S13" s="664"/>
      <c r="T13" s="664"/>
      <c r="U13" s="664"/>
      <c r="V13" s="665"/>
      <c r="W13" s="663">
        <v>75</v>
      </c>
      <c r="X13" s="664"/>
      <c r="Y13" s="664"/>
      <c r="Z13" s="664"/>
      <c r="AA13" s="664"/>
      <c r="AB13" s="664"/>
      <c r="AC13" s="665"/>
      <c r="AD13" s="663">
        <v>78</v>
      </c>
      <c r="AE13" s="664"/>
      <c r="AF13" s="664"/>
      <c r="AG13" s="664"/>
      <c r="AH13" s="664"/>
      <c r="AI13" s="664"/>
      <c r="AJ13" s="665"/>
      <c r="AK13" s="714">
        <v>62</v>
      </c>
      <c r="AL13" s="715"/>
      <c r="AM13" s="715"/>
      <c r="AN13" s="715"/>
      <c r="AO13" s="715"/>
      <c r="AP13" s="715"/>
      <c r="AQ13" s="716"/>
      <c r="AR13" s="663">
        <v>37</v>
      </c>
      <c r="AS13" s="664"/>
      <c r="AT13" s="664"/>
      <c r="AU13" s="664"/>
      <c r="AV13" s="664"/>
      <c r="AW13" s="664"/>
      <c r="AX13" s="925"/>
    </row>
    <row r="14" spans="1:50" ht="21" customHeight="1">
      <c r="A14" s="619"/>
      <c r="B14" s="620"/>
      <c r="C14" s="620"/>
      <c r="D14" s="620"/>
      <c r="E14" s="620"/>
      <c r="F14" s="621"/>
      <c r="G14" s="734"/>
      <c r="H14" s="735"/>
      <c r="I14" s="720" t="s">
        <v>8</v>
      </c>
      <c r="J14" s="768"/>
      <c r="K14" s="768"/>
      <c r="L14" s="768"/>
      <c r="M14" s="768"/>
      <c r="N14" s="768"/>
      <c r="O14" s="769"/>
      <c r="P14" s="714">
        <v>0</v>
      </c>
      <c r="Q14" s="715"/>
      <c r="R14" s="715"/>
      <c r="S14" s="715"/>
      <c r="T14" s="715"/>
      <c r="U14" s="715"/>
      <c r="V14" s="716"/>
      <c r="W14" s="714">
        <v>0</v>
      </c>
      <c r="X14" s="715"/>
      <c r="Y14" s="715"/>
      <c r="Z14" s="715"/>
      <c r="AA14" s="715"/>
      <c r="AB14" s="715"/>
      <c r="AC14" s="716"/>
      <c r="AD14" s="714">
        <v>0</v>
      </c>
      <c r="AE14" s="715"/>
      <c r="AF14" s="715"/>
      <c r="AG14" s="715"/>
      <c r="AH14" s="715"/>
      <c r="AI14" s="715"/>
      <c r="AJ14" s="716"/>
      <c r="AK14" s="714"/>
      <c r="AL14" s="715"/>
      <c r="AM14" s="715"/>
      <c r="AN14" s="715"/>
      <c r="AO14" s="715"/>
      <c r="AP14" s="715"/>
      <c r="AQ14" s="716"/>
      <c r="AR14" s="794"/>
      <c r="AS14" s="794"/>
      <c r="AT14" s="794"/>
      <c r="AU14" s="794"/>
      <c r="AV14" s="794"/>
      <c r="AW14" s="794"/>
      <c r="AX14" s="795"/>
    </row>
    <row r="15" spans="1:50" ht="21" customHeight="1">
      <c r="A15" s="619"/>
      <c r="B15" s="620"/>
      <c r="C15" s="620"/>
      <c r="D15" s="620"/>
      <c r="E15" s="620"/>
      <c r="F15" s="621"/>
      <c r="G15" s="734"/>
      <c r="H15" s="735"/>
      <c r="I15" s="720" t="s">
        <v>51</v>
      </c>
      <c r="J15" s="721"/>
      <c r="K15" s="721"/>
      <c r="L15" s="721"/>
      <c r="M15" s="721"/>
      <c r="N15" s="721"/>
      <c r="O15" s="722"/>
      <c r="P15" s="714"/>
      <c r="Q15" s="715"/>
      <c r="R15" s="715"/>
      <c r="S15" s="715"/>
      <c r="T15" s="715"/>
      <c r="U15" s="715"/>
      <c r="V15" s="716"/>
      <c r="W15" s="714"/>
      <c r="X15" s="715"/>
      <c r="Y15" s="715"/>
      <c r="Z15" s="715"/>
      <c r="AA15" s="715"/>
      <c r="AB15" s="715"/>
      <c r="AC15" s="716"/>
      <c r="AD15" s="714"/>
      <c r="AE15" s="715"/>
      <c r="AF15" s="715"/>
      <c r="AG15" s="715"/>
      <c r="AH15" s="715"/>
      <c r="AI15" s="715"/>
      <c r="AJ15" s="716"/>
      <c r="AK15" s="714"/>
      <c r="AL15" s="715"/>
      <c r="AM15" s="715"/>
      <c r="AN15" s="715"/>
      <c r="AO15" s="715"/>
      <c r="AP15" s="715"/>
      <c r="AQ15" s="716"/>
      <c r="AR15" s="714"/>
      <c r="AS15" s="715"/>
      <c r="AT15" s="715"/>
      <c r="AU15" s="715"/>
      <c r="AV15" s="715"/>
      <c r="AW15" s="715"/>
      <c r="AX15" s="812"/>
    </row>
    <row r="16" spans="1:50" ht="21" customHeight="1">
      <c r="A16" s="619"/>
      <c r="B16" s="620"/>
      <c r="C16" s="620"/>
      <c r="D16" s="620"/>
      <c r="E16" s="620"/>
      <c r="F16" s="621"/>
      <c r="G16" s="734"/>
      <c r="H16" s="735"/>
      <c r="I16" s="720" t="s">
        <v>52</v>
      </c>
      <c r="J16" s="721"/>
      <c r="K16" s="721"/>
      <c r="L16" s="721"/>
      <c r="M16" s="721"/>
      <c r="N16" s="721"/>
      <c r="O16" s="722"/>
      <c r="P16" s="714"/>
      <c r="Q16" s="715"/>
      <c r="R16" s="715"/>
      <c r="S16" s="715"/>
      <c r="T16" s="715"/>
      <c r="U16" s="715"/>
      <c r="V16" s="716"/>
      <c r="W16" s="714"/>
      <c r="X16" s="715"/>
      <c r="Y16" s="715"/>
      <c r="Z16" s="715"/>
      <c r="AA16" s="715"/>
      <c r="AB16" s="715"/>
      <c r="AC16" s="716"/>
      <c r="AD16" s="714"/>
      <c r="AE16" s="715"/>
      <c r="AF16" s="715"/>
      <c r="AG16" s="715"/>
      <c r="AH16" s="715"/>
      <c r="AI16" s="715"/>
      <c r="AJ16" s="716"/>
      <c r="AK16" s="714"/>
      <c r="AL16" s="715"/>
      <c r="AM16" s="715"/>
      <c r="AN16" s="715"/>
      <c r="AO16" s="715"/>
      <c r="AP16" s="715"/>
      <c r="AQ16" s="716"/>
      <c r="AR16" s="763"/>
      <c r="AS16" s="764"/>
      <c r="AT16" s="764"/>
      <c r="AU16" s="764"/>
      <c r="AV16" s="764"/>
      <c r="AW16" s="764"/>
      <c r="AX16" s="765"/>
    </row>
    <row r="17" spans="1:50" ht="24.75" customHeight="1">
      <c r="A17" s="619"/>
      <c r="B17" s="620"/>
      <c r="C17" s="620"/>
      <c r="D17" s="620"/>
      <c r="E17" s="620"/>
      <c r="F17" s="621"/>
      <c r="G17" s="734"/>
      <c r="H17" s="735"/>
      <c r="I17" s="720" t="s">
        <v>50</v>
      </c>
      <c r="J17" s="768"/>
      <c r="K17" s="768"/>
      <c r="L17" s="768"/>
      <c r="M17" s="768"/>
      <c r="N17" s="768"/>
      <c r="O17" s="769"/>
      <c r="P17" s="714"/>
      <c r="Q17" s="715"/>
      <c r="R17" s="715"/>
      <c r="S17" s="715"/>
      <c r="T17" s="715"/>
      <c r="U17" s="715"/>
      <c r="V17" s="716"/>
      <c r="W17" s="714"/>
      <c r="X17" s="715"/>
      <c r="Y17" s="715"/>
      <c r="Z17" s="715"/>
      <c r="AA17" s="715"/>
      <c r="AB17" s="715"/>
      <c r="AC17" s="716"/>
      <c r="AD17" s="714"/>
      <c r="AE17" s="715"/>
      <c r="AF17" s="715"/>
      <c r="AG17" s="715"/>
      <c r="AH17" s="715"/>
      <c r="AI17" s="715"/>
      <c r="AJ17" s="716"/>
      <c r="AK17" s="714"/>
      <c r="AL17" s="715"/>
      <c r="AM17" s="715"/>
      <c r="AN17" s="715"/>
      <c r="AO17" s="715"/>
      <c r="AP17" s="715"/>
      <c r="AQ17" s="716"/>
      <c r="AR17" s="923"/>
      <c r="AS17" s="923"/>
      <c r="AT17" s="923"/>
      <c r="AU17" s="923"/>
      <c r="AV17" s="923"/>
      <c r="AW17" s="923"/>
      <c r="AX17" s="924"/>
    </row>
    <row r="18" spans="1:50" ht="24.75" customHeight="1">
      <c r="A18" s="619"/>
      <c r="B18" s="620"/>
      <c r="C18" s="620"/>
      <c r="D18" s="620"/>
      <c r="E18" s="620"/>
      <c r="F18" s="621"/>
      <c r="G18" s="736"/>
      <c r="H18" s="737"/>
      <c r="I18" s="725" t="s">
        <v>20</v>
      </c>
      <c r="J18" s="726"/>
      <c r="K18" s="726"/>
      <c r="L18" s="726"/>
      <c r="M18" s="726"/>
      <c r="N18" s="726"/>
      <c r="O18" s="727"/>
      <c r="P18" s="881">
        <f>SUM(P13:V17)</f>
        <v>42</v>
      </c>
      <c r="Q18" s="882"/>
      <c r="R18" s="882"/>
      <c r="S18" s="882"/>
      <c r="T18" s="882"/>
      <c r="U18" s="882"/>
      <c r="V18" s="883"/>
      <c r="W18" s="881">
        <f>SUM(W13:AC17)</f>
        <v>75</v>
      </c>
      <c r="X18" s="882"/>
      <c r="Y18" s="882"/>
      <c r="Z18" s="882"/>
      <c r="AA18" s="882"/>
      <c r="AB18" s="882"/>
      <c r="AC18" s="883"/>
      <c r="AD18" s="881">
        <f>SUM(AD13:AJ17)</f>
        <v>78</v>
      </c>
      <c r="AE18" s="882"/>
      <c r="AF18" s="882"/>
      <c r="AG18" s="882"/>
      <c r="AH18" s="882"/>
      <c r="AI18" s="882"/>
      <c r="AJ18" s="883"/>
      <c r="AK18" s="881">
        <f>SUM(AK13:AQ17)</f>
        <v>62</v>
      </c>
      <c r="AL18" s="882"/>
      <c r="AM18" s="882"/>
      <c r="AN18" s="882"/>
      <c r="AO18" s="882"/>
      <c r="AP18" s="882"/>
      <c r="AQ18" s="883"/>
      <c r="AR18" s="881">
        <f>SUM(AR13:AX17)</f>
        <v>37</v>
      </c>
      <c r="AS18" s="882"/>
      <c r="AT18" s="882"/>
      <c r="AU18" s="882"/>
      <c r="AV18" s="882"/>
      <c r="AW18" s="882"/>
      <c r="AX18" s="884"/>
    </row>
    <row r="19" spans="1:50" ht="24.75" customHeight="1">
      <c r="A19" s="619"/>
      <c r="B19" s="620"/>
      <c r="C19" s="620"/>
      <c r="D19" s="620"/>
      <c r="E19" s="620"/>
      <c r="F19" s="621"/>
      <c r="G19" s="879" t="s">
        <v>9</v>
      </c>
      <c r="H19" s="880"/>
      <c r="I19" s="880"/>
      <c r="J19" s="880"/>
      <c r="K19" s="880"/>
      <c r="L19" s="880"/>
      <c r="M19" s="880"/>
      <c r="N19" s="880"/>
      <c r="O19" s="880"/>
      <c r="P19" s="714">
        <v>40</v>
      </c>
      <c r="Q19" s="715"/>
      <c r="R19" s="715"/>
      <c r="S19" s="715"/>
      <c r="T19" s="715"/>
      <c r="U19" s="715"/>
      <c r="V19" s="716"/>
      <c r="W19" s="714">
        <v>70</v>
      </c>
      <c r="X19" s="715"/>
      <c r="Y19" s="715"/>
      <c r="Z19" s="715"/>
      <c r="AA19" s="715"/>
      <c r="AB19" s="715"/>
      <c r="AC19" s="716"/>
      <c r="AD19" s="714">
        <v>61</v>
      </c>
      <c r="AE19" s="715"/>
      <c r="AF19" s="715"/>
      <c r="AG19" s="715"/>
      <c r="AH19" s="715"/>
      <c r="AI19" s="715"/>
      <c r="AJ19" s="716"/>
      <c r="AK19" s="323"/>
      <c r="AL19" s="323"/>
      <c r="AM19" s="323"/>
      <c r="AN19" s="323"/>
      <c r="AO19" s="323"/>
      <c r="AP19" s="323"/>
      <c r="AQ19" s="323"/>
      <c r="AR19" s="323"/>
      <c r="AS19" s="323"/>
      <c r="AT19" s="323"/>
      <c r="AU19" s="323"/>
      <c r="AV19" s="323"/>
      <c r="AW19" s="323"/>
      <c r="AX19" s="325"/>
    </row>
    <row r="20" spans="1:50" ht="24.75" customHeight="1">
      <c r="A20" s="619"/>
      <c r="B20" s="620"/>
      <c r="C20" s="620"/>
      <c r="D20" s="620"/>
      <c r="E20" s="620"/>
      <c r="F20" s="621"/>
      <c r="G20" s="879" t="s">
        <v>10</v>
      </c>
      <c r="H20" s="880"/>
      <c r="I20" s="880"/>
      <c r="J20" s="880"/>
      <c r="K20" s="880"/>
      <c r="L20" s="880"/>
      <c r="M20" s="880"/>
      <c r="N20" s="880"/>
      <c r="O20" s="880"/>
      <c r="P20" s="311">
        <f>IF(P18=0, "-", SUM(P19)/P18)</f>
        <v>0.95238095238095233</v>
      </c>
      <c r="Q20" s="311"/>
      <c r="R20" s="311"/>
      <c r="S20" s="311"/>
      <c r="T20" s="311"/>
      <c r="U20" s="311"/>
      <c r="V20" s="311"/>
      <c r="W20" s="311">
        <f t="shared" ref="W20" si="0">IF(W18=0, "-", SUM(W19)/W18)</f>
        <v>0.93333333333333335</v>
      </c>
      <c r="X20" s="311"/>
      <c r="Y20" s="311"/>
      <c r="Z20" s="311"/>
      <c r="AA20" s="311"/>
      <c r="AB20" s="311"/>
      <c r="AC20" s="311"/>
      <c r="AD20" s="311">
        <f t="shared" ref="AD20" si="1">IF(AD18=0, "-", SUM(AD19)/AD18)</f>
        <v>0.78205128205128205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2"/>
      <c r="B21" s="853"/>
      <c r="C21" s="853"/>
      <c r="D21" s="853"/>
      <c r="E21" s="853"/>
      <c r="F21" s="949"/>
      <c r="G21" s="309" t="s">
        <v>496</v>
      </c>
      <c r="H21" s="310"/>
      <c r="I21" s="310"/>
      <c r="J21" s="310"/>
      <c r="K21" s="310"/>
      <c r="L21" s="310"/>
      <c r="M21" s="310"/>
      <c r="N21" s="310"/>
      <c r="O21" s="310"/>
      <c r="P21" s="311">
        <f>IF(P19=0, "-", SUM(P19)/SUM(P13,P14))</f>
        <v>0.95238095238095233</v>
      </c>
      <c r="Q21" s="311"/>
      <c r="R21" s="311"/>
      <c r="S21" s="311"/>
      <c r="T21" s="311"/>
      <c r="U21" s="311"/>
      <c r="V21" s="311"/>
      <c r="W21" s="311">
        <f t="shared" ref="W21" si="2">IF(W19=0, "-", SUM(W19)/SUM(W13,W14))</f>
        <v>0.93333333333333335</v>
      </c>
      <c r="X21" s="311"/>
      <c r="Y21" s="311"/>
      <c r="Z21" s="311"/>
      <c r="AA21" s="311"/>
      <c r="AB21" s="311"/>
      <c r="AC21" s="311"/>
      <c r="AD21" s="311">
        <f t="shared" ref="AD21" si="3">IF(AD19=0, "-", SUM(AD19)/SUM(AD13,AD14))</f>
        <v>0.78205128205128205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7" t="s">
        <v>537</v>
      </c>
      <c r="B22" s="968"/>
      <c r="C22" s="968"/>
      <c r="D22" s="968"/>
      <c r="E22" s="968"/>
      <c r="F22" s="969"/>
      <c r="G22" s="954" t="s">
        <v>473</v>
      </c>
      <c r="H22" s="215"/>
      <c r="I22" s="215"/>
      <c r="J22" s="215"/>
      <c r="K22" s="215"/>
      <c r="L22" s="215"/>
      <c r="M22" s="215"/>
      <c r="N22" s="215"/>
      <c r="O22" s="216"/>
      <c r="P22" s="940" t="s">
        <v>535</v>
      </c>
      <c r="Q22" s="215"/>
      <c r="R22" s="215"/>
      <c r="S22" s="215"/>
      <c r="T22" s="215"/>
      <c r="U22" s="215"/>
      <c r="V22" s="216"/>
      <c r="W22" s="940" t="s">
        <v>536</v>
      </c>
      <c r="X22" s="215"/>
      <c r="Y22" s="215"/>
      <c r="Z22" s="215"/>
      <c r="AA22" s="215"/>
      <c r="AB22" s="215"/>
      <c r="AC22" s="216"/>
      <c r="AD22" s="940" t="s">
        <v>472</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c r="A23" s="970"/>
      <c r="B23" s="971"/>
      <c r="C23" s="971"/>
      <c r="D23" s="971"/>
      <c r="E23" s="971"/>
      <c r="F23" s="972"/>
      <c r="G23" s="955" t="s">
        <v>555</v>
      </c>
      <c r="H23" s="956"/>
      <c r="I23" s="956"/>
      <c r="J23" s="956"/>
      <c r="K23" s="956"/>
      <c r="L23" s="956"/>
      <c r="M23" s="956"/>
      <c r="N23" s="956"/>
      <c r="O23" s="957"/>
      <c r="P23" s="663">
        <v>23</v>
      </c>
      <c r="Q23" s="664"/>
      <c r="R23" s="664"/>
      <c r="S23" s="664"/>
      <c r="T23" s="664"/>
      <c r="U23" s="664"/>
      <c r="V23" s="665"/>
      <c r="W23" s="663">
        <v>3</v>
      </c>
      <c r="X23" s="664"/>
      <c r="Y23" s="664"/>
      <c r="Z23" s="664"/>
      <c r="AA23" s="664"/>
      <c r="AB23" s="664"/>
      <c r="AC23" s="665"/>
      <c r="AD23" s="977" t="s">
        <v>652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642</v>
      </c>
      <c r="H24" s="959"/>
      <c r="I24" s="959"/>
      <c r="J24" s="959"/>
      <c r="K24" s="959"/>
      <c r="L24" s="959"/>
      <c r="M24" s="959"/>
      <c r="N24" s="959"/>
      <c r="O24" s="960"/>
      <c r="P24" s="714">
        <v>13</v>
      </c>
      <c r="Q24" s="715"/>
      <c r="R24" s="715"/>
      <c r="S24" s="715"/>
      <c r="T24" s="715"/>
      <c r="U24" s="715"/>
      <c r="V24" s="716"/>
      <c r="W24" s="714">
        <v>9</v>
      </c>
      <c r="X24" s="715"/>
      <c r="Y24" s="715"/>
      <c r="Z24" s="715"/>
      <c r="AA24" s="715"/>
      <c r="AB24" s="715"/>
      <c r="AC24" s="71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t="s">
        <v>651</v>
      </c>
      <c r="H25" s="959"/>
      <c r="I25" s="959"/>
      <c r="J25" s="959"/>
      <c r="K25" s="959"/>
      <c r="L25" s="959"/>
      <c r="M25" s="959"/>
      <c r="N25" s="959"/>
      <c r="O25" s="960"/>
      <c r="P25" s="714">
        <v>7</v>
      </c>
      <c r="Q25" s="715"/>
      <c r="R25" s="715"/>
      <c r="S25" s="715"/>
      <c r="T25" s="715"/>
      <c r="U25" s="715"/>
      <c r="V25" s="716"/>
      <c r="W25" s="714">
        <v>7</v>
      </c>
      <c r="X25" s="715"/>
      <c r="Y25" s="715"/>
      <c r="Z25" s="715"/>
      <c r="AA25" s="715"/>
      <c r="AB25" s="715"/>
      <c r="AC25" s="71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t="s">
        <v>641</v>
      </c>
      <c r="H26" s="959"/>
      <c r="I26" s="959"/>
      <c r="J26" s="959"/>
      <c r="K26" s="959"/>
      <c r="L26" s="959"/>
      <c r="M26" s="959"/>
      <c r="N26" s="959"/>
      <c r="O26" s="960"/>
      <c r="P26" s="714">
        <v>5</v>
      </c>
      <c r="Q26" s="715"/>
      <c r="R26" s="715"/>
      <c r="S26" s="715"/>
      <c r="T26" s="715"/>
      <c r="U26" s="715"/>
      <c r="V26" s="716"/>
      <c r="W26" s="714">
        <v>4</v>
      </c>
      <c r="X26" s="715"/>
      <c r="Y26" s="715"/>
      <c r="Z26" s="715"/>
      <c r="AA26" s="715"/>
      <c r="AB26" s="715"/>
      <c r="AC26" s="71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c r="H27" s="959"/>
      <c r="I27" s="959"/>
      <c r="J27" s="959"/>
      <c r="K27" s="959"/>
      <c r="L27" s="959"/>
      <c r="M27" s="959"/>
      <c r="N27" s="959"/>
      <c r="O27" s="960"/>
      <c r="P27" s="714"/>
      <c r="Q27" s="715"/>
      <c r="R27" s="715"/>
      <c r="S27" s="715"/>
      <c r="T27" s="715"/>
      <c r="U27" s="715"/>
      <c r="V27" s="716"/>
      <c r="W27" s="714"/>
      <c r="X27" s="715"/>
      <c r="Y27" s="715"/>
      <c r="Z27" s="715"/>
      <c r="AA27" s="715"/>
      <c r="AB27" s="715"/>
      <c r="AC27" s="71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477</v>
      </c>
      <c r="H28" s="962"/>
      <c r="I28" s="962"/>
      <c r="J28" s="962"/>
      <c r="K28" s="962"/>
      <c r="L28" s="962"/>
      <c r="M28" s="962"/>
      <c r="N28" s="962"/>
      <c r="O28" s="963"/>
      <c r="P28" s="881">
        <f>P29-SUM(P23:P27)</f>
        <v>14</v>
      </c>
      <c r="Q28" s="882"/>
      <c r="R28" s="882"/>
      <c r="S28" s="882"/>
      <c r="T28" s="882"/>
      <c r="U28" s="882"/>
      <c r="V28" s="883"/>
      <c r="W28" s="881">
        <f>W29-SUM(W23:W27)</f>
        <v>14</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474</v>
      </c>
      <c r="H29" s="965"/>
      <c r="I29" s="965"/>
      <c r="J29" s="965"/>
      <c r="K29" s="965"/>
      <c r="L29" s="965"/>
      <c r="M29" s="965"/>
      <c r="N29" s="965"/>
      <c r="O29" s="966"/>
      <c r="P29" s="937">
        <f>AK13</f>
        <v>62</v>
      </c>
      <c r="Q29" s="938"/>
      <c r="R29" s="938"/>
      <c r="S29" s="938"/>
      <c r="T29" s="938"/>
      <c r="U29" s="938"/>
      <c r="V29" s="939"/>
      <c r="W29" s="937">
        <f>AR13</f>
        <v>37</v>
      </c>
      <c r="X29" s="938"/>
      <c r="Y29" s="938"/>
      <c r="Z29" s="938"/>
      <c r="AA29" s="938"/>
      <c r="AB29" s="938"/>
      <c r="AC29" s="939"/>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64" t="s">
        <v>490</v>
      </c>
      <c r="B30" s="865"/>
      <c r="C30" s="865"/>
      <c r="D30" s="865"/>
      <c r="E30" s="865"/>
      <c r="F30" s="866"/>
      <c r="G30" s="779" t="s">
        <v>265</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357</v>
      </c>
      <c r="AF30" s="862"/>
      <c r="AG30" s="862"/>
      <c r="AH30" s="863"/>
      <c r="AI30" s="861" t="s">
        <v>363</v>
      </c>
      <c r="AJ30" s="862"/>
      <c r="AK30" s="862"/>
      <c r="AL30" s="863"/>
      <c r="AM30" s="921" t="s">
        <v>471</v>
      </c>
      <c r="AN30" s="921"/>
      <c r="AO30" s="921"/>
      <c r="AP30" s="861"/>
      <c r="AQ30" s="773" t="s">
        <v>355</v>
      </c>
      <c r="AR30" s="774"/>
      <c r="AS30" s="774"/>
      <c r="AT30" s="775"/>
      <c r="AU30" s="780" t="s">
        <v>253</v>
      </c>
      <c r="AV30" s="780"/>
      <c r="AW30" s="780"/>
      <c r="AX30" s="922"/>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v>30</v>
      </c>
      <c r="AR31" s="193"/>
      <c r="AS31" s="126" t="s">
        <v>356</v>
      </c>
      <c r="AT31" s="127"/>
      <c r="AU31" s="192" t="s">
        <v>559</v>
      </c>
      <c r="AV31" s="192"/>
      <c r="AW31" s="400" t="s">
        <v>300</v>
      </c>
      <c r="AX31" s="401"/>
    </row>
    <row r="32" spans="1:50" ht="56.25" customHeight="1">
      <c r="A32" s="405"/>
      <c r="B32" s="403"/>
      <c r="C32" s="403"/>
      <c r="D32" s="403"/>
      <c r="E32" s="403"/>
      <c r="F32" s="404"/>
      <c r="G32" s="566" t="s">
        <v>556</v>
      </c>
      <c r="H32" s="567"/>
      <c r="I32" s="567"/>
      <c r="J32" s="567"/>
      <c r="K32" s="567"/>
      <c r="L32" s="567"/>
      <c r="M32" s="567"/>
      <c r="N32" s="567"/>
      <c r="O32" s="568"/>
      <c r="P32" s="98" t="s">
        <v>557</v>
      </c>
      <c r="Q32" s="98"/>
      <c r="R32" s="98"/>
      <c r="S32" s="98"/>
      <c r="T32" s="98"/>
      <c r="U32" s="98"/>
      <c r="V32" s="98"/>
      <c r="W32" s="98"/>
      <c r="X32" s="99"/>
      <c r="Y32" s="473" t="s">
        <v>12</v>
      </c>
      <c r="Z32" s="533"/>
      <c r="AA32" s="534"/>
      <c r="AB32" s="463" t="s">
        <v>558</v>
      </c>
      <c r="AC32" s="463"/>
      <c r="AD32" s="463"/>
      <c r="AE32" s="211">
        <v>166</v>
      </c>
      <c r="AF32" s="212"/>
      <c r="AG32" s="212"/>
      <c r="AH32" s="212"/>
      <c r="AI32" s="211">
        <v>167</v>
      </c>
      <c r="AJ32" s="212"/>
      <c r="AK32" s="212"/>
      <c r="AL32" s="212"/>
      <c r="AM32" s="211">
        <v>156</v>
      </c>
      <c r="AN32" s="212"/>
      <c r="AO32" s="212"/>
      <c r="AP32" s="212"/>
      <c r="AQ32" s="333" t="s">
        <v>560</v>
      </c>
      <c r="AR32" s="200"/>
      <c r="AS32" s="200"/>
      <c r="AT32" s="334"/>
      <c r="AU32" s="212" t="s">
        <v>559</v>
      </c>
      <c r="AV32" s="212"/>
      <c r="AW32" s="212"/>
      <c r="AX32" s="214"/>
    </row>
    <row r="33" spans="1:50" ht="35.25" customHeight="1">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558</v>
      </c>
      <c r="AC33" s="525"/>
      <c r="AD33" s="525"/>
      <c r="AE33" s="211">
        <v>170</v>
      </c>
      <c r="AF33" s="212"/>
      <c r="AG33" s="212"/>
      <c r="AH33" s="212"/>
      <c r="AI33" s="211">
        <v>166</v>
      </c>
      <c r="AJ33" s="212"/>
      <c r="AK33" s="212"/>
      <c r="AL33" s="212"/>
      <c r="AM33" s="211">
        <v>166</v>
      </c>
      <c r="AN33" s="212"/>
      <c r="AO33" s="212"/>
      <c r="AP33" s="212"/>
      <c r="AQ33" s="333">
        <v>166</v>
      </c>
      <c r="AR33" s="200"/>
      <c r="AS33" s="200"/>
      <c r="AT33" s="334"/>
      <c r="AU33" s="212"/>
      <c r="AV33" s="212"/>
      <c r="AW33" s="212"/>
      <c r="AX33" s="214"/>
    </row>
    <row r="34" spans="1:50" ht="52.5" customHeight="1">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97</v>
      </c>
      <c r="AF34" s="212"/>
      <c r="AG34" s="212"/>
      <c r="AH34" s="212"/>
      <c r="AI34" s="211">
        <v>100</v>
      </c>
      <c r="AJ34" s="212"/>
      <c r="AK34" s="212"/>
      <c r="AL34" s="212"/>
      <c r="AM34" s="211">
        <v>94</v>
      </c>
      <c r="AN34" s="212"/>
      <c r="AO34" s="212"/>
      <c r="AP34" s="212"/>
      <c r="AQ34" s="333"/>
      <c r="AR34" s="200"/>
      <c r="AS34" s="200"/>
      <c r="AT34" s="334"/>
      <c r="AU34" s="212"/>
      <c r="AV34" s="212"/>
      <c r="AW34" s="212"/>
      <c r="AX34" s="214"/>
    </row>
    <row r="35" spans="1:50" ht="23.25" customHeight="1">
      <c r="A35" s="219" t="s">
        <v>525</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6" t="s">
        <v>490</v>
      </c>
      <c r="B37" s="777"/>
      <c r="C37" s="777"/>
      <c r="D37" s="777"/>
      <c r="E37" s="777"/>
      <c r="F37" s="77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3" t="s">
        <v>253</v>
      </c>
      <c r="AV37" s="413"/>
      <c r="AW37" s="413"/>
      <c r="AX37" s="91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61.5" customHeight="1">
      <c r="A39" s="405"/>
      <c r="B39" s="403"/>
      <c r="C39" s="403"/>
      <c r="D39" s="403"/>
      <c r="E39" s="403"/>
      <c r="F39" s="404"/>
      <c r="G39" s="566" t="s">
        <v>562</v>
      </c>
      <c r="H39" s="567"/>
      <c r="I39" s="567"/>
      <c r="J39" s="567"/>
      <c r="K39" s="567"/>
      <c r="L39" s="567"/>
      <c r="M39" s="567"/>
      <c r="N39" s="567"/>
      <c r="O39" s="568"/>
      <c r="P39" s="98" t="s">
        <v>563</v>
      </c>
      <c r="Q39" s="98"/>
      <c r="R39" s="98"/>
      <c r="S39" s="98"/>
      <c r="T39" s="98"/>
      <c r="U39" s="98"/>
      <c r="V39" s="98"/>
      <c r="W39" s="98"/>
      <c r="X39" s="99"/>
      <c r="Y39" s="473" t="s">
        <v>12</v>
      </c>
      <c r="Z39" s="533"/>
      <c r="AA39" s="534"/>
      <c r="AB39" s="463" t="s">
        <v>564</v>
      </c>
      <c r="AC39" s="463"/>
      <c r="AD39" s="463"/>
      <c r="AE39" s="211">
        <v>9</v>
      </c>
      <c r="AF39" s="212"/>
      <c r="AG39" s="212"/>
      <c r="AH39" s="212"/>
      <c r="AI39" s="211">
        <v>9</v>
      </c>
      <c r="AJ39" s="212"/>
      <c r="AK39" s="212"/>
      <c r="AL39" s="212"/>
      <c r="AM39" s="211">
        <v>11</v>
      </c>
      <c r="AN39" s="212"/>
      <c r="AO39" s="212"/>
      <c r="AP39" s="212"/>
      <c r="AQ39" s="333"/>
      <c r="AR39" s="200"/>
      <c r="AS39" s="200"/>
      <c r="AT39" s="334"/>
      <c r="AU39" s="212"/>
      <c r="AV39" s="212"/>
      <c r="AW39" s="212"/>
      <c r="AX39" s="214"/>
    </row>
    <row r="40" spans="1:50" ht="48.75" customHeight="1">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t="s">
        <v>564</v>
      </c>
      <c r="AC40" s="525"/>
      <c r="AD40" s="525"/>
      <c r="AE40" s="211">
        <v>9</v>
      </c>
      <c r="AF40" s="212"/>
      <c r="AG40" s="212"/>
      <c r="AH40" s="212"/>
      <c r="AI40" s="211">
        <v>9</v>
      </c>
      <c r="AJ40" s="212"/>
      <c r="AK40" s="212"/>
      <c r="AL40" s="212"/>
      <c r="AM40" s="211">
        <v>9</v>
      </c>
      <c r="AN40" s="212"/>
      <c r="AO40" s="212"/>
      <c r="AP40" s="212"/>
      <c r="AQ40" s="333"/>
      <c r="AR40" s="200"/>
      <c r="AS40" s="200"/>
      <c r="AT40" s="334"/>
      <c r="AU40" s="212"/>
      <c r="AV40" s="212"/>
      <c r="AW40" s="212"/>
      <c r="AX40" s="214"/>
    </row>
    <row r="41" spans="1:50" ht="62.25" customHeight="1">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v>100</v>
      </c>
      <c r="AF41" s="212"/>
      <c r="AG41" s="212"/>
      <c r="AH41" s="212"/>
      <c r="AI41" s="211">
        <v>100</v>
      </c>
      <c r="AJ41" s="212"/>
      <c r="AK41" s="212"/>
      <c r="AL41" s="212"/>
      <c r="AM41" s="211">
        <v>122</v>
      </c>
      <c r="AN41" s="212"/>
      <c r="AO41" s="212"/>
      <c r="AP41" s="212"/>
      <c r="AQ41" s="333"/>
      <c r="AR41" s="200"/>
      <c r="AS41" s="200"/>
      <c r="AT41" s="334"/>
      <c r="AU41" s="212"/>
      <c r="AV41" s="212"/>
      <c r="AW41" s="212"/>
      <c r="AX41" s="214"/>
    </row>
    <row r="42" spans="1:50" ht="23.25" customHeight="1">
      <c r="A42" s="219" t="s">
        <v>525</v>
      </c>
      <c r="B42" s="220"/>
      <c r="C42" s="220"/>
      <c r="D42" s="220"/>
      <c r="E42" s="220"/>
      <c r="F42" s="221"/>
      <c r="G42" s="225" t="s">
        <v>565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76" t="s">
        <v>490</v>
      </c>
      <c r="B44" s="777"/>
      <c r="C44" s="777"/>
      <c r="D44" s="777"/>
      <c r="E44" s="777"/>
      <c r="F44" s="77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3" t="s">
        <v>253</v>
      </c>
      <c r="AV44" s="413"/>
      <c r="AW44" s="413"/>
      <c r="AX44" s="91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customHeight="1">
      <c r="A46" s="405"/>
      <c r="B46" s="403"/>
      <c r="C46" s="403"/>
      <c r="D46" s="403"/>
      <c r="E46" s="403"/>
      <c r="F46" s="404"/>
      <c r="G46" s="566" t="s">
        <v>566</v>
      </c>
      <c r="H46" s="567"/>
      <c r="I46" s="567"/>
      <c r="J46" s="567"/>
      <c r="K46" s="567"/>
      <c r="L46" s="567"/>
      <c r="M46" s="567"/>
      <c r="N46" s="567"/>
      <c r="O46" s="568"/>
      <c r="P46" s="98" t="s">
        <v>567</v>
      </c>
      <c r="Q46" s="98"/>
      <c r="R46" s="98"/>
      <c r="S46" s="98"/>
      <c r="T46" s="98"/>
      <c r="U46" s="98"/>
      <c r="V46" s="98"/>
      <c r="W46" s="98"/>
      <c r="X46" s="99"/>
      <c r="Y46" s="473" t="s">
        <v>12</v>
      </c>
      <c r="Z46" s="533"/>
      <c r="AA46" s="534"/>
      <c r="AB46" s="463" t="s">
        <v>558</v>
      </c>
      <c r="AC46" s="463"/>
      <c r="AD46" s="463"/>
      <c r="AE46" s="211">
        <v>166</v>
      </c>
      <c r="AF46" s="212"/>
      <c r="AG46" s="212"/>
      <c r="AH46" s="212"/>
      <c r="AI46" s="211">
        <v>167</v>
      </c>
      <c r="AJ46" s="212"/>
      <c r="AK46" s="212"/>
      <c r="AL46" s="212"/>
      <c r="AM46" s="211">
        <v>159</v>
      </c>
      <c r="AN46" s="212"/>
      <c r="AO46" s="212"/>
      <c r="AP46" s="212"/>
      <c r="AQ46" s="333"/>
      <c r="AR46" s="200"/>
      <c r="AS46" s="200"/>
      <c r="AT46" s="334"/>
      <c r="AU46" s="212"/>
      <c r="AV46" s="212"/>
      <c r="AW46" s="212"/>
      <c r="AX46" s="214"/>
    </row>
    <row r="47" spans="1:50" ht="23.25" customHeight="1">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t="s">
        <v>558</v>
      </c>
      <c r="AC47" s="525"/>
      <c r="AD47" s="525"/>
      <c r="AE47" s="211">
        <v>170</v>
      </c>
      <c r="AF47" s="212"/>
      <c r="AG47" s="212"/>
      <c r="AH47" s="212"/>
      <c r="AI47" s="211">
        <v>166</v>
      </c>
      <c r="AJ47" s="212"/>
      <c r="AK47" s="212"/>
      <c r="AL47" s="212"/>
      <c r="AM47" s="211">
        <v>166</v>
      </c>
      <c r="AN47" s="212"/>
      <c r="AO47" s="212"/>
      <c r="AP47" s="212"/>
      <c r="AQ47" s="333"/>
      <c r="AR47" s="200"/>
      <c r="AS47" s="200"/>
      <c r="AT47" s="334"/>
      <c r="AU47" s="212"/>
      <c r="AV47" s="212"/>
      <c r="AW47" s="212"/>
      <c r="AX47" s="214"/>
    </row>
    <row r="48" spans="1:50" ht="23.25" customHeight="1">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v>97</v>
      </c>
      <c r="AF48" s="212"/>
      <c r="AG48" s="212"/>
      <c r="AH48" s="212"/>
      <c r="AI48" s="211">
        <v>100</v>
      </c>
      <c r="AJ48" s="212"/>
      <c r="AK48" s="212"/>
      <c r="AL48" s="212"/>
      <c r="AM48" s="211">
        <v>95</v>
      </c>
      <c r="AN48" s="212"/>
      <c r="AO48" s="212"/>
      <c r="AP48" s="212"/>
      <c r="AQ48" s="333"/>
      <c r="AR48" s="200"/>
      <c r="AS48" s="200"/>
      <c r="AT48" s="334"/>
      <c r="AU48" s="212"/>
      <c r="AV48" s="212"/>
      <c r="AW48" s="212"/>
      <c r="AX48" s="214"/>
    </row>
    <row r="49" spans="1:50" ht="23.25" customHeight="1">
      <c r="A49" s="219" t="s">
        <v>525</v>
      </c>
      <c r="B49" s="220"/>
      <c r="C49" s="220"/>
      <c r="D49" s="220"/>
      <c r="E49" s="220"/>
      <c r="F49" s="221"/>
      <c r="G49" s="225" t="s">
        <v>568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2" t="s">
        <v>490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8" t="s">
        <v>253</v>
      </c>
      <c r="AV51" s="928"/>
      <c r="AW51" s="928"/>
      <c r="AX51" s="929"/>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v>30</v>
      </c>
      <c r="AR52" s="193"/>
      <c r="AS52" s="126" t="s">
        <v>356</v>
      </c>
      <c r="AT52" s="127"/>
      <c r="AU52" s="192">
        <v>35</v>
      </c>
      <c r="AV52" s="192"/>
      <c r="AW52" s="400" t="s">
        <v>300</v>
      </c>
      <c r="AX52" s="401"/>
    </row>
    <row r="53" spans="1:50" ht="59.25" customHeight="1">
      <c r="A53" s="405"/>
      <c r="B53" s="403"/>
      <c r="C53" s="403"/>
      <c r="D53" s="403"/>
      <c r="E53" s="403"/>
      <c r="F53" s="404"/>
      <c r="G53" s="566" t="s">
        <v>569</v>
      </c>
      <c r="H53" s="567"/>
      <c r="I53" s="567"/>
      <c r="J53" s="567"/>
      <c r="K53" s="567"/>
      <c r="L53" s="567"/>
      <c r="M53" s="567"/>
      <c r="N53" s="567"/>
      <c r="O53" s="568"/>
      <c r="P53" s="98" t="s">
        <v>654</v>
      </c>
      <c r="Q53" s="98"/>
      <c r="R53" s="98"/>
      <c r="S53" s="98"/>
      <c r="T53" s="98"/>
      <c r="U53" s="98"/>
      <c r="V53" s="98"/>
      <c r="W53" s="98"/>
      <c r="X53" s="99"/>
      <c r="Y53" s="473" t="s">
        <v>12</v>
      </c>
      <c r="Z53" s="533"/>
      <c r="AA53" s="534"/>
      <c r="AB53" s="463" t="s">
        <v>570</v>
      </c>
      <c r="AC53" s="463"/>
      <c r="AD53" s="463"/>
      <c r="AE53" s="211">
        <v>161</v>
      </c>
      <c r="AF53" s="212"/>
      <c r="AG53" s="212"/>
      <c r="AH53" s="212"/>
      <c r="AI53" s="211">
        <v>76</v>
      </c>
      <c r="AJ53" s="212"/>
      <c r="AK53" s="212"/>
      <c r="AL53" s="212"/>
      <c r="AM53" s="211">
        <v>99</v>
      </c>
      <c r="AN53" s="212"/>
      <c r="AO53" s="212"/>
      <c r="AP53" s="212"/>
      <c r="AQ53" s="333" t="s">
        <v>559</v>
      </c>
      <c r="AR53" s="200"/>
      <c r="AS53" s="200"/>
      <c r="AT53" s="334"/>
      <c r="AU53" s="212" t="s">
        <v>560</v>
      </c>
      <c r="AV53" s="212"/>
      <c r="AW53" s="212"/>
      <c r="AX53" s="214"/>
    </row>
    <row r="54" spans="1:50" ht="63.75" customHeight="1">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t="s">
        <v>570</v>
      </c>
      <c r="AC54" s="525"/>
      <c r="AD54" s="525"/>
      <c r="AE54" s="211">
        <v>70</v>
      </c>
      <c r="AF54" s="212"/>
      <c r="AG54" s="212"/>
      <c r="AH54" s="212"/>
      <c r="AI54" s="211">
        <v>70</v>
      </c>
      <c r="AJ54" s="212"/>
      <c r="AK54" s="212"/>
      <c r="AL54" s="212"/>
      <c r="AM54" s="211">
        <v>70</v>
      </c>
      <c r="AN54" s="212"/>
      <c r="AO54" s="212"/>
      <c r="AP54" s="212"/>
      <c r="AQ54" s="333">
        <v>70</v>
      </c>
      <c r="AR54" s="200"/>
      <c r="AS54" s="200"/>
      <c r="AT54" s="334"/>
      <c r="AU54" s="212">
        <v>70</v>
      </c>
      <c r="AV54" s="212"/>
      <c r="AW54" s="212"/>
      <c r="AX54" s="214"/>
    </row>
    <row r="55" spans="1:50" ht="75" customHeight="1">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v>230</v>
      </c>
      <c r="AF55" s="212"/>
      <c r="AG55" s="212"/>
      <c r="AH55" s="212"/>
      <c r="AI55" s="211">
        <v>108</v>
      </c>
      <c r="AJ55" s="212"/>
      <c r="AK55" s="212"/>
      <c r="AL55" s="212"/>
      <c r="AM55" s="211">
        <v>141</v>
      </c>
      <c r="AN55" s="212"/>
      <c r="AO55" s="212"/>
      <c r="AP55" s="212"/>
      <c r="AQ55" s="333"/>
      <c r="AR55" s="200"/>
      <c r="AS55" s="200"/>
      <c r="AT55" s="334"/>
      <c r="AU55" s="212"/>
      <c r="AV55" s="212"/>
      <c r="AW55" s="212"/>
      <c r="AX55" s="214"/>
    </row>
    <row r="56" spans="1:50" ht="23.25" customHeight="1">
      <c r="A56" s="219" t="s">
        <v>525</v>
      </c>
      <c r="B56" s="220"/>
      <c r="C56" s="220"/>
      <c r="D56" s="220"/>
      <c r="E56" s="220"/>
      <c r="F56" s="221"/>
      <c r="G56" s="225" t="s">
        <v>571</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2" t="s">
        <v>490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8" t="s">
        <v>253</v>
      </c>
      <c r="AV58" s="928"/>
      <c r="AW58" s="928"/>
      <c r="AX58" s="929"/>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v>30</v>
      </c>
      <c r="AR59" s="193"/>
      <c r="AS59" s="126" t="s">
        <v>356</v>
      </c>
      <c r="AT59" s="127"/>
      <c r="AU59" s="192">
        <v>35</v>
      </c>
      <c r="AV59" s="192"/>
      <c r="AW59" s="400" t="s">
        <v>300</v>
      </c>
      <c r="AX59" s="401"/>
    </row>
    <row r="60" spans="1:50" ht="65.25" customHeight="1">
      <c r="A60" s="405"/>
      <c r="B60" s="403"/>
      <c r="C60" s="403"/>
      <c r="D60" s="403"/>
      <c r="E60" s="403"/>
      <c r="F60" s="404"/>
      <c r="G60" s="566" t="s">
        <v>572</v>
      </c>
      <c r="H60" s="567"/>
      <c r="I60" s="567"/>
      <c r="J60" s="567"/>
      <c r="K60" s="567"/>
      <c r="L60" s="567"/>
      <c r="M60" s="567"/>
      <c r="N60" s="567"/>
      <c r="O60" s="568"/>
      <c r="P60" s="98" t="s">
        <v>646</v>
      </c>
      <c r="Q60" s="98"/>
      <c r="R60" s="98"/>
      <c r="S60" s="98"/>
      <c r="T60" s="98"/>
      <c r="U60" s="98"/>
      <c r="V60" s="98"/>
      <c r="W60" s="98"/>
      <c r="X60" s="99"/>
      <c r="Y60" s="473" t="s">
        <v>12</v>
      </c>
      <c r="Z60" s="533"/>
      <c r="AA60" s="534"/>
      <c r="AB60" s="463" t="s">
        <v>573</v>
      </c>
      <c r="AC60" s="463"/>
      <c r="AD60" s="463"/>
      <c r="AE60" s="211">
        <v>42.4</v>
      </c>
      <c r="AF60" s="212"/>
      <c r="AG60" s="212"/>
      <c r="AH60" s="212"/>
      <c r="AI60" s="211">
        <v>41.1</v>
      </c>
      <c r="AJ60" s="212"/>
      <c r="AK60" s="212"/>
      <c r="AL60" s="212"/>
      <c r="AM60" s="211">
        <v>46.6</v>
      </c>
      <c r="AN60" s="212"/>
      <c r="AO60" s="212"/>
      <c r="AP60" s="212"/>
      <c r="AQ60" s="333"/>
      <c r="AR60" s="200"/>
      <c r="AS60" s="200"/>
      <c r="AT60" s="334"/>
      <c r="AU60" s="212"/>
      <c r="AV60" s="212"/>
      <c r="AW60" s="212"/>
      <c r="AX60" s="214"/>
    </row>
    <row r="61" spans="1:50" ht="40.5" customHeight="1">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t="s">
        <v>573</v>
      </c>
      <c r="AC61" s="525"/>
      <c r="AD61" s="525"/>
      <c r="AE61" s="211">
        <v>50</v>
      </c>
      <c r="AF61" s="212"/>
      <c r="AG61" s="212"/>
      <c r="AH61" s="212"/>
      <c r="AI61" s="211">
        <v>50</v>
      </c>
      <c r="AJ61" s="212"/>
      <c r="AK61" s="212"/>
      <c r="AL61" s="212"/>
      <c r="AM61" s="211">
        <v>50</v>
      </c>
      <c r="AN61" s="212"/>
      <c r="AO61" s="212"/>
      <c r="AP61" s="212"/>
      <c r="AQ61" s="333"/>
      <c r="AR61" s="200"/>
      <c r="AS61" s="200"/>
      <c r="AT61" s="334"/>
      <c r="AU61" s="212"/>
      <c r="AV61" s="212"/>
      <c r="AW61" s="212"/>
      <c r="AX61" s="214"/>
    </row>
    <row r="62" spans="1:50" ht="23.25" customHeight="1">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v>84</v>
      </c>
      <c r="AF62" s="212"/>
      <c r="AG62" s="212"/>
      <c r="AH62" s="212"/>
      <c r="AI62" s="211">
        <v>82</v>
      </c>
      <c r="AJ62" s="212"/>
      <c r="AK62" s="212"/>
      <c r="AL62" s="212"/>
      <c r="AM62" s="211">
        <v>93</v>
      </c>
      <c r="AN62" s="212"/>
      <c r="AO62" s="212"/>
      <c r="AP62" s="212"/>
      <c r="AQ62" s="333"/>
      <c r="AR62" s="200"/>
      <c r="AS62" s="200"/>
      <c r="AT62" s="334"/>
      <c r="AU62" s="212"/>
      <c r="AV62" s="212"/>
      <c r="AW62" s="212"/>
      <c r="AX62" s="214"/>
    </row>
    <row r="63" spans="1:50" ht="23.25" customHeight="1">
      <c r="A63" s="219" t="s">
        <v>525</v>
      </c>
      <c r="B63" s="220"/>
      <c r="C63" s="220"/>
      <c r="D63" s="220"/>
      <c r="E63" s="220"/>
      <c r="F63" s="221"/>
      <c r="G63" s="225" t="s">
        <v>574</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4" t="s">
        <v>491</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486</v>
      </c>
      <c r="X65" s="490"/>
      <c r="Y65" s="493"/>
      <c r="Z65" s="493"/>
      <c r="AA65" s="494"/>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7" t="s">
        <v>497</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8" t="s">
        <v>491</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c r="A78" s="328" t="s">
        <v>528</v>
      </c>
      <c r="B78" s="329"/>
      <c r="C78" s="329"/>
      <c r="D78" s="329"/>
      <c r="E78" s="326" t="s">
        <v>464</v>
      </c>
      <c r="F78" s="327"/>
      <c r="G78" s="57" t="s">
        <v>365</v>
      </c>
      <c r="H78" s="592"/>
      <c r="I78" s="593"/>
      <c r="J78" s="593"/>
      <c r="K78" s="593"/>
      <c r="L78" s="593"/>
      <c r="M78" s="593"/>
      <c r="N78" s="593"/>
      <c r="O78" s="594"/>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485</v>
      </c>
      <c r="AP79" s="272"/>
      <c r="AQ79" s="272"/>
      <c r="AR79" s="81" t="s">
        <v>575</v>
      </c>
      <c r="AS79" s="271"/>
      <c r="AT79" s="272"/>
      <c r="AU79" s="272"/>
      <c r="AV79" s="272"/>
      <c r="AW79" s="272"/>
      <c r="AX79" s="950"/>
    </row>
    <row r="80" spans="1:50" ht="18.75" hidden="1" customHeight="1">
      <c r="A80" s="867" t="s">
        <v>266</v>
      </c>
      <c r="B80" s="526" t="s">
        <v>482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8"/>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68"/>
      <c r="B82" s="529"/>
      <c r="C82" s="430"/>
      <c r="D82" s="430"/>
      <c r="E82" s="430"/>
      <c r="F82" s="431"/>
      <c r="G82" s="682"/>
      <c r="H82" s="682"/>
      <c r="I82" s="682"/>
      <c r="J82" s="682"/>
      <c r="K82" s="682"/>
      <c r="L82" s="682"/>
      <c r="M82" s="682"/>
      <c r="N82" s="682"/>
      <c r="O82" s="682"/>
      <c r="P82" s="682"/>
      <c r="Q82" s="682"/>
      <c r="R82" s="682"/>
      <c r="S82" s="682"/>
      <c r="T82" s="682"/>
      <c r="U82" s="682"/>
      <c r="V82" s="682"/>
      <c r="W82" s="682"/>
      <c r="X82" s="682"/>
      <c r="Y82" s="682"/>
      <c r="Z82" s="682"/>
      <c r="AA82" s="683"/>
      <c r="AB82" s="887"/>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8"/>
    </row>
    <row r="83" spans="1:60" ht="22.5" hidden="1" customHeight="1">
      <c r="A83" s="868"/>
      <c r="B83" s="529"/>
      <c r="C83" s="430"/>
      <c r="D83" s="430"/>
      <c r="E83" s="430"/>
      <c r="F83" s="431"/>
      <c r="G83" s="684"/>
      <c r="H83" s="684"/>
      <c r="I83" s="684"/>
      <c r="J83" s="684"/>
      <c r="K83" s="684"/>
      <c r="L83" s="684"/>
      <c r="M83" s="684"/>
      <c r="N83" s="684"/>
      <c r="O83" s="684"/>
      <c r="P83" s="684"/>
      <c r="Q83" s="684"/>
      <c r="R83" s="684"/>
      <c r="S83" s="684"/>
      <c r="T83" s="684"/>
      <c r="U83" s="684"/>
      <c r="V83" s="684"/>
      <c r="W83" s="684"/>
      <c r="X83" s="684"/>
      <c r="Y83" s="684"/>
      <c r="Z83" s="684"/>
      <c r="AA83" s="685"/>
      <c r="AB83" s="88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0"/>
    </row>
    <row r="84" spans="1:60" ht="19.5" hidden="1" customHeight="1">
      <c r="A84" s="868"/>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1"/>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2"/>
    </row>
    <row r="85" spans="1:60" ht="18.75" hidden="1" customHeight="1">
      <c r="A85" s="868"/>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471</v>
      </c>
      <c r="AN85" s="243"/>
      <c r="AO85" s="243"/>
      <c r="AP85" s="237"/>
      <c r="AQ85" s="152" t="s">
        <v>355</v>
      </c>
      <c r="AR85" s="123"/>
      <c r="AS85" s="123"/>
      <c r="AT85" s="124"/>
      <c r="AU85" s="535" t="s">
        <v>253</v>
      </c>
      <c r="AV85" s="535"/>
      <c r="AW85" s="535"/>
      <c r="AX85" s="536"/>
      <c r="AY85" s="10"/>
      <c r="AZ85" s="10"/>
      <c r="BA85" s="10"/>
      <c r="BB85" s="10"/>
      <c r="BC85" s="10"/>
    </row>
    <row r="86" spans="1:60" ht="18.75" hidden="1" customHeight="1">
      <c r="A86" s="868"/>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c r="A87" s="868"/>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8"/>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8"/>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8"/>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471</v>
      </c>
      <c r="AN90" s="243"/>
      <c r="AO90" s="243"/>
      <c r="AP90" s="237"/>
      <c r="AQ90" s="152" t="s">
        <v>355</v>
      </c>
      <c r="AR90" s="123"/>
      <c r="AS90" s="123"/>
      <c r="AT90" s="124"/>
      <c r="AU90" s="535" t="s">
        <v>253</v>
      </c>
      <c r="AV90" s="535"/>
      <c r="AW90" s="535"/>
      <c r="AX90" s="536"/>
    </row>
    <row r="91" spans="1:60" ht="18.75" hidden="1" customHeight="1">
      <c r="A91" s="868"/>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c r="A92" s="868"/>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8"/>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8"/>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8"/>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471</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c r="A96" s="868"/>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c r="A97" s="868"/>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8"/>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9"/>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898" t="s">
        <v>13</v>
      </c>
      <c r="Z99" s="899"/>
      <c r="AA99" s="900"/>
      <c r="AB99" s="895" t="s">
        <v>14</v>
      </c>
      <c r="AC99" s="896"/>
      <c r="AD99" s="897"/>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492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7"/>
      <c r="Z100" s="858"/>
      <c r="AA100" s="859"/>
      <c r="AB100" s="483" t="s">
        <v>11</v>
      </c>
      <c r="AC100" s="483"/>
      <c r="AD100" s="483"/>
      <c r="AE100" s="541" t="s">
        <v>357</v>
      </c>
      <c r="AF100" s="542"/>
      <c r="AG100" s="542"/>
      <c r="AH100" s="543"/>
      <c r="AI100" s="541" t="s">
        <v>363</v>
      </c>
      <c r="AJ100" s="542"/>
      <c r="AK100" s="542"/>
      <c r="AL100" s="543"/>
      <c r="AM100" s="541" t="s">
        <v>471</v>
      </c>
      <c r="AN100" s="542"/>
      <c r="AO100" s="542"/>
      <c r="AP100" s="543"/>
      <c r="AQ100" s="313" t="s">
        <v>493</v>
      </c>
      <c r="AR100" s="314"/>
      <c r="AS100" s="314"/>
      <c r="AT100" s="315"/>
      <c r="AU100" s="313" t="s">
        <v>538</v>
      </c>
      <c r="AV100" s="314"/>
      <c r="AW100" s="314"/>
      <c r="AX100" s="316"/>
    </row>
    <row r="101" spans="1:60" ht="23.25" customHeight="1">
      <c r="A101" s="424"/>
      <c r="B101" s="425"/>
      <c r="C101" s="425"/>
      <c r="D101" s="425"/>
      <c r="E101" s="425"/>
      <c r="F101" s="426"/>
      <c r="G101" s="98" t="s">
        <v>576</v>
      </c>
      <c r="H101" s="98"/>
      <c r="I101" s="98"/>
      <c r="J101" s="98"/>
      <c r="K101" s="98"/>
      <c r="L101" s="98"/>
      <c r="M101" s="98"/>
      <c r="N101" s="98"/>
      <c r="O101" s="98"/>
      <c r="P101" s="98"/>
      <c r="Q101" s="98"/>
      <c r="R101" s="98"/>
      <c r="S101" s="98"/>
      <c r="T101" s="98"/>
      <c r="U101" s="98"/>
      <c r="V101" s="98"/>
      <c r="W101" s="98"/>
      <c r="X101" s="99"/>
      <c r="Y101" s="544" t="s">
        <v>55</v>
      </c>
      <c r="Z101" s="545"/>
      <c r="AA101" s="546"/>
      <c r="AB101" s="463" t="s">
        <v>585</v>
      </c>
      <c r="AC101" s="463"/>
      <c r="AD101" s="463"/>
      <c r="AE101" s="211">
        <v>24</v>
      </c>
      <c r="AF101" s="212"/>
      <c r="AG101" s="212"/>
      <c r="AH101" s="213"/>
      <c r="AI101" s="211">
        <v>26</v>
      </c>
      <c r="AJ101" s="212"/>
      <c r="AK101" s="212"/>
      <c r="AL101" s="213"/>
      <c r="AM101" s="211">
        <v>25</v>
      </c>
      <c r="AN101" s="212"/>
      <c r="AO101" s="212"/>
      <c r="AP101" s="213"/>
      <c r="AQ101" s="211"/>
      <c r="AR101" s="212"/>
      <c r="AS101" s="212"/>
      <c r="AT101" s="213"/>
      <c r="AU101" s="211"/>
      <c r="AV101" s="212"/>
      <c r="AW101" s="212"/>
      <c r="AX101" s="213"/>
    </row>
    <row r="102" spans="1:60" ht="23.25" customHeight="1">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585</v>
      </c>
      <c r="AC102" s="463"/>
      <c r="AD102" s="463"/>
      <c r="AE102" s="420">
        <v>26</v>
      </c>
      <c r="AF102" s="420"/>
      <c r="AG102" s="420"/>
      <c r="AH102" s="420"/>
      <c r="AI102" s="420">
        <v>26</v>
      </c>
      <c r="AJ102" s="420"/>
      <c r="AK102" s="420"/>
      <c r="AL102" s="420"/>
      <c r="AM102" s="420">
        <v>26</v>
      </c>
      <c r="AN102" s="420"/>
      <c r="AO102" s="420"/>
      <c r="AP102" s="420"/>
      <c r="AQ102" s="266">
        <v>26</v>
      </c>
      <c r="AR102" s="267"/>
      <c r="AS102" s="267"/>
      <c r="AT102" s="312"/>
      <c r="AU102" s="266">
        <v>26</v>
      </c>
      <c r="AV102" s="267"/>
      <c r="AW102" s="267"/>
      <c r="AX102" s="312"/>
    </row>
    <row r="103" spans="1:60" ht="31.5" customHeight="1">
      <c r="A103" s="421" t="s">
        <v>492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471</v>
      </c>
      <c r="AN103" s="418"/>
      <c r="AO103" s="418"/>
      <c r="AP103" s="419"/>
      <c r="AQ103" s="277" t="s">
        <v>493</v>
      </c>
      <c r="AR103" s="278"/>
      <c r="AS103" s="278"/>
      <c r="AT103" s="317"/>
      <c r="AU103" s="277" t="s">
        <v>538</v>
      </c>
      <c r="AV103" s="278"/>
      <c r="AW103" s="278"/>
      <c r="AX103" s="279"/>
    </row>
    <row r="104" spans="1:60" ht="23.25" customHeight="1">
      <c r="A104" s="424"/>
      <c r="B104" s="425"/>
      <c r="C104" s="425"/>
      <c r="D104" s="425"/>
      <c r="E104" s="425"/>
      <c r="F104" s="426"/>
      <c r="G104" s="98" t="s">
        <v>577</v>
      </c>
      <c r="H104" s="98"/>
      <c r="I104" s="98"/>
      <c r="J104" s="98"/>
      <c r="K104" s="98"/>
      <c r="L104" s="98"/>
      <c r="M104" s="98"/>
      <c r="N104" s="98"/>
      <c r="O104" s="98"/>
      <c r="P104" s="98"/>
      <c r="Q104" s="98"/>
      <c r="R104" s="98"/>
      <c r="S104" s="98"/>
      <c r="T104" s="98"/>
      <c r="U104" s="98"/>
      <c r="V104" s="98"/>
      <c r="W104" s="98"/>
      <c r="X104" s="99"/>
      <c r="Y104" s="467" t="s">
        <v>55</v>
      </c>
      <c r="Z104" s="468"/>
      <c r="AA104" s="469"/>
      <c r="AB104" s="547" t="s">
        <v>585</v>
      </c>
      <c r="AC104" s="548"/>
      <c r="AD104" s="549"/>
      <c r="AE104" s="211">
        <v>161</v>
      </c>
      <c r="AF104" s="212"/>
      <c r="AG104" s="212"/>
      <c r="AH104" s="213"/>
      <c r="AI104" s="211">
        <v>76</v>
      </c>
      <c r="AJ104" s="212"/>
      <c r="AK104" s="212"/>
      <c r="AL104" s="213"/>
      <c r="AM104" s="211">
        <v>99</v>
      </c>
      <c r="AN104" s="212"/>
      <c r="AO104" s="212"/>
      <c r="AP104" s="213"/>
      <c r="AQ104" s="211"/>
      <c r="AR104" s="212"/>
      <c r="AS104" s="212"/>
      <c r="AT104" s="213"/>
      <c r="AU104" s="211"/>
      <c r="AV104" s="212"/>
      <c r="AW104" s="212"/>
      <c r="AX104" s="213"/>
    </row>
    <row r="105" spans="1:60" ht="23.25" customHeight="1">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t="s">
        <v>585</v>
      </c>
      <c r="AC105" s="471"/>
      <c r="AD105" s="472"/>
      <c r="AE105" s="420">
        <v>70</v>
      </c>
      <c r="AF105" s="420"/>
      <c r="AG105" s="420"/>
      <c r="AH105" s="420"/>
      <c r="AI105" s="420">
        <v>70</v>
      </c>
      <c r="AJ105" s="420"/>
      <c r="AK105" s="420"/>
      <c r="AL105" s="420"/>
      <c r="AM105" s="420">
        <v>70</v>
      </c>
      <c r="AN105" s="420"/>
      <c r="AO105" s="420"/>
      <c r="AP105" s="420"/>
      <c r="AQ105" s="211">
        <v>70</v>
      </c>
      <c r="AR105" s="212"/>
      <c r="AS105" s="212"/>
      <c r="AT105" s="213"/>
      <c r="AU105" s="266">
        <v>70</v>
      </c>
      <c r="AV105" s="267"/>
      <c r="AW105" s="267"/>
      <c r="AX105" s="312"/>
    </row>
    <row r="106" spans="1:60" ht="31.5" customHeight="1">
      <c r="A106" s="421" t="s">
        <v>492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471</v>
      </c>
      <c r="AN106" s="418"/>
      <c r="AO106" s="418"/>
      <c r="AP106" s="419"/>
      <c r="AQ106" s="277" t="s">
        <v>493</v>
      </c>
      <c r="AR106" s="278"/>
      <c r="AS106" s="278"/>
      <c r="AT106" s="317"/>
      <c r="AU106" s="277" t="s">
        <v>538</v>
      </c>
      <c r="AV106" s="278"/>
      <c r="AW106" s="278"/>
      <c r="AX106" s="279"/>
    </row>
    <row r="107" spans="1:60" ht="23.25" customHeight="1">
      <c r="A107" s="424"/>
      <c r="B107" s="425"/>
      <c r="C107" s="425"/>
      <c r="D107" s="425"/>
      <c r="E107" s="425"/>
      <c r="F107" s="426"/>
      <c r="G107" s="98" t="s">
        <v>578</v>
      </c>
      <c r="H107" s="98"/>
      <c r="I107" s="98"/>
      <c r="J107" s="98"/>
      <c r="K107" s="98"/>
      <c r="L107" s="98"/>
      <c r="M107" s="98"/>
      <c r="N107" s="98"/>
      <c r="O107" s="98"/>
      <c r="P107" s="98"/>
      <c r="Q107" s="98"/>
      <c r="R107" s="98"/>
      <c r="S107" s="98"/>
      <c r="T107" s="98"/>
      <c r="U107" s="98"/>
      <c r="V107" s="98"/>
      <c r="W107" s="98"/>
      <c r="X107" s="99"/>
      <c r="Y107" s="467" t="s">
        <v>55</v>
      </c>
      <c r="Z107" s="468"/>
      <c r="AA107" s="469"/>
      <c r="AB107" s="547" t="s">
        <v>586</v>
      </c>
      <c r="AC107" s="548"/>
      <c r="AD107" s="549"/>
      <c r="AE107" s="420">
        <v>1</v>
      </c>
      <c r="AF107" s="420"/>
      <c r="AG107" s="420"/>
      <c r="AH107" s="420"/>
      <c r="AI107" s="420">
        <v>0</v>
      </c>
      <c r="AJ107" s="420"/>
      <c r="AK107" s="420"/>
      <c r="AL107" s="420"/>
      <c r="AM107" s="420">
        <v>0</v>
      </c>
      <c r="AN107" s="420"/>
      <c r="AO107" s="420"/>
      <c r="AP107" s="420"/>
      <c r="AQ107" s="211"/>
      <c r="AR107" s="212"/>
      <c r="AS107" s="212"/>
      <c r="AT107" s="213"/>
      <c r="AU107" s="211"/>
      <c r="AV107" s="212"/>
      <c r="AW107" s="212"/>
      <c r="AX107" s="213"/>
    </row>
    <row r="108" spans="1:60" ht="23.25" customHeight="1">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t="s">
        <v>586</v>
      </c>
      <c r="AC108" s="471"/>
      <c r="AD108" s="472"/>
      <c r="AE108" s="420">
        <v>1</v>
      </c>
      <c r="AF108" s="420"/>
      <c r="AG108" s="420"/>
      <c r="AH108" s="420"/>
      <c r="AI108" s="420">
        <v>0</v>
      </c>
      <c r="AJ108" s="420"/>
      <c r="AK108" s="420"/>
      <c r="AL108" s="420"/>
      <c r="AM108" s="420">
        <v>0</v>
      </c>
      <c r="AN108" s="420"/>
      <c r="AO108" s="420"/>
      <c r="AP108" s="420"/>
      <c r="AQ108" s="211"/>
      <c r="AR108" s="212"/>
      <c r="AS108" s="212"/>
      <c r="AT108" s="213"/>
      <c r="AU108" s="266"/>
      <c r="AV108" s="267"/>
      <c r="AW108" s="267"/>
      <c r="AX108" s="312"/>
    </row>
    <row r="109" spans="1:60" ht="31.5" customHeight="1">
      <c r="A109" s="421" t="s">
        <v>492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471</v>
      </c>
      <c r="AN109" s="418"/>
      <c r="AO109" s="418"/>
      <c r="AP109" s="419"/>
      <c r="AQ109" s="277" t="s">
        <v>493</v>
      </c>
      <c r="AR109" s="278"/>
      <c r="AS109" s="278"/>
      <c r="AT109" s="317"/>
      <c r="AU109" s="277" t="s">
        <v>538</v>
      </c>
      <c r="AV109" s="278"/>
      <c r="AW109" s="278"/>
      <c r="AX109" s="279"/>
    </row>
    <row r="110" spans="1:60" ht="23.25" customHeight="1">
      <c r="A110" s="424"/>
      <c r="B110" s="425"/>
      <c r="C110" s="425"/>
      <c r="D110" s="425"/>
      <c r="E110" s="425"/>
      <c r="F110" s="426"/>
      <c r="G110" s="98" t="s">
        <v>579</v>
      </c>
      <c r="H110" s="98"/>
      <c r="I110" s="98"/>
      <c r="J110" s="98"/>
      <c r="K110" s="98"/>
      <c r="L110" s="98"/>
      <c r="M110" s="98"/>
      <c r="N110" s="98"/>
      <c r="O110" s="98"/>
      <c r="P110" s="98"/>
      <c r="Q110" s="98"/>
      <c r="R110" s="98"/>
      <c r="S110" s="98"/>
      <c r="T110" s="98"/>
      <c r="U110" s="98"/>
      <c r="V110" s="98"/>
      <c r="W110" s="98"/>
      <c r="X110" s="99"/>
      <c r="Y110" s="467" t="s">
        <v>55</v>
      </c>
      <c r="Z110" s="468"/>
      <c r="AA110" s="469"/>
      <c r="AB110" s="547" t="s">
        <v>587</v>
      </c>
      <c r="AC110" s="548"/>
      <c r="AD110" s="549"/>
      <c r="AE110" s="420">
        <v>9</v>
      </c>
      <c r="AF110" s="420"/>
      <c r="AG110" s="420"/>
      <c r="AH110" s="420"/>
      <c r="AI110" s="420">
        <v>9</v>
      </c>
      <c r="AJ110" s="420"/>
      <c r="AK110" s="420"/>
      <c r="AL110" s="420"/>
      <c r="AM110" s="420"/>
      <c r="AN110" s="420"/>
      <c r="AO110" s="420"/>
      <c r="AP110" s="420"/>
      <c r="AQ110" s="211"/>
      <c r="AR110" s="212"/>
      <c r="AS110" s="212"/>
      <c r="AT110" s="213"/>
      <c r="AU110" s="211"/>
      <c r="AV110" s="212"/>
      <c r="AW110" s="212"/>
      <c r="AX110" s="213"/>
    </row>
    <row r="111" spans="1:60" ht="23.25" customHeight="1">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t="s">
        <v>587</v>
      </c>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customHeight="1">
      <c r="A112" s="421" t="s">
        <v>492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471</v>
      </c>
      <c r="AN112" s="418"/>
      <c r="AO112" s="418"/>
      <c r="AP112" s="419"/>
      <c r="AQ112" s="277" t="s">
        <v>493</v>
      </c>
      <c r="AR112" s="278"/>
      <c r="AS112" s="278"/>
      <c r="AT112" s="317"/>
      <c r="AU112" s="277" t="s">
        <v>538</v>
      </c>
      <c r="AV112" s="278"/>
      <c r="AW112" s="278"/>
      <c r="AX112" s="279"/>
    </row>
    <row r="113" spans="1:50" ht="23.25" customHeight="1">
      <c r="A113" s="424"/>
      <c r="B113" s="425"/>
      <c r="C113" s="425"/>
      <c r="D113" s="425"/>
      <c r="E113" s="425"/>
      <c r="F113" s="426"/>
      <c r="G113" s="97" t="s">
        <v>580</v>
      </c>
      <c r="H113" s="98"/>
      <c r="I113" s="98"/>
      <c r="J113" s="98"/>
      <c r="K113" s="98"/>
      <c r="L113" s="98"/>
      <c r="M113" s="98"/>
      <c r="N113" s="98"/>
      <c r="O113" s="98"/>
      <c r="P113" s="98"/>
      <c r="Q113" s="98"/>
      <c r="R113" s="98"/>
      <c r="S113" s="98"/>
      <c r="T113" s="98"/>
      <c r="U113" s="98"/>
      <c r="V113" s="98"/>
      <c r="W113" s="98"/>
      <c r="X113" s="99"/>
      <c r="Y113" s="467" t="s">
        <v>55</v>
      </c>
      <c r="Z113" s="468"/>
      <c r="AA113" s="469"/>
      <c r="AB113" s="547" t="s">
        <v>588</v>
      </c>
      <c r="AC113" s="548"/>
      <c r="AD113" s="549"/>
      <c r="AE113" s="420">
        <v>5</v>
      </c>
      <c r="AF113" s="420"/>
      <c r="AG113" s="420"/>
      <c r="AH113" s="420"/>
      <c r="AI113" s="420">
        <v>4</v>
      </c>
      <c r="AJ113" s="420"/>
      <c r="AK113" s="420"/>
      <c r="AL113" s="420"/>
      <c r="AM113" s="420"/>
      <c r="AN113" s="420"/>
      <c r="AO113" s="420"/>
      <c r="AP113" s="420"/>
      <c r="AQ113" s="211"/>
      <c r="AR113" s="212"/>
      <c r="AS113" s="212"/>
      <c r="AT113" s="213"/>
      <c r="AU113" s="211"/>
      <c r="AV113" s="212"/>
      <c r="AW113" s="212"/>
      <c r="AX113" s="213"/>
    </row>
    <row r="114" spans="1:50" ht="23.25" customHeight="1">
      <c r="A114" s="427"/>
      <c r="B114" s="428"/>
      <c r="C114" s="428"/>
      <c r="D114" s="428"/>
      <c r="E114" s="428"/>
      <c r="F114" s="429"/>
      <c r="G114" s="103"/>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t="s">
        <v>588</v>
      </c>
      <c r="AC114" s="471"/>
      <c r="AD114" s="472"/>
      <c r="AE114" s="420">
        <v>1</v>
      </c>
      <c r="AF114" s="420"/>
      <c r="AG114" s="420"/>
      <c r="AH114" s="420"/>
      <c r="AI114" s="420">
        <v>1</v>
      </c>
      <c r="AJ114" s="420"/>
      <c r="AK114" s="420"/>
      <c r="AL114" s="420"/>
      <c r="AM114" s="420"/>
      <c r="AN114" s="420"/>
      <c r="AO114" s="420"/>
      <c r="AP114" s="420"/>
      <c r="AQ114" s="211"/>
      <c r="AR114" s="212"/>
      <c r="AS114" s="212"/>
      <c r="AT114" s="213"/>
      <c r="AU114" s="211"/>
      <c r="AV114" s="212"/>
      <c r="AW114" s="212"/>
      <c r="AX114" s="213"/>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471</v>
      </c>
      <c r="AN115" s="418"/>
      <c r="AO115" s="418"/>
      <c r="AP115" s="419"/>
      <c r="AQ115" s="596" t="s">
        <v>539</v>
      </c>
      <c r="AR115" s="597"/>
      <c r="AS115" s="597"/>
      <c r="AT115" s="597"/>
      <c r="AU115" s="597"/>
      <c r="AV115" s="597"/>
      <c r="AW115" s="597"/>
      <c r="AX115" s="598"/>
    </row>
    <row r="116" spans="1:50" ht="23.25" customHeight="1">
      <c r="A116" s="441"/>
      <c r="B116" s="442"/>
      <c r="C116" s="442"/>
      <c r="D116" s="442"/>
      <c r="E116" s="442"/>
      <c r="F116" s="443"/>
      <c r="G116" s="392" t="s">
        <v>581</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589</v>
      </c>
      <c r="AC116" s="465"/>
      <c r="AD116" s="466"/>
      <c r="AE116" s="420">
        <v>195</v>
      </c>
      <c r="AF116" s="420"/>
      <c r="AG116" s="420"/>
      <c r="AH116" s="420"/>
      <c r="AI116" s="420">
        <v>198</v>
      </c>
      <c r="AJ116" s="420"/>
      <c r="AK116" s="420"/>
      <c r="AL116" s="420"/>
      <c r="AM116" s="420">
        <v>214</v>
      </c>
      <c r="AN116" s="420"/>
      <c r="AO116" s="420"/>
      <c r="AP116" s="420"/>
      <c r="AQ116" s="211"/>
      <c r="AR116" s="212"/>
      <c r="AS116" s="212"/>
      <c r="AT116" s="212"/>
      <c r="AU116" s="212"/>
      <c r="AV116" s="212"/>
      <c r="AW116" s="212"/>
      <c r="AX116" s="214"/>
    </row>
    <row r="117" spans="1:50" ht="46.5" customHeight="1">
      <c r="A117" s="444"/>
      <c r="B117" s="445"/>
      <c r="C117" s="445"/>
      <c r="D117" s="445"/>
      <c r="E117" s="445"/>
      <c r="F117" s="446"/>
      <c r="G117" s="395"/>
      <c r="H117" s="395"/>
      <c r="I117" s="395"/>
      <c r="J117" s="395"/>
      <c r="K117" s="395"/>
      <c r="L117" s="395"/>
      <c r="M117" s="395"/>
      <c r="N117" s="395"/>
      <c r="O117" s="395"/>
      <c r="P117" s="395"/>
      <c r="Q117" s="395"/>
      <c r="R117" s="395"/>
      <c r="S117" s="395"/>
      <c r="T117" s="395"/>
      <c r="U117" s="395"/>
      <c r="V117" s="395"/>
      <c r="W117" s="395"/>
      <c r="X117" s="395"/>
      <c r="Y117" s="473" t="s">
        <v>49</v>
      </c>
      <c r="Z117" s="448"/>
      <c r="AA117" s="449"/>
      <c r="AB117" s="474" t="s">
        <v>590</v>
      </c>
      <c r="AC117" s="475"/>
      <c r="AD117" s="476"/>
      <c r="AE117" s="553" t="s">
        <v>592</v>
      </c>
      <c r="AF117" s="553"/>
      <c r="AG117" s="553"/>
      <c r="AH117" s="553"/>
      <c r="AI117" s="553" t="s">
        <v>593</v>
      </c>
      <c r="AJ117" s="553"/>
      <c r="AK117" s="553"/>
      <c r="AL117" s="553"/>
      <c r="AM117" s="553" t="s">
        <v>647</v>
      </c>
      <c r="AN117" s="553"/>
      <c r="AO117" s="553"/>
      <c r="AP117" s="553"/>
      <c r="AQ117" s="553"/>
      <c r="AR117" s="553"/>
      <c r="AS117" s="553"/>
      <c r="AT117" s="553"/>
      <c r="AU117" s="553"/>
      <c r="AV117" s="553"/>
      <c r="AW117" s="553"/>
      <c r="AX117" s="554"/>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471</v>
      </c>
      <c r="AN118" s="418"/>
      <c r="AO118" s="418"/>
      <c r="AP118" s="419"/>
      <c r="AQ118" s="596" t="s">
        <v>539</v>
      </c>
      <c r="AR118" s="597"/>
      <c r="AS118" s="597"/>
      <c r="AT118" s="597"/>
      <c r="AU118" s="597"/>
      <c r="AV118" s="597"/>
      <c r="AW118" s="597"/>
      <c r="AX118" s="598"/>
    </row>
    <row r="119" spans="1:50" ht="23.25" customHeight="1">
      <c r="A119" s="441"/>
      <c r="B119" s="442"/>
      <c r="C119" s="442"/>
      <c r="D119" s="442"/>
      <c r="E119" s="442"/>
      <c r="F119" s="443"/>
      <c r="G119" s="391" t="s">
        <v>648</v>
      </c>
      <c r="H119" s="392"/>
      <c r="I119" s="392"/>
      <c r="J119" s="392"/>
      <c r="K119" s="392"/>
      <c r="L119" s="392"/>
      <c r="M119" s="392"/>
      <c r="N119" s="392"/>
      <c r="O119" s="392"/>
      <c r="P119" s="392"/>
      <c r="Q119" s="392"/>
      <c r="R119" s="392"/>
      <c r="S119" s="392"/>
      <c r="T119" s="392"/>
      <c r="U119" s="392"/>
      <c r="V119" s="392"/>
      <c r="W119" s="392"/>
      <c r="X119" s="393"/>
      <c r="Y119" s="457" t="s">
        <v>15</v>
      </c>
      <c r="Z119" s="458"/>
      <c r="AA119" s="459"/>
      <c r="AB119" s="464" t="s">
        <v>598</v>
      </c>
      <c r="AC119" s="465"/>
      <c r="AD119" s="466"/>
      <c r="AE119" s="420">
        <v>1045</v>
      </c>
      <c r="AF119" s="420"/>
      <c r="AG119" s="420"/>
      <c r="AH119" s="420"/>
      <c r="AI119" s="420">
        <v>0</v>
      </c>
      <c r="AJ119" s="420"/>
      <c r="AK119" s="420"/>
      <c r="AL119" s="420"/>
      <c r="AM119" s="420">
        <v>0</v>
      </c>
      <c r="AN119" s="420"/>
      <c r="AO119" s="420"/>
      <c r="AP119" s="420"/>
      <c r="AQ119" s="420"/>
      <c r="AR119" s="420"/>
      <c r="AS119" s="420"/>
      <c r="AT119" s="420"/>
      <c r="AU119" s="420"/>
      <c r="AV119" s="420"/>
      <c r="AW119" s="420"/>
      <c r="AX119" s="552"/>
    </row>
    <row r="120" spans="1:50" ht="46.5" customHeight="1">
      <c r="A120" s="444"/>
      <c r="B120" s="445"/>
      <c r="C120" s="445"/>
      <c r="D120" s="445"/>
      <c r="E120" s="445"/>
      <c r="F120" s="446"/>
      <c r="G120" s="394"/>
      <c r="H120" s="395"/>
      <c r="I120" s="395"/>
      <c r="J120" s="395"/>
      <c r="K120" s="395"/>
      <c r="L120" s="395"/>
      <c r="M120" s="395"/>
      <c r="N120" s="395"/>
      <c r="O120" s="395"/>
      <c r="P120" s="395"/>
      <c r="Q120" s="395"/>
      <c r="R120" s="395"/>
      <c r="S120" s="395"/>
      <c r="T120" s="395"/>
      <c r="U120" s="395"/>
      <c r="V120" s="395"/>
      <c r="W120" s="395"/>
      <c r="X120" s="396"/>
      <c r="Y120" s="473" t="s">
        <v>49</v>
      </c>
      <c r="Z120" s="448"/>
      <c r="AA120" s="449"/>
      <c r="AB120" s="474" t="s">
        <v>501</v>
      </c>
      <c r="AC120" s="475"/>
      <c r="AD120" s="476"/>
      <c r="AE120" s="631" t="s">
        <v>594</v>
      </c>
      <c r="AF120" s="553"/>
      <c r="AG120" s="553"/>
      <c r="AH120" s="553"/>
      <c r="AI120" s="631" t="s">
        <v>595</v>
      </c>
      <c r="AJ120" s="553"/>
      <c r="AK120" s="553"/>
      <c r="AL120" s="553"/>
      <c r="AM120" s="631" t="s">
        <v>649</v>
      </c>
      <c r="AN120" s="553"/>
      <c r="AO120" s="553"/>
      <c r="AP120" s="553"/>
      <c r="AQ120" s="553"/>
      <c r="AR120" s="553"/>
      <c r="AS120" s="553"/>
      <c r="AT120" s="553"/>
      <c r="AU120" s="553"/>
      <c r="AV120" s="553"/>
      <c r="AW120" s="553"/>
      <c r="AX120" s="554"/>
    </row>
    <row r="121" spans="1:50" ht="23.25"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471</v>
      </c>
      <c r="AN121" s="418"/>
      <c r="AO121" s="418"/>
      <c r="AP121" s="419"/>
      <c r="AQ121" s="596" t="s">
        <v>539</v>
      </c>
      <c r="AR121" s="597"/>
      <c r="AS121" s="597"/>
      <c r="AT121" s="597"/>
      <c r="AU121" s="597"/>
      <c r="AV121" s="597"/>
      <c r="AW121" s="597"/>
      <c r="AX121" s="598"/>
    </row>
    <row r="122" spans="1:50" ht="23.25" customHeight="1">
      <c r="A122" s="441"/>
      <c r="B122" s="442"/>
      <c r="C122" s="442"/>
      <c r="D122" s="442"/>
      <c r="E122" s="442"/>
      <c r="F122" s="443"/>
      <c r="G122" s="392" t="s">
        <v>582</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t="s">
        <v>598</v>
      </c>
      <c r="AC122" s="465"/>
      <c r="AD122" s="466"/>
      <c r="AE122" s="420">
        <v>5290</v>
      </c>
      <c r="AF122" s="420"/>
      <c r="AG122" s="420"/>
      <c r="AH122" s="420"/>
      <c r="AI122" s="420">
        <v>5570</v>
      </c>
      <c r="AJ122" s="420"/>
      <c r="AK122" s="420"/>
      <c r="AL122" s="420"/>
      <c r="AM122" s="420"/>
      <c r="AN122" s="420"/>
      <c r="AO122" s="420"/>
      <c r="AP122" s="420"/>
      <c r="AQ122" s="420"/>
      <c r="AR122" s="420"/>
      <c r="AS122" s="420"/>
      <c r="AT122" s="420"/>
      <c r="AU122" s="420"/>
      <c r="AV122" s="420"/>
      <c r="AW122" s="420"/>
      <c r="AX122" s="552"/>
    </row>
    <row r="123" spans="1:50" ht="46.5" customHeight="1">
      <c r="A123" s="444"/>
      <c r="B123" s="445"/>
      <c r="C123" s="445"/>
      <c r="D123" s="445"/>
      <c r="E123" s="445"/>
      <c r="F123" s="446"/>
      <c r="G123" s="395"/>
      <c r="H123" s="395"/>
      <c r="I123" s="395"/>
      <c r="J123" s="395"/>
      <c r="K123" s="395"/>
      <c r="L123" s="395"/>
      <c r="M123" s="395"/>
      <c r="N123" s="395"/>
      <c r="O123" s="395"/>
      <c r="P123" s="395"/>
      <c r="Q123" s="395"/>
      <c r="R123" s="395"/>
      <c r="S123" s="395"/>
      <c r="T123" s="395"/>
      <c r="U123" s="395"/>
      <c r="V123" s="395"/>
      <c r="W123" s="395"/>
      <c r="X123" s="395"/>
      <c r="Y123" s="473" t="s">
        <v>49</v>
      </c>
      <c r="Z123" s="448"/>
      <c r="AA123" s="449"/>
      <c r="AB123" s="474" t="s">
        <v>502</v>
      </c>
      <c r="AC123" s="475"/>
      <c r="AD123" s="476"/>
      <c r="AE123" s="553" t="s">
        <v>596</v>
      </c>
      <c r="AF123" s="553"/>
      <c r="AG123" s="553"/>
      <c r="AH123" s="553"/>
      <c r="AI123" s="553" t="s">
        <v>597</v>
      </c>
      <c r="AJ123" s="553"/>
      <c r="AK123" s="553"/>
      <c r="AL123" s="553"/>
      <c r="AM123" s="553"/>
      <c r="AN123" s="553"/>
      <c r="AO123" s="553"/>
      <c r="AP123" s="553"/>
      <c r="AQ123" s="553"/>
      <c r="AR123" s="553"/>
      <c r="AS123" s="553"/>
      <c r="AT123" s="553"/>
      <c r="AU123" s="553"/>
      <c r="AV123" s="553"/>
      <c r="AW123" s="553"/>
      <c r="AX123" s="554"/>
    </row>
    <row r="124" spans="1:50" ht="23.25"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471</v>
      </c>
      <c r="AN124" s="418"/>
      <c r="AO124" s="418"/>
      <c r="AP124" s="419"/>
      <c r="AQ124" s="596" t="s">
        <v>539</v>
      </c>
      <c r="AR124" s="597"/>
      <c r="AS124" s="597"/>
      <c r="AT124" s="597"/>
      <c r="AU124" s="597"/>
      <c r="AV124" s="597"/>
      <c r="AW124" s="597"/>
      <c r="AX124" s="598"/>
    </row>
    <row r="125" spans="1:50" ht="23.25" customHeight="1">
      <c r="A125" s="441"/>
      <c r="B125" s="442"/>
      <c r="C125" s="442"/>
      <c r="D125" s="442"/>
      <c r="E125" s="442"/>
      <c r="F125" s="443"/>
      <c r="G125" s="135" t="s">
        <v>583</v>
      </c>
      <c r="H125" s="135"/>
      <c r="I125" s="135"/>
      <c r="J125" s="135"/>
      <c r="K125" s="135"/>
      <c r="L125" s="135"/>
      <c r="M125" s="135"/>
      <c r="N125" s="135"/>
      <c r="O125" s="135"/>
      <c r="P125" s="135"/>
      <c r="Q125" s="135"/>
      <c r="R125" s="135"/>
      <c r="S125" s="135"/>
      <c r="T125" s="135"/>
      <c r="U125" s="135"/>
      <c r="V125" s="135"/>
      <c r="W125" s="135"/>
      <c r="X125" s="933"/>
      <c r="Y125" s="457" t="s">
        <v>15</v>
      </c>
      <c r="Z125" s="458"/>
      <c r="AA125" s="459"/>
      <c r="AB125" s="464" t="s">
        <v>598</v>
      </c>
      <c r="AC125" s="465"/>
      <c r="AD125" s="466"/>
      <c r="AE125" s="420">
        <v>1243</v>
      </c>
      <c r="AF125" s="420"/>
      <c r="AG125" s="420"/>
      <c r="AH125" s="420"/>
      <c r="AI125" s="420">
        <v>1050</v>
      </c>
      <c r="AJ125" s="420"/>
      <c r="AK125" s="420"/>
      <c r="AL125" s="420"/>
      <c r="AM125" s="420"/>
      <c r="AN125" s="420"/>
      <c r="AO125" s="420"/>
      <c r="AP125" s="420"/>
      <c r="AQ125" s="420"/>
      <c r="AR125" s="420"/>
      <c r="AS125" s="420"/>
      <c r="AT125" s="420"/>
      <c r="AU125" s="420"/>
      <c r="AV125" s="420"/>
      <c r="AW125" s="420"/>
      <c r="AX125" s="552"/>
    </row>
    <row r="126" spans="1:50" ht="46.5" customHeight="1">
      <c r="A126" s="444"/>
      <c r="B126" s="445"/>
      <c r="C126" s="445"/>
      <c r="D126" s="445"/>
      <c r="E126" s="445"/>
      <c r="F126" s="446"/>
      <c r="G126" s="139"/>
      <c r="H126" s="139"/>
      <c r="I126" s="139"/>
      <c r="J126" s="139"/>
      <c r="K126" s="139"/>
      <c r="L126" s="139"/>
      <c r="M126" s="139"/>
      <c r="N126" s="139"/>
      <c r="O126" s="139"/>
      <c r="P126" s="139"/>
      <c r="Q126" s="139"/>
      <c r="R126" s="139"/>
      <c r="S126" s="139"/>
      <c r="T126" s="139"/>
      <c r="U126" s="139"/>
      <c r="V126" s="139"/>
      <c r="W126" s="139"/>
      <c r="X126" s="934"/>
      <c r="Y126" s="473" t="s">
        <v>49</v>
      </c>
      <c r="Z126" s="448"/>
      <c r="AA126" s="449"/>
      <c r="AB126" s="474" t="s">
        <v>501</v>
      </c>
      <c r="AC126" s="475"/>
      <c r="AD126" s="476"/>
      <c r="AE126" s="553" t="s">
        <v>599</v>
      </c>
      <c r="AF126" s="553"/>
      <c r="AG126" s="553"/>
      <c r="AH126" s="553"/>
      <c r="AI126" s="553" t="s">
        <v>600</v>
      </c>
      <c r="AJ126" s="553"/>
      <c r="AK126" s="553"/>
      <c r="AL126" s="553"/>
      <c r="AM126" s="553"/>
      <c r="AN126" s="553"/>
      <c r="AO126" s="553"/>
      <c r="AP126" s="553"/>
      <c r="AQ126" s="553"/>
      <c r="AR126" s="553"/>
      <c r="AS126" s="553"/>
      <c r="AT126" s="553"/>
      <c r="AU126" s="553"/>
      <c r="AV126" s="553"/>
      <c r="AW126" s="553"/>
      <c r="AX126" s="554"/>
    </row>
    <row r="127" spans="1:50" ht="23.25" customHeight="1">
      <c r="A127" s="637"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7" t="s">
        <v>357</v>
      </c>
      <c r="AF127" s="418"/>
      <c r="AG127" s="418"/>
      <c r="AH127" s="419"/>
      <c r="AI127" s="417" t="s">
        <v>363</v>
      </c>
      <c r="AJ127" s="418"/>
      <c r="AK127" s="418"/>
      <c r="AL127" s="419"/>
      <c r="AM127" s="417" t="s">
        <v>471</v>
      </c>
      <c r="AN127" s="418"/>
      <c r="AO127" s="418"/>
      <c r="AP127" s="419"/>
      <c r="AQ127" s="596" t="s">
        <v>539</v>
      </c>
      <c r="AR127" s="597"/>
      <c r="AS127" s="597"/>
      <c r="AT127" s="597"/>
      <c r="AU127" s="597"/>
      <c r="AV127" s="597"/>
      <c r="AW127" s="597"/>
      <c r="AX127" s="598"/>
    </row>
    <row r="128" spans="1:50" ht="23.25" customHeight="1">
      <c r="A128" s="441"/>
      <c r="B128" s="442"/>
      <c r="C128" s="442"/>
      <c r="D128" s="442"/>
      <c r="E128" s="442"/>
      <c r="F128" s="443"/>
      <c r="G128" s="392" t="s">
        <v>584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t="s">
        <v>598</v>
      </c>
      <c r="AC128" s="465"/>
      <c r="AD128" s="466"/>
      <c r="AE128" s="420">
        <v>736</v>
      </c>
      <c r="AF128" s="420"/>
      <c r="AG128" s="420"/>
      <c r="AH128" s="420"/>
      <c r="AI128" s="420">
        <v>1745</v>
      </c>
      <c r="AJ128" s="420"/>
      <c r="AK128" s="420"/>
      <c r="AL128" s="420"/>
      <c r="AM128" s="420"/>
      <c r="AN128" s="420"/>
      <c r="AO128" s="420"/>
      <c r="AP128" s="420"/>
      <c r="AQ128" s="420"/>
      <c r="AR128" s="420"/>
      <c r="AS128" s="420"/>
      <c r="AT128" s="420"/>
      <c r="AU128" s="420"/>
      <c r="AV128" s="420"/>
      <c r="AW128" s="420"/>
      <c r="AX128" s="552"/>
    </row>
    <row r="129" spans="1:50" ht="46.5" customHeight="1" thickBot="1">
      <c r="A129" s="444"/>
      <c r="B129" s="445"/>
      <c r="C129" s="445"/>
      <c r="D129" s="445"/>
      <c r="E129" s="445"/>
      <c r="F129" s="446"/>
      <c r="G129" s="395"/>
      <c r="H129" s="395"/>
      <c r="I129" s="395"/>
      <c r="J129" s="395"/>
      <c r="K129" s="395"/>
      <c r="L129" s="395"/>
      <c r="M129" s="395"/>
      <c r="N129" s="395"/>
      <c r="O129" s="395"/>
      <c r="P129" s="395"/>
      <c r="Q129" s="395"/>
      <c r="R129" s="395"/>
      <c r="S129" s="395"/>
      <c r="T129" s="395"/>
      <c r="U129" s="395"/>
      <c r="V129" s="395"/>
      <c r="W129" s="395"/>
      <c r="X129" s="395"/>
      <c r="Y129" s="473" t="s">
        <v>49</v>
      </c>
      <c r="Z129" s="448"/>
      <c r="AA129" s="449"/>
      <c r="AB129" s="474" t="s">
        <v>501</v>
      </c>
      <c r="AC129" s="475"/>
      <c r="AD129" s="476"/>
      <c r="AE129" s="553" t="s">
        <v>601</v>
      </c>
      <c r="AF129" s="553"/>
      <c r="AG129" s="553"/>
      <c r="AH129" s="553"/>
      <c r="AI129" s="631" t="s">
        <v>602</v>
      </c>
      <c r="AJ129" s="553"/>
      <c r="AK129" s="553"/>
      <c r="AL129" s="553"/>
      <c r="AM129" s="553"/>
      <c r="AN129" s="553"/>
      <c r="AO129" s="553"/>
      <c r="AP129" s="553"/>
      <c r="AQ129" s="553"/>
      <c r="AR129" s="553"/>
      <c r="AS129" s="553"/>
      <c r="AT129" s="553"/>
      <c r="AU129" s="553"/>
      <c r="AV129" s="553"/>
      <c r="AW129" s="553"/>
      <c r="AX129" s="554"/>
    </row>
    <row r="130" spans="1:50" ht="45" customHeight="1">
      <c r="A130" s="181" t="s">
        <v>369</v>
      </c>
      <c r="B130" s="178"/>
      <c r="C130" s="177" t="s">
        <v>366</v>
      </c>
      <c r="D130" s="178"/>
      <c r="E130" s="162" t="s">
        <v>399</v>
      </c>
      <c r="F130" s="163"/>
      <c r="G130" s="164" t="s">
        <v>603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604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70" customHeight="1">
      <c r="A154" s="182"/>
      <c r="B154" s="179"/>
      <c r="C154" s="173"/>
      <c r="D154" s="179"/>
      <c r="E154" s="173"/>
      <c r="F154" s="174"/>
      <c r="G154" s="97" t="s">
        <v>658</v>
      </c>
      <c r="H154" s="98"/>
      <c r="I154" s="98"/>
      <c r="J154" s="98"/>
      <c r="K154" s="98"/>
      <c r="L154" s="98"/>
      <c r="M154" s="98"/>
      <c r="N154" s="98"/>
      <c r="O154" s="98"/>
      <c r="P154" s="99"/>
      <c r="Q154" s="118" t="s">
        <v>605</v>
      </c>
      <c r="R154" s="98"/>
      <c r="S154" s="98"/>
      <c r="T154" s="98"/>
      <c r="U154" s="98"/>
      <c r="V154" s="98"/>
      <c r="W154" s="98"/>
      <c r="X154" s="98"/>
      <c r="Y154" s="98"/>
      <c r="Z154" s="98"/>
      <c r="AA154" s="286"/>
      <c r="AB154" s="134" t="s">
        <v>606</v>
      </c>
      <c r="AC154" s="135"/>
      <c r="AD154" s="135"/>
      <c r="AE154" s="140" t="s">
        <v>643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45.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93.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645</v>
      </c>
      <c r="AF157" s="98"/>
      <c r="AG157" s="98"/>
      <c r="AH157" s="98"/>
      <c r="AI157" s="98"/>
      <c r="AJ157" s="98"/>
      <c r="AK157" s="98"/>
      <c r="AL157" s="98"/>
      <c r="AM157" s="98"/>
      <c r="AN157" s="98"/>
      <c r="AO157" s="98"/>
      <c r="AP157" s="98"/>
      <c r="AQ157" s="98"/>
      <c r="AR157" s="98"/>
      <c r="AS157" s="98"/>
      <c r="AT157" s="98"/>
      <c r="AU157" s="98"/>
      <c r="AV157" s="98"/>
      <c r="AW157" s="98"/>
      <c r="AX157" s="119"/>
    </row>
    <row r="158" spans="1:50" ht="30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73" customHeight="1">
      <c r="A188" s="182"/>
      <c r="B188" s="179"/>
      <c r="C188" s="173"/>
      <c r="D188" s="179"/>
      <c r="E188" s="118" t="s">
        <v>644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67.2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5"/>
      <c r="E430" s="167" t="s">
        <v>388</v>
      </c>
      <c r="F430" s="168"/>
      <c r="G430" s="901" t="s">
        <v>384</v>
      </c>
      <c r="H430" s="116"/>
      <c r="I430" s="116"/>
      <c r="J430" s="902"/>
      <c r="K430" s="903"/>
      <c r="L430" s="903"/>
      <c r="M430" s="903"/>
      <c r="N430" s="903"/>
      <c r="O430" s="903"/>
      <c r="P430" s="903"/>
      <c r="Q430" s="903"/>
      <c r="R430" s="903"/>
      <c r="S430" s="903"/>
      <c r="T430" s="904"/>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5"/>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5"/>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5"/>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5"/>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5"/>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7" t="s">
        <v>31</v>
      </c>
      <c r="AH701" s="380"/>
      <c r="AI701" s="380"/>
      <c r="AJ701" s="380"/>
      <c r="AK701" s="380"/>
      <c r="AL701" s="380"/>
      <c r="AM701" s="380"/>
      <c r="AN701" s="380"/>
      <c r="AO701" s="380"/>
      <c r="AP701" s="380"/>
      <c r="AQ701" s="380"/>
      <c r="AR701" s="380"/>
      <c r="AS701" s="380"/>
      <c r="AT701" s="380"/>
      <c r="AU701" s="380"/>
      <c r="AV701" s="380"/>
      <c r="AW701" s="380"/>
      <c r="AX701" s="828"/>
    </row>
    <row r="702" spans="1:50" ht="27" customHeight="1">
      <c r="A702" s="873" t="s">
        <v>259</v>
      </c>
      <c r="B702" s="874"/>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38" t="s">
        <v>552</v>
      </c>
      <c r="AE702" s="339"/>
      <c r="AF702" s="339"/>
      <c r="AG702" s="383" t="s">
        <v>609</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0"/>
      <c r="AD703" s="321" t="s">
        <v>552</v>
      </c>
      <c r="AE703" s="322"/>
      <c r="AF703" s="322"/>
      <c r="AG703" s="94" t="s">
        <v>614</v>
      </c>
      <c r="AH703" s="95"/>
      <c r="AI703" s="95"/>
      <c r="AJ703" s="95"/>
      <c r="AK703" s="95"/>
      <c r="AL703" s="95"/>
      <c r="AM703" s="95"/>
      <c r="AN703" s="95"/>
      <c r="AO703" s="95"/>
      <c r="AP703" s="95"/>
      <c r="AQ703" s="95"/>
      <c r="AR703" s="95"/>
      <c r="AS703" s="95"/>
      <c r="AT703" s="95"/>
      <c r="AU703" s="95"/>
      <c r="AV703" s="95"/>
      <c r="AW703" s="95"/>
      <c r="AX703" s="96"/>
    </row>
    <row r="704" spans="1:50" ht="27" customHeight="1">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613</v>
      </c>
      <c r="AE704" s="789"/>
      <c r="AF704" s="789"/>
      <c r="AG704" s="160" t="s">
        <v>615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6" t="s">
        <v>39</v>
      </c>
      <c r="B705" s="647"/>
      <c r="C705" s="824" t="s">
        <v>41</v>
      </c>
      <c r="D705" s="825"/>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6"/>
      <c r="AD705" s="723" t="s">
        <v>552</v>
      </c>
      <c r="AE705" s="724"/>
      <c r="AF705" s="724"/>
      <c r="AG705" s="118" t="s">
        <v>610</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8"/>
      <c r="B706" s="649"/>
      <c r="C706" s="800"/>
      <c r="D706" s="801"/>
      <c r="E706" s="739" t="s">
        <v>526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1" t="s">
        <v>608</v>
      </c>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8"/>
      <c r="B707" s="649"/>
      <c r="C707" s="802"/>
      <c r="D707" s="803"/>
      <c r="E707" s="742" t="s">
        <v>451</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38" t="s">
        <v>608</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9" t="s">
        <v>552</v>
      </c>
      <c r="AE708" s="610"/>
      <c r="AF708" s="610"/>
      <c r="AG708" s="748" t="s">
        <v>611</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c r="A709" s="648"/>
      <c r="B709" s="650"/>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552</v>
      </c>
      <c r="AE709" s="322"/>
      <c r="AF709" s="322"/>
      <c r="AG709" s="94" t="s">
        <v>615</v>
      </c>
      <c r="AH709" s="95"/>
      <c r="AI709" s="95"/>
      <c r="AJ709" s="95"/>
      <c r="AK709" s="95"/>
      <c r="AL709" s="95"/>
      <c r="AM709" s="95"/>
      <c r="AN709" s="95"/>
      <c r="AO709" s="95"/>
      <c r="AP709" s="95"/>
      <c r="AQ709" s="95"/>
      <c r="AR709" s="95"/>
      <c r="AS709" s="95"/>
      <c r="AT709" s="95"/>
      <c r="AU709" s="95"/>
      <c r="AV709" s="95"/>
      <c r="AW709" s="95"/>
      <c r="AX709" s="96"/>
    </row>
    <row r="710" spans="1:50" ht="26.25" customHeight="1">
      <c r="A710" s="648"/>
      <c r="B710" s="650"/>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552</v>
      </c>
      <c r="AE710" s="322"/>
      <c r="AF710" s="322"/>
      <c r="AG710" s="94" t="s">
        <v>615</v>
      </c>
      <c r="AH710" s="95"/>
      <c r="AI710" s="95"/>
      <c r="AJ710" s="95"/>
      <c r="AK710" s="95"/>
      <c r="AL710" s="95"/>
      <c r="AM710" s="95"/>
      <c r="AN710" s="95"/>
      <c r="AO710" s="95"/>
      <c r="AP710" s="95"/>
      <c r="AQ710" s="95"/>
      <c r="AR710" s="95"/>
      <c r="AS710" s="95"/>
      <c r="AT710" s="95"/>
      <c r="AU710" s="95"/>
      <c r="AV710" s="95"/>
      <c r="AW710" s="95"/>
      <c r="AX710" s="96"/>
    </row>
    <row r="711" spans="1:50" ht="26.25" customHeight="1">
      <c r="A711" s="648"/>
      <c r="B711" s="650"/>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8"/>
      <c r="AD711" s="321" t="s">
        <v>552</v>
      </c>
      <c r="AE711" s="322"/>
      <c r="AF711" s="322"/>
      <c r="AG711" s="94" t="s">
        <v>615</v>
      </c>
      <c r="AH711" s="95"/>
      <c r="AI711" s="95"/>
      <c r="AJ711" s="95"/>
      <c r="AK711" s="95"/>
      <c r="AL711" s="95"/>
      <c r="AM711" s="95"/>
      <c r="AN711" s="95"/>
      <c r="AO711" s="95"/>
      <c r="AP711" s="95"/>
      <c r="AQ711" s="95"/>
      <c r="AR711" s="95"/>
      <c r="AS711" s="95"/>
      <c r="AT711" s="95"/>
      <c r="AU711" s="95"/>
      <c r="AV711" s="95"/>
      <c r="AW711" s="95"/>
      <c r="AX711" s="96"/>
    </row>
    <row r="712" spans="1:50" ht="26.25" customHeight="1">
      <c r="A712" s="648"/>
      <c r="B712" s="650"/>
      <c r="C712" s="389" t="s">
        <v>487</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8"/>
      <c r="AD712" s="788" t="s">
        <v>552</v>
      </c>
      <c r="AE712" s="789"/>
      <c r="AF712" s="789"/>
      <c r="AG712" s="94" t="s">
        <v>615</v>
      </c>
      <c r="AH712" s="95"/>
      <c r="AI712" s="95"/>
      <c r="AJ712" s="95"/>
      <c r="AK712" s="95"/>
      <c r="AL712" s="95"/>
      <c r="AM712" s="95"/>
      <c r="AN712" s="95"/>
      <c r="AO712" s="95"/>
      <c r="AP712" s="95"/>
      <c r="AQ712" s="95"/>
      <c r="AR712" s="95"/>
      <c r="AS712" s="95"/>
      <c r="AT712" s="95"/>
      <c r="AU712" s="95"/>
      <c r="AV712" s="95"/>
      <c r="AW712" s="95"/>
      <c r="AX712" s="96"/>
    </row>
    <row r="713" spans="1:50" ht="26.25" customHeight="1">
      <c r="A713" s="648"/>
      <c r="B713" s="650"/>
      <c r="C713" s="951" t="s">
        <v>488</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607</v>
      </c>
      <c r="AE713" s="322"/>
      <c r="AF713" s="669"/>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51"/>
      <c r="B714" s="652"/>
      <c r="C714" s="653" t="s">
        <v>460</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552</v>
      </c>
      <c r="AE714" s="814"/>
      <c r="AF714" s="815"/>
      <c r="AG714" s="94" t="s">
        <v>615</v>
      </c>
      <c r="AH714" s="95"/>
      <c r="AI714" s="95"/>
      <c r="AJ714" s="95"/>
      <c r="AK714" s="95"/>
      <c r="AL714" s="95"/>
      <c r="AM714" s="95"/>
      <c r="AN714" s="95"/>
      <c r="AO714" s="95"/>
      <c r="AP714" s="95"/>
      <c r="AQ714" s="95"/>
      <c r="AR714" s="95"/>
      <c r="AS714" s="95"/>
      <c r="AT714" s="95"/>
      <c r="AU714" s="95"/>
      <c r="AV714" s="95"/>
      <c r="AW714" s="95"/>
      <c r="AX714" s="96"/>
    </row>
    <row r="715" spans="1:50" ht="27" customHeight="1">
      <c r="A715" s="646" t="s">
        <v>40</v>
      </c>
      <c r="B715" s="790"/>
      <c r="C715" s="791" t="s">
        <v>461</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552</v>
      </c>
      <c r="AE715" s="610"/>
      <c r="AF715" s="662"/>
      <c r="AG715" s="748" t="s">
        <v>612</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c r="A716" s="648"/>
      <c r="B716" s="650"/>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2" t="s">
        <v>552</v>
      </c>
      <c r="AE716" s="633"/>
      <c r="AF716" s="633"/>
      <c r="AG716" s="94" t="s">
        <v>615</v>
      </c>
      <c r="AH716" s="95"/>
      <c r="AI716" s="95"/>
      <c r="AJ716" s="95"/>
      <c r="AK716" s="95"/>
      <c r="AL716" s="95"/>
      <c r="AM716" s="95"/>
      <c r="AN716" s="95"/>
      <c r="AO716" s="95"/>
      <c r="AP716" s="95"/>
      <c r="AQ716" s="95"/>
      <c r="AR716" s="95"/>
      <c r="AS716" s="95"/>
      <c r="AT716" s="95"/>
      <c r="AU716" s="95"/>
      <c r="AV716" s="95"/>
      <c r="AW716" s="95"/>
      <c r="AX716" s="96"/>
    </row>
    <row r="717" spans="1:50" ht="27" customHeight="1">
      <c r="A717" s="648"/>
      <c r="B717" s="650"/>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552</v>
      </c>
      <c r="AE717" s="322"/>
      <c r="AF717" s="322"/>
      <c r="AG717" s="94" t="s">
        <v>615</v>
      </c>
      <c r="AH717" s="95"/>
      <c r="AI717" s="95"/>
      <c r="AJ717" s="95"/>
      <c r="AK717" s="95"/>
      <c r="AL717" s="95"/>
      <c r="AM717" s="95"/>
      <c r="AN717" s="95"/>
      <c r="AO717" s="95"/>
      <c r="AP717" s="95"/>
      <c r="AQ717" s="95"/>
      <c r="AR717" s="95"/>
      <c r="AS717" s="95"/>
      <c r="AT717" s="95"/>
      <c r="AU717" s="95"/>
      <c r="AV717" s="95"/>
      <c r="AW717" s="95"/>
      <c r="AX717" s="96"/>
    </row>
    <row r="718" spans="1:50" ht="27" customHeight="1">
      <c r="A718" s="651"/>
      <c r="B718" s="652"/>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552</v>
      </c>
      <c r="AE718" s="322"/>
      <c r="AF718" s="322"/>
      <c r="AG718" s="94" t="s">
        <v>615</v>
      </c>
      <c r="AH718" s="95"/>
      <c r="AI718" s="95"/>
      <c r="AJ718" s="95"/>
      <c r="AK718" s="95"/>
      <c r="AL718" s="95"/>
      <c r="AM718" s="95"/>
      <c r="AN718" s="95"/>
      <c r="AO718" s="95"/>
      <c r="AP718" s="95"/>
      <c r="AQ718" s="95"/>
      <c r="AR718" s="95"/>
      <c r="AS718" s="95"/>
      <c r="AT718" s="95"/>
      <c r="AU718" s="95"/>
      <c r="AV718" s="95"/>
      <c r="AW718" s="95"/>
      <c r="AX718" s="96"/>
    </row>
    <row r="719" spans="1:50" ht="41.25" customHeight="1">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607</v>
      </c>
      <c r="AE719" s="610"/>
      <c r="AF719" s="610"/>
      <c r="AG719" s="118" t="s">
        <v>616</v>
      </c>
      <c r="AH719" s="98"/>
      <c r="AI719" s="98"/>
      <c r="AJ719" s="98"/>
      <c r="AK719" s="98"/>
      <c r="AL719" s="98"/>
      <c r="AM719" s="98"/>
      <c r="AN719" s="98"/>
      <c r="AO719" s="98"/>
      <c r="AP719" s="98"/>
      <c r="AQ719" s="98"/>
      <c r="AR719" s="98"/>
      <c r="AS719" s="98"/>
      <c r="AT719" s="98"/>
      <c r="AU719" s="98"/>
      <c r="AV719" s="98"/>
      <c r="AW719" s="98"/>
      <c r="AX719" s="119"/>
    </row>
    <row r="720" spans="1:50" ht="19.75" customHeight="1">
      <c r="A720" s="784"/>
      <c r="B720" s="785"/>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6" t="s">
        <v>48</v>
      </c>
      <c r="B726" s="808"/>
      <c r="C726" s="818" t="s">
        <v>53</v>
      </c>
      <c r="D726" s="840"/>
      <c r="E726" s="840"/>
      <c r="F726" s="841"/>
      <c r="G726" s="579" t="s">
        <v>617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9"/>
      <c r="B727" s="810"/>
      <c r="C727" s="754" t="s">
        <v>57</v>
      </c>
      <c r="D727" s="755"/>
      <c r="E727" s="755"/>
      <c r="F727" s="756"/>
      <c r="G727" s="577" t="s">
        <v>618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640" t="s">
        <v>653</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c r="A731" s="805" t="s">
        <v>256</v>
      </c>
      <c r="B731" s="806"/>
      <c r="C731" s="806"/>
      <c r="D731" s="806"/>
      <c r="E731" s="807"/>
      <c r="F731" s="738" t="s">
        <v>655</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c r="A733" s="679" t="s">
        <v>656</v>
      </c>
      <c r="B733" s="680"/>
      <c r="C733" s="680"/>
      <c r="D733" s="680"/>
      <c r="E733" s="681"/>
      <c r="F733" s="643" t="s">
        <v>657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c r="A735" s="796" t="s">
        <v>626</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c r="A736" s="656" t="s">
        <v>494</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995" t="s">
        <v>430</v>
      </c>
      <c r="B737" s="203"/>
      <c r="C737" s="203"/>
      <c r="D737" s="204"/>
      <c r="E737" s="991" t="s">
        <v>625</v>
      </c>
      <c r="F737" s="991"/>
      <c r="G737" s="991"/>
      <c r="H737" s="991"/>
      <c r="I737" s="991"/>
      <c r="J737" s="991"/>
      <c r="K737" s="991"/>
      <c r="L737" s="991"/>
      <c r="M737" s="991"/>
      <c r="N737" s="358" t="s">
        <v>358</v>
      </c>
      <c r="O737" s="358"/>
      <c r="P737" s="358"/>
      <c r="Q737" s="358"/>
      <c r="R737" s="991" t="s">
        <v>624</v>
      </c>
      <c r="S737" s="991"/>
      <c r="T737" s="991"/>
      <c r="U737" s="991"/>
      <c r="V737" s="991"/>
      <c r="W737" s="991"/>
      <c r="X737" s="991"/>
      <c r="Y737" s="991"/>
      <c r="Z737" s="991"/>
      <c r="AA737" s="358" t="s">
        <v>359</v>
      </c>
      <c r="AB737" s="358"/>
      <c r="AC737" s="358"/>
      <c r="AD737" s="358"/>
      <c r="AE737" s="991" t="s">
        <v>623</v>
      </c>
      <c r="AF737" s="991"/>
      <c r="AG737" s="991"/>
      <c r="AH737" s="991"/>
      <c r="AI737" s="991"/>
      <c r="AJ737" s="991"/>
      <c r="AK737" s="991"/>
      <c r="AL737" s="991"/>
      <c r="AM737" s="991"/>
      <c r="AN737" s="358" t="s">
        <v>360</v>
      </c>
      <c r="AO737" s="358"/>
      <c r="AP737" s="358"/>
      <c r="AQ737" s="358"/>
      <c r="AR737" s="992" t="s">
        <v>622</v>
      </c>
      <c r="AS737" s="993"/>
      <c r="AT737" s="993"/>
      <c r="AU737" s="993"/>
      <c r="AV737" s="993"/>
      <c r="AW737" s="993"/>
      <c r="AX737" s="994"/>
      <c r="AY737" s="89"/>
      <c r="AZ737" s="89"/>
    </row>
    <row r="738" spans="1:52" ht="24.75" customHeight="1">
      <c r="A738" s="995" t="s">
        <v>361</v>
      </c>
      <c r="B738" s="203"/>
      <c r="C738" s="203"/>
      <c r="D738" s="204"/>
      <c r="E738" s="991" t="s">
        <v>621</v>
      </c>
      <c r="F738" s="991"/>
      <c r="G738" s="991"/>
      <c r="H738" s="991"/>
      <c r="I738" s="991"/>
      <c r="J738" s="991"/>
      <c r="K738" s="991"/>
      <c r="L738" s="991"/>
      <c r="M738" s="991"/>
      <c r="N738" s="358" t="s">
        <v>362</v>
      </c>
      <c r="O738" s="358"/>
      <c r="P738" s="358"/>
      <c r="Q738" s="358"/>
      <c r="R738" s="991" t="s">
        <v>620</v>
      </c>
      <c r="S738" s="991"/>
      <c r="T738" s="991"/>
      <c r="U738" s="991"/>
      <c r="V738" s="991"/>
      <c r="W738" s="991"/>
      <c r="X738" s="991"/>
      <c r="Y738" s="991"/>
      <c r="Z738" s="991"/>
      <c r="AA738" s="358" t="s">
        <v>481</v>
      </c>
      <c r="AB738" s="358"/>
      <c r="AC738" s="358"/>
      <c r="AD738" s="358"/>
      <c r="AE738" s="991" t="s">
        <v>619</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c r="A739" s="999" t="s">
        <v>540</v>
      </c>
      <c r="B739" s="1000"/>
      <c r="C739" s="1000"/>
      <c r="D739" s="1001"/>
      <c r="E739" s="1002" t="s">
        <v>591</v>
      </c>
      <c r="F739" s="1003"/>
      <c r="G739" s="1003"/>
      <c r="H739" s="91" t="str">
        <f>IF(E739="", "", "(")</f>
        <v>(</v>
      </c>
      <c r="I739" s="986"/>
      <c r="J739" s="986"/>
      <c r="K739" s="91" t="str">
        <f>IF(OR(I739="　", I739=""), "", "-")</f>
        <v/>
      </c>
      <c r="L739" s="987">
        <v>64</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4" customHeight="1">
      <c r="A740" s="619" t="s">
        <v>529</v>
      </c>
      <c r="B740" s="620"/>
      <c r="C740" s="620"/>
      <c r="D740" s="620"/>
      <c r="E740" s="620"/>
      <c r="F740" s="62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85.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83.2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83.2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83.2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83.25"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83.25"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83.2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83.25"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83.25"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83.25"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83.25"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83.25"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83.2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83.25"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07.25"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07.25"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4.25"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06.5"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7"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6.75"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3.25"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1.5"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9.5"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4.25"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4.25"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2.75"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3.5"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4.25"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4.25"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4.25"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3.5"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5"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75"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75"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7"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9.5"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531</v>
      </c>
      <c r="B779" s="635"/>
      <c r="C779" s="635"/>
      <c r="D779" s="635"/>
      <c r="E779" s="635"/>
      <c r="F779" s="636"/>
      <c r="G779" s="600" t="s">
        <v>505</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506</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24.75" customHeight="1">
      <c r="A780" s="637"/>
      <c r="B780" s="638"/>
      <c r="C780" s="638"/>
      <c r="D780" s="638"/>
      <c r="E780" s="638"/>
      <c r="F780" s="639"/>
      <c r="G780" s="818"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18"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c r="A781" s="637"/>
      <c r="B781" s="638"/>
      <c r="C781" s="638"/>
      <c r="D781" s="638"/>
      <c r="E781" s="638"/>
      <c r="F781" s="639"/>
      <c r="G781" s="676" t="s">
        <v>627</v>
      </c>
      <c r="H781" s="677"/>
      <c r="I781" s="677"/>
      <c r="J781" s="677"/>
      <c r="K781" s="678"/>
      <c r="L781" s="670" t="s">
        <v>628</v>
      </c>
      <c r="M781" s="671"/>
      <c r="N781" s="671"/>
      <c r="O781" s="671"/>
      <c r="P781" s="671"/>
      <c r="Q781" s="671"/>
      <c r="R781" s="671"/>
      <c r="S781" s="671"/>
      <c r="T781" s="671"/>
      <c r="U781" s="671"/>
      <c r="V781" s="671"/>
      <c r="W781" s="671"/>
      <c r="X781" s="672"/>
      <c r="Y781" s="386">
        <v>4</v>
      </c>
      <c r="Z781" s="387"/>
      <c r="AA781" s="387"/>
      <c r="AB781" s="811"/>
      <c r="AC781" s="676" t="s">
        <v>627</v>
      </c>
      <c r="AD781" s="677"/>
      <c r="AE781" s="677"/>
      <c r="AF781" s="677"/>
      <c r="AG781" s="678"/>
      <c r="AH781" s="670" t="s">
        <v>629</v>
      </c>
      <c r="AI781" s="671"/>
      <c r="AJ781" s="671"/>
      <c r="AK781" s="671"/>
      <c r="AL781" s="671"/>
      <c r="AM781" s="671"/>
      <c r="AN781" s="671"/>
      <c r="AO781" s="671"/>
      <c r="AP781" s="671"/>
      <c r="AQ781" s="671"/>
      <c r="AR781" s="671"/>
      <c r="AS781" s="671"/>
      <c r="AT781" s="672"/>
      <c r="AU781" s="386">
        <v>5</v>
      </c>
      <c r="AV781" s="387"/>
      <c r="AW781" s="387"/>
      <c r="AX781" s="388"/>
    </row>
    <row r="782" spans="1:50" ht="24.75" customHeight="1">
      <c r="A782" s="637"/>
      <c r="B782" s="638"/>
      <c r="C782" s="638"/>
      <c r="D782" s="638"/>
      <c r="E782" s="638"/>
      <c r="F782" s="639"/>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c r="A783" s="637"/>
      <c r="B783" s="638"/>
      <c r="C783" s="638"/>
      <c r="D783" s="638"/>
      <c r="E783" s="638"/>
      <c r="F783" s="639"/>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c r="A784" s="637"/>
      <c r="B784" s="638"/>
      <c r="C784" s="638"/>
      <c r="D784" s="638"/>
      <c r="E784" s="638"/>
      <c r="F784" s="639"/>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c r="A785" s="637"/>
      <c r="B785" s="638"/>
      <c r="C785" s="638"/>
      <c r="D785" s="638"/>
      <c r="E785" s="638"/>
      <c r="F785" s="639"/>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c r="A786" s="637"/>
      <c r="B786" s="638"/>
      <c r="C786" s="638"/>
      <c r="D786" s="638"/>
      <c r="E786" s="638"/>
      <c r="F786" s="639"/>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c r="A787" s="637"/>
      <c r="B787" s="638"/>
      <c r="C787" s="638"/>
      <c r="D787" s="638"/>
      <c r="E787" s="638"/>
      <c r="F787" s="639"/>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c r="A788" s="637"/>
      <c r="B788" s="638"/>
      <c r="C788" s="638"/>
      <c r="D788" s="638"/>
      <c r="E788" s="638"/>
      <c r="F788" s="639"/>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c r="A789" s="637"/>
      <c r="B789" s="638"/>
      <c r="C789" s="638"/>
      <c r="D789" s="638"/>
      <c r="E789" s="638"/>
      <c r="F789" s="639"/>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c r="A790" s="637"/>
      <c r="B790" s="638"/>
      <c r="C790" s="638"/>
      <c r="D790" s="638"/>
      <c r="E790" s="638"/>
      <c r="F790" s="639"/>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c r="A791" s="637"/>
      <c r="B791" s="638"/>
      <c r="C791" s="638"/>
      <c r="D791" s="638"/>
      <c r="E791" s="638"/>
      <c r="F791" s="639"/>
      <c r="G791" s="829" t="s">
        <v>20</v>
      </c>
      <c r="H791" s="830"/>
      <c r="I791" s="830"/>
      <c r="J791" s="830"/>
      <c r="K791" s="830"/>
      <c r="L791" s="831"/>
      <c r="M791" s="832"/>
      <c r="N791" s="832"/>
      <c r="O791" s="832"/>
      <c r="P791" s="832"/>
      <c r="Q791" s="832"/>
      <c r="R791" s="832"/>
      <c r="S791" s="832"/>
      <c r="T791" s="832"/>
      <c r="U791" s="832"/>
      <c r="V791" s="832"/>
      <c r="W791" s="832"/>
      <c r="X791" s="833"/>
      <c r="Y791" s="834">
        <f>SUM(Y781:AB790)</f>
        <v>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5</v>
      </c>
      <c r="AV791" s="835"/>
      <c r="AW791" s="835"/>
      <c r="AX791" s="837"/>
    </row>
    <row r="792" spans="1:50" ht="24.75" customHeight="1">
      <c r="A792" s="637"/>
      <c r="B792" s="638"/>
      <c r="C792" s="638"/>
      <c r="D792" s="638"/>
      <c r="E792" s="638"/>
      <c r="F792" s="639"/>
      <c r="G792" s="600" t="s">
        <v>454</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453</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9"/>
    </row>
    <row r="793" spans="1:50" ht="24.75" customHeight="1">
      <c r="A793" s="637"/>
      <c r="B793" s="638"/>
      <c r="C793" s="638"/>
      <c r="D793" s="638"/>
      <c r="E793" s="638"/>
      <c r="F793" s="639"/>
      <c r="G793" s="818"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18"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86"/>
      <c r="Z794" s="387"/>
      <c r="AA794" s="387"/>
      <c r="AB794" s="811"/>
      <c r="AC794" s="676"/>
      <c r="AD794" s="677"/>
      <c r="AE794" s="677"/>
      <c r="AF794" s="677"/>
      <c r="AG794" s="678"/>
      <c r="AH794" s="670"/>
      <c r="AI794" s="671"/>
      <c r="AJ794" s="671"/>
      <c r="AK794" s="671"/>
      <c r="AL794" s="671"/>
      <c r="AM794" s="671"/>
      <c r="AN794" s="671"/>
      <c r="AO794" s="671"/>
      <c r="AP794" s="671"/>
      <c r="AQ794" s="671"/>
      <c r="AR794" s="671"/>
      <c r="AS794" s="671"/>
      <c r="AT794" s="672"/>
      <c r="AU794" s="386"/>
      <c r="AV794" s="387"/>
      <c r="AW794" s="387"/>
      <c r="AX794" s="388"/>
    </row>
    <row r="795" spans="1:50" ht="24.75" customHeight="1">
      <c r="A795" s="637"/>
      <c r="B795" s="638"/>
      <c r="C795" s="638"/>
      <c r="D795" s="638"/>
      <c r="E795" s="638"/>
      <c r="F795" s="639"/>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c r="A796" s="637"/>
      <c r="B796" s="638"/>
      <c r="C796" s="638"/>
      <c r="D796" s="638"/>
      <c r="E796" s="638"/>
      <c r="F796" s="639"/>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c r="A797" s="637"/>
      <c r="B797" s="638"/>
      <c r="C797" s="638"/>
      <c r="D797" s="638"/>
      <c r="E797" s="638"/>
      <c r="F797" s="639"/>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c r="A798" s="637"/>
      <c r="B798" s="638"/>
      <c r="C798" s="638"/>
      <c r="D798" s="638"/>
      <c r="E798" s="638"/>
      <c r="F798" s="639"/>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c r="A799" s="637"/>
      <c r="B799" s="638"/>
      <c r="C799" s="638"/>
      <c r="D799" s="638"/>
      <c r="E799" s="638"/>
      <c r="F799" s="639"/>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c r="A800" s="637"/>
      <c r="B800" s="638"/>
      <c r="C800" s="638"/>
      <c r="D800" s="638"/>
      <c r="E800" s="638"/>
      <c r="F800" s="639"/>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c r="A801" s="637"/>
      <c r="B801" s="638"/>
      <c r="C801" s="638"/>
      <c r="D801" s="638"/>
      <c r="E801" s="638"/>
      <c r="F801" s="639"/>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c r="A802" s="637"/>
      <c r="B802" s="638"/>
      <c r="C802" s="638"/>
      <c r="D802" s="638"/>
      <c r="E802" s="638"/>
      <c r="F802" s="639"/>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c r="A803" s="637"/>
      <c r="B803" s="638"/>
      <c r="C803" s="638"/>
      <c r="D803" s="638"/>
      <c r="E803" s="638"/>
      <c r="F803" s="639"/>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c r="A804" s="637"/>
      <c r="B804" s="638"/>
      <c r="C804" s="638"/>
      <c r="D804" s="638"/>
      <c r="E804" s="638"/>
      <c r="F804" s="639"/>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customHeight="1">
      <c r="A805" s="637"/>
      <c r="B805" s="638"/>
      <c r="C805" s="638"/>
      <c r="D805" s="638"/>
      <c r="E805" s="638"/>
      <c r="F805" s="639"/>
      <c r="G805" s="600" t="s">
        <v>455</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456</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9"/>
    </row>
    <row r="806" spans="1:50" ht="24.75" customHeight="1">
      <c r="A806" s="637"/>
      <c r="B806" s="638"/>
      <c r="C806" s="638"/>
      <c r="D806" s="638"/>
      <c r="E806" s="638"/>
      <c r="F806" s="639"/>
      <c r="G806" s="818"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18"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6"/>
      <c r="Z807" s="387"/>
      <c r="AA807" s="387"/>
      <c r="AB807" s="811"/>
      <c r="AC807" s="676"/>
      <c r="AD807" s="677"/>
      <c r="AE807" s="677"/>
      <c r="AF807" s="677"/>
      <c r="AG807" s="678"/>
      <c r="AH807" s="670"/>
      <c r="AI807" s="671"/>
      <c r="AJ807" s="671"/>
      <c r="AK807" s="671"/>
      <c r="AL807" s="671"/>
      <c r="AM807" s="671"/>
      <c r="AN807" s="671"/>
      <c r="AO807" s="671"/>
      <c r="AP807" s="671"/>
      <c r="AQ807" s="671"/>
      <c r="AR807" s="671"/>
      <c r="AS807" s="671"/>
      <c r="AT807" s="672"/>
      <c r="AU807" s="386"/>
      <c r="AV807" s="387"/>
      <c r="AW807" s="387"/>
      <c r="AX807" s="388"/>
    </row>
    <row r="808" spans="1:50" ht="24.75" customHeight="1">
      <c r="A808" s="637"/>
      <c r="B808" s="638"/>
      <c r="C808" s="638"/>
      <c r="D808" s="638"/>
      <c r="E808" s="638"/>
      <c r="F808" s="639"/>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customHeight="1">
      <c r="A809" s="637"/>
      <c r="B809" s="638"/>
      <c r="C809" s="638"/>
      <c r="D809" s="638"/>
      <c r="E809" s="638"/>
      <c r="F809" s="639"/>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customHeight="1">
      <c r="A810" s="637"/>
      <c r="B810" s="638"/>
      <c r="C810" s="638"/>
      <c r="D810" s="638"/>
      <c r="E810" s="638"/>
      <c r="F810" s="639"/>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customHeight="1">
      <c r="A811" s="637"/>
      <c r="B811" s="638"/>
      <c r="C811" s="638"/>
      <c r="D811" s="638"/>
      <c r="E811" s="638"/>
      <c r="F811" s="639"/>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customHeight="1">
      <c r="A812" s="637"/>
      <c r="B812" s="638"/>
      <c r="C812" s="638"/>
      <c r="D812" s="638"/>
      <c r="E812" s="638"/>
      <c r="F812" s="639"/>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customHeight="1">
      <c r="A813" s="637"/>
      <c r="B813" s="638"/>
      <c r="C813" s="638"/>
      <c r="D813" s="638"/>
      <c r="E813" s="638"/>
      <c r="F813" s="639"/>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customHeight="1">
      <c r="A814" s="637"/>
      <c r="B814" s="638"/>
      <c r="C814" s="638"/>
      <c r="D814" s="638"/>
      <c r="E814" s="638"/>
      <c r="F814" s="639"/>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customHeight="1">
      <c r="A815" s="637"/>
      <c r="B815" s="638"/>
      <c r="C815" s="638"/>
      <c r="D815" s="638"/>
      <c r="E815" s="638"/>
      <c r="F815" s="639"/>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customHeight="1">
      <c r="A816" s="637"/>
      <c r="B816" s="638"/>
      <c r="C816" s="638"/>
      <c r="D816" s="638"/>
      <c r="E816" s="638"/>
      <c r="F816" s="639"/>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customHeight="1" thickBot="1">
      <c r="A817" s="637"/>
      <c r="B817" s="638"/>
      <c r="C817" s="638"/>
      <c r="D817" s="638"/>
      <c r="E817" s="638"/>
      <c r="F817" s="639"/>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customHeight="1">
      <c r="A818" s="637"/>
      <c r="B818" s="638"/>
      <c r="C818" s="638"/>
      <c r="D818" s="638"/>
      <c r="E818" s="638"/>
      <c r="F818" s="639"/>
      <c r="G818" s="600" t="s">
        <v>630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9"/>
    </row>
    <row r="819" spans="1:50" ht="24.75" customHeight="1">
      <c r="A819" s="637"/>
      <c r="B819" s="638"/>
      <c r="C819" s="638"/>
      <c r="D819" s="638"/>
      <c r="E819" s="638"/>
      <c r="F819" s="639"/>
      <c r="G819" s="818"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18"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customHeight="1">
      <c r="A820" s="637"/>
      <c r="B820" s="638"/>
      <c r="C820" s="638"/>
      <c r="D820" s="638"/>
      <c r="E820" s="638"/>
      <c r="F820" s="639"/>
      <c r="G820" s="676" t="s">
        <v>631</v>
      </c>
      <c r="H820" s="677"/>
      <c r="I820" s="677"/>
      <c r="J820" s="677"/>
      <c r="K820" s="678"/>
      <c r="L820" s="670" t="s">
        <v>632</v>
      </c>
      <c r="M820" s="671"/>
      <c r="N820" s="671"/>
      <c r="O820" s="671"/>
      <c r="P820" s="671"/>
      <c r="Q820" s="671"/>
      <c r="R820" s="671"/>
      <c r="S820" s="671"/>
      <c r="T820" s="671"/>
      <c r="U820" s="671"/>
      <c r="V820" s="671"/>
      <c r="W820" s="671"/>
      <c r="X820" s="672"/>
      <c r="Y820" s="386">
        <v>1</v>
      </c>
      <c r="Z820" s="387"/>
      <c r="AA820" s="387"/>
      <c r="AB820" s="811"/>
      <c r="AC820" s="676"/>
      <c r="AD820" s="677"/>
      <c r="AE820" s="677"/>
      <c r="AF820" s="677"/>
      <c r="AG820" s="678"/>
      <c r="AH820" s="670"/>
      <c r="AI820" s="671"/>
      <c r="AJ820" s="671"/>
      <c r="AK820" s="671"/>
      <c r="AL820" s="671"/>
      <c r="AM820" s="671"/>
      <c r="AN820" s="671"/>
      <c r="AO820" s="671"/>
      <c r="AP820" s="671"/>
      <c r="AQ820" s="671"/>
      <c r="AR820" s="671"/>
      <c r="AS820" s="671"/>
      <c r="AT820" s="672"/>
      <c r="AU820" s="386"/>
      <c r="AV820" s="387"/>
      <c r="AW820" s="387"/>
      <c r="AX820" s="388"/>
    </row>
    <row r="821" spans="1:50" ht="24.75" customHeight="1">
      <c r="A821" s="637"/>
      <c r="B821" s="638"/>
      <c r="C821" s="638"/>
      <c r="D821" s="638"/>
      <c r="E821" s="638"/>
      <c r="F821" s="639"/>
      <c r="G821" s="611" t="s">
        <v>631</v>
      </c>
      <c r="H821" s="612"/>
      <c r="I821" s="612"/>
      <c r="J821" s="612"/>
      <c r="K821" s="613"/>
      <c r="L821" s="670" t="s">
        <v>633</v>
      </c>
      <c r="M821" s="671"/>
      <c r="N821" s="671"/>
      <c r="O821" s="671"/>
      <c r="P821" s="671"/>
      <c r="Q821" s="671"/>
      <c r="R821" s="671"/>
      <c r="S821" s="671"/>
      <c r="T821" s="671"/>
      <c r="U821" s="671"/>
      <c r="V821" s="671"/>
      <c r="W821" s="671"/>
      <c r="X821" s="672"/>
      <c r="Y821" s="606">
        <v>1</v>
      </c>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customHeight="1">
      <c r="A822" s="637"/>
      <c r="B822" s="638"/>
      <c r="C822" s="638"/>
      <c r="D822" s="638"/>
      <c r="E822" s="638"/>
      <c r="F822" s="639"/>
      <c r="G822" s="611" t="s">
        <v>631</v>
      </c>
      <c r="H822" s="612"/>
      <c r="I822" s="612"/>
      <c r="J822" s="612"/>
      <c r="K822" s="613"/>
      <c r="L822" s="670" t="s">
        <v>634</v>
      </c>
      <c r="M822" s="671"/>
      <c r="N822" s="671"/>
      <c r="O822" s="671"/>
      <c r="P822" s="671"/>
      <c r="Q822" s="671"/>
      <c r="R822" s="671"/>
      <c r="S822" s="671"/>
      <c r="T822" s="671"/>
      <c r="U822" s="671"/>
      <c r="V822" s="671"/>
      <c r="W822" s="671"/>
      <c r="X822" s="672"/>
      <c r="Y822" s="606">
        <v>1</v>
      </c>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customHeight="1">
      <c r="A823" s="637"/>
      <c r="B823" s="638"/>
      <c r="C823" s="638"/>
      <c r="D823" s="638"/>
      <c r="E823" s="638"/>
      <c r="F823" s="639"/>
      <c r="G823" s="611" t="s">
        <v>631</v>
      </c>
      <c r="H823" s="612"/>
      <c r="I823" s="612"/>
      <c r="J823" s="612"/>
      <c r="K823" s="613"/>
      <c r="L823" s="670" t="s">
        <v>635</v>
      </c>
      <c r="M823" s="671"/>
      <c r="N823" s="671"/>
      <c r="O823" s="671"/>
      <c r="P823" s="671"/>
      <c r="Q823" s="671"/>
      <c r="R823" s="671"/>
      <c r="S823" s="671"/>
      <c r="T823" s="671"/>
      <c r="U823" s="671"/>
      <c r="V823" s="671"/>
      <c r="W823" s="671"/>
      <c r="X823" s="672"/>
      <c r="Y823" s="606">
        <v>1</v>
      </c>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customHeight="1">
      <c r="A824" s="637"/>
      <c r="B824" s="638"/>
      <c r="C824" s="638"/>
      <c r="D824" s="638"/>
      <c r="E824" s="638"/>
      <c r="F824" s="639"/>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customHeight="1">
      <c r="A825" s="637"/>
      <c r="B825" s="638"/>
      <c r="C825" s="638"/>
      <c r="D825" s="638"/>
      <c r="E825" s="638"/>
      <c r="F825" s="639"/>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customHeight="1">
      <c r="A826" s="637"/>
      <c r="B826" s="638"/>
      <c r="C826" s="638"/>
      <c r="D826" s="638"/>
      <c r="E826" s="638"/>
      <c r="F826" s="639"/>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customHeight="1">
      <c r="A827" s="637"/>
      <c r="B827" s="638"/>
      <c r="C827" s="638"/>
      <c r="D827" s="638"/>
      <c r="E827" s="638"/>
      <c r="F827" s="639"/>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customHeight="1">
      <c r="A828" s="637"/>
      <c r="B828" s="638"/>
      <c r="C828" s="638"/>
      <c r="D828" s="638"/>
      <c r="E828" s="638"/>
      <c r="F828" s="639"/>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customHeight="1">
      <c r="A829" s="637"/>
      <c r="B829" s="638"/>
      <c r="C829" s="638"/>
      <c r="D829" s="638"/>
      <c r="E829" s="638"/>
      <c r="F829" s="639"/>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customHeight="1">
      <c r="A830" s="637"/>
      <c r="B830" s="638"/>
      <c r="C830" s="638"/>
      <c r="D830" s="638"/>
      <c r="E830" s="638"/>
      <c r="F830" s="639"/>
      <c r="G830" s="829" t="s">
        <v>20</v>
      </c>
      <c r="H830" s="830"/>
      <c r="I830" s="830"/>
      <c r="J830" s="830"/>
      <c r="K830" s="830"/>
      <c r="L830" s="831"/>
      <c r="M830" s="832"/>
      <c r="N830" s="832"/>
      <c r="O830" s="832"/>
      <c r="P830" s="832"/>
      <c r="Q830" s="832"/>
      <c r="R830" s="832"/>
      <c r="S830" s="832"/>
      <c r="T830" s="832"/>
      <c r="U830" s="832"/>
      <c r="V830" s="832"/>
      <c r="W830" s="832"/>
      <c r="X830" s="833"/>
      <c r="Y830" s="834">
        <f>SUM(Y820:AB829)</f>
        <v>4</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485</v>
      </c>
      <c r="AM831" s="274"/>
      <c r="AN831" s="274"/>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478</v>
      </c>
      <c r="AD836" s="142"/>
      <c r="AE836" s="142"/>
      <c r="AF836" s="142"/>
      <c r="AG836" s="142"/>
      <c r="AH836" s="360" t="s">
        <v>512</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c r="A837" s="372">
        <v>1</v>
      </c>
      <c r="B837" s="372">
        <v>1</v>
      </c>
      <c r="C837" s="373" t="s">
        <v>636</v>
      </c>
      <c r="D837" s="374"/>
      <c r="E837" s="374"/>
      <c r="F837" s="374"/>
      <c r="G837" s="374"/>
      <c r="H837" s="374"/>
      <c r="I837" s="374"/>
      <c r="J837" s="906">
        <v>2010401005495</v>
      </c>
      <c r="K837" s="907"/>
      <c r="L837" s="907"/>
      <c r="M837" s="907"/>
      <c r="N837" s="907"/>
      <c r="O837" s="907"/>
      <c r="P837" s="911" t="s">
        <v>637</v>
      </c>
      <c r="Q837" s="912"/>
      <c r="R837" s="912"/>
      <c r="S837" s="912"/>
      <c r="T837" s="912"/>
      <c r="U837" s="912"/>
      <c r="V837" s="912"/>
      <c r="W837" s="912"/>
      <c r="X837" s="912"/>
      <c r="Y837" s="344">
        <v>5</v>
      </c>
      <c r="Z837" s="345"/>
      <c r="AA837" s="345"/>
      <c r="AB837" s="346"/>
      <c r="AC837" s="356" t="s">
        <v>517</v>
      </c>
      <c r="AD837" s="364"/>
      <c r="AE837" s="364"/>
      <c r="AF837" s="364"/>
      <c r="AG837" s="364"/>
      <c r="AH837" s="365">
        <v>3</v>
      </c>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73" t="s">
        <v>638</v>
      </c>
      <c r="D838" s="374"/>
      <c r="E838" s="374"/>
      <c r="F838" s="374"/>
      <c r="G838" s="374"/>
      <c r="H838" s="374"/>
      <c r="I838" s="374"/>
      <c r="J838" s="906">
        <v>1011105005948</v>
      </c>
      <c r="K838" s="907"/>
      <c r="L838" s="907"/>
      <c r="M838" s="907"/>
      <c r="N838" s="907"/>
      <c r="O838" s="907"/>
      <c r="P838" s="911" t="s">
        <v>639</v>
      </c>
      <c r="Q838" s="912"/>
      <c r="R838" s="912"/>
      <c r="S838" s="912"/>
      <c r="T838" s="912"/>
      <c r="U838" s="912"/>
      <c r="V838" s="912"/>
      <c r="W838" s="912"/>
      <c r="X838" s="912"/>
      <c r="Y838" s="344">
        <v>4</v>
      </c>
      <c r="Z838" s="345"/>
      <c r="AA838" s="345"/>
      <c r="AB838" s="346"/>
      <c r="AC838" s="356" t="s">
        <v>518</v>
      </c>
      <c r="AD838" s="356"/>
      <c r="AE838" s="356"/>
      <c r="AF838" s="356"/>
      <c r="AG838" s="356"/>
      <c r="AH838" s="365">
        <v>2</v>
      </c>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73" t="s">
        <v>640</v>
      </c>
      <c r="D839" s="374"/>
      <c r="E839" s="374"/>
      <c r="F839" s="374"/>
      <c r="G839" s="374"/>
      <c r="H839" s="374"/>
      <c r="I839" s="374"/>
      <c r="J839" s="906">
        <v>6010001030403</v>
      </c>
      <c r="K839" s="907"/>
      <c r="L839" s="907"/>
      <c r="M839" s="907"/>
      <c r="N839" s="907"/>
      <c r="O839" s="907"/>
      <c r="P839" s="911" t="s">
        <v>641</v>
      </c>
      <c r="Q839" s="912"/>
      <c r="R839" s="912"/>
      <c r="S839" s="912"/>
      <c r="T839" s="912"/>
      <c r="U839" s="912"/>
      <c r="V839" s="912"/>
      <c r="W839" s="912"/>
      <c r="X839" s="912"/>
      <c r="Y839" s="344">
        <v>1.5</v>
      </c>
      <c r="Z839" s="345"/>
      <c r="AA839" s="345"/>
      <c r="AB839" s="346"/>
      <c r="AC839" s="356" t="s">
        <v>522</v>
      </c>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73"/>
      <c r="D840" s="374"/>
      <c r="E840" s="374"/>
      <c r="F840" s="374"/>
      <c r="G840" s="374"/>
      <c r="H840" s="374"/>
      <c r="I840" s="374"/>
      <c r="J840" s="906"/>
      <c r="K840" s="907"/>
      <c r="L840" s="907"/>
      <c r="M840" s="907"/>
      <c r="N840" s="907"/>
      <c r="O840" s="907"/>
      <c r="P840" s="911"/>
      <c r="Q840" s="912"/>
      <c r="R840" s="912"/>
      <c r="S840" s="912"/>
      <c r="T840" s="912"/>
      <c r="U840" s="912"/>
      <c r="V840" s="912"/>
      <c r="W840" s="912"/>
      <c r="X840" s="912"/>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2">
        <v>5</v>
      </c>
      <c r="B841" s="372">
        <v>1</v>
      </c>
      <c r="C841" s="373"/>
      <c r="D841" s="374"/>
      <c r="E841" s="374"/>
      <c r="F841" s="374"/>
      <c r="G841" s="374"/>
      <c r="H841" s="374"/>
      <c r="I841" s="374"/>
      <c r="J841" s="906"/>
      <c r="K841" s="907"/>
      <c r="L841" s="907"/>
      <c r="M841" s="907"/>
      <c r="N841" s="907"/>
      <c r="O841" s="907"/>
      <c r="P841" s="911"/>
      <c r="Q841" s="912"/>
      <c r="R841" s="912"/>
      <c r="S841" s="912"/>
      <c r="T841" s="912"/>
      <c r="U841" s="912"/>
      <c r="V841" s="912"/>
      <c r="W841" s="912"/>
      <c r="X841" s="912"/>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2">
        <v>6</v>
      </c>
      <c r="B842" s="372">
        <v>1</v>
      </c>
      <c r="C842" s="373"/>
      <c r="D842" s="374"/>
      <c r="E842" s="374"/>
      <c r="F842" s="374"/>
      <c r="G842" s="374"/>
      <c r="H842" s="374"/>
      <c r="I842" s="374"/>
      <c r="J842" s="906"/>
      <c r="K842" s="907"/>
      <c r="L842" s="907"/>
      <c r="M842" s="907"/>
      <c r="N842" s="907"/>
      <c r="O842" s="907"/>
      <c r="P842" s="911"/>
      <c r="Q842" s="912"/>
      <c r="R842" s="912"/>
      <c r="S842" s="912"/>
      <c r="T842" s="912"/>
      <c r="U842" s="912"/>
      <c r="V842" s="912"/>
      <c r="W842" s="912"/>
      <c r="X842" s="912"/>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2">
        <v>7</v>
      </c>
      <c r="B843" s="372">
        <v>1</v>
      </c>
      <c r="C843" s="373"/>
      <c r="D843" s="374"/>
      <c r="E843" s="374"/>
      <c r="F843" s="374"/>
      <c r="G843" s="374"/>
      <c r="H843" s="374"/>
      <c r="I843" s="374"/>
      <c r="J843" s="906"/>
      <c r="K843" s="907"/>
      <c r="L843" s="907"/>
      <c r="M843" s="907"/>
      <c r="N843" s="907"/>
      <c r="O843" s="907"/>
      <c r="P843" s="911"/>
      <c r="Q843" s="912"/>
      <c r="R843" s="912"/>
      <c r="S843" s="912"/>
      <c r="T843" s="912"/>
      <c r="U843" s="912"/>
      <c r="V843" s="912"/>
      <c r="W843" s="912"/>
      <c r="X843" s="912"/>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2">
        <v>8</v>
      </c>
      <c r="B844" s="372">
        <v>1</v>
      </c>
      <c r="C844" s="373"/>
      <c r="D844" s="374"/>
      <c r="E844" s="374"/>
      <c r="F844" s="374"/>
      <c r="G844" s="374"/>
      <c r="H844" s="374"/>
      <c r="I844" s="374"/>
      <c r="J844" s="906"/>
      <c r="K844" s="907"/>
      <c r="L844" s="907"/>
      <c r="M844" s="907"/>
      <c r="N844" s="907"/>
      <c r="O844" s="907"/>
      <c r="P844" s="911"/>
      <c r="Q844" s="912"/>
      <c r="R844" s="912"/>
      <c r="S844" s="912"/>
      <c r="T844" s="912"/>
      <c r="U844" s="912"/>
      <c r="V844" s="912"/>
      <c r="W844" s="912"/>
      <c r="X844" s="912"/>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c r="A845" s="372">
        <v>9</v>
      </c>
      <c r="B845" s="372">
        <v>1</v>
      </c>
      <c r="C845" s="373"/>
      <c r="D845" s="374"/>
      <c r="E845" s="374"/>
      <c r="F845" s="374"/>
      <c r="G845" s="374"/>
      <c r="H845" s="374"/>
      <c r="I845" s="374"/>
      <c r="J845" s="906"/>
      <c r="K845" s="907"/>
      <c r="L845" s="907"/>
      <c r="M845" s="907"/>
      <c r="N845" s="907"/>
      <c r="O845" s="907"/>
      <c r="P845" s="911"/>
      <c r="Q845" s="912"/>
      <c r="R845" s="912"/>
      <c r="S845" s="912"/>
      <c r="T845" s="912"/>
      <c r="U845" s="912"/>
      <c r="V845" s="912"/>
      <c r="W845" s="912"/>
      <c r="X845" s="912"/>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c r="A846" s="372">
        <v>10</v>
      </c>
      <c r="B846" s="372">
        <v>1</v>
      </c>
      <c r="C846" s="373"/>
      <c r="D846" s="374"/>
      <c r="E846" s="374"/>
      <c r="F846" s="374"/>
      <c r="G846" s="374"/>
      <c r="H846" s="374"/>
      <c r="I846" s="374"/>
      <c r="J846" s="906"/>
      <c r="K846" s="907"/>
      <c r="L846" s="907"/>
      <c r="M846" s="907"/>
      <c r="N846" s="907"/>
      <c r="O846" s="907"/>
      <c r="P846" s="911"/>
      <c r="Q846" s="912"/>
      <c r="R846" s="912"/>
      <c r="S846" s="912"/>
      <c r="T846" s="912"/>
      <c r="U846" s="912"/>
      <c r="V846" s="912"/>
      <c r="W846" s="912"/>
      <c r="X846" s="912"/>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478</v>
      </c>
      <c r="AD869" s="142"/>
      <c r="AE869" s="142"/>
      <c r="AF869" s="142"/>
      <c r="AG869" s="142"/>
      <c r="AH869" s="360" t="s">
        <v>512</v>
      </c>
      <c r="AI869" s="357"/>
      <c r="AJ869" s="357"/>
      <c r="AK869" s="357"/>
      <c r="AL869" s="357" t="s">
        <v>21</v>
      </c>
      <c r="AM869" s="357"/>
      <c r="AN869" s="357"/>
      <c r="AO869" s="362"/>
      <c r="AP869" s="363" t="s">
        <v>432</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478</v>
      </c>
      <c r="AD902" s="142"/>
      <c r="AE902" s="142"/>
      <c r="AF902" s="142"/>
      <c r="AG902" s="142"/>
      <c r="AH902" s="360" t="s">
        <v>512</v>
      </c>
      <c r="AI902" s="357"/>
      <c r="AJ902" s="357"/>
      <c r="AK902" s="357"/>
      <c r="AL902" s="357" t="s">
        <v>21</v>
      </c>
      <c r="AM902" s="357"/>
      <c r="AN902" s="357"/>
      <c r="AO902" s="362"/>
      <c r="AP902" s="363" t="s">
        <v>432</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478</v>
      </c>
      <c r="AD935" s="142"/>
      <c r="AE935" s="142"/>
      <c r="AF935" s="142"/>
      <c r="AG935" s="142"/>
      <c r="AH935" s="360" t="s">
        <v>512</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478</v>
      </c>
      <c r="AD968" s="142"/>
      <c r="AE968" s="142"/>
      <c r="AF968" s="142"/>
      <c r="AG968" s="142"/>
      <c r="AH968" s="360" t="s">
        <v>512</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512</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512</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512</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5" t="s">
        <v>466</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485</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8"/>
      <c r="E1101" s="142" t="s">
        <v>396</v>
      </c>
      <c r="F1101" s="378"/>
      <c r="G1101" s="378"/>
      <c r="H1101" s="378"/>
      <c r="I1101" s="378"/>
      <c r="J1101" s="142" t="s">
        <v>431</v>
      </c>
      <c r="K1101" s="142"/>
      <c r="L1101" s="142"/>
      <c r="M1101" s="142"/>
      <c r="N1101" s="142"/>
      <c r="O1101" s="142"/>
      <c r="P1101" s="360" t="s">
        <v>27</v>
      </c>
      <c r="Q1101" s="360"/>
      <c r="R1101" s="360"/>
      <c r="S1101" s="360"/>
      <c r="T1101" s="360"/>
      <c r="U1101" s="360"/>
      <c r="V1101" s="360"/>
      <c r="W1101" s="360"/>
      <c r="X1101" s="360"/>
      <c r="Y1101" s="142" t="s">
        <v>433</v>
      </c>
      <c r="Z1101" s="378"/>
      <c r="AA1101" s="378"/>
      <c r="AB1101" s="378"/>
      <c r="AC1101" s="142" t="s">
        <v>377</v>
      </c>
      <c r="AD1101" s="142"/>
      <c r="AE1101" s="142"/>
      <c r="AF1101" s="142"/>
      <c r="AG1101" s="142"/>
      <c r="AH1101" s="360" t="s">
        <v>391</v>
      </c>
      <c r="AI1101" s="361"/>
      <c r="AJ1101" s="361"/>
      <c r="AK1101" s="361"/>
      <c r="AL1101" s="361" t="s">
        <v>21</v>
      </c>
      <c r="AM1101" s="361"/>
      <c r="AN1101" s="361"/>
      <c r="AO1101" s="379"/>
      <c r="AP1101" s="363" t="s">
        <v>467</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37">
      <formula>IF(RIGHT(TEXT(P14,"0.#"),1)=".",FALSE,TRUE)</formula>
    </cfRule>
    <cfRule type="expression" dxfId="2814" priority="14038">
      <formula>IF(RIGHT(TEXT(P14,"0.#"),1)=".",TRUE,FALSE)</formula>
    </cfRule>
  </conditionalFormatting>
  <conditionalFormatting sqref="AE32">
    <cfRule type="expression" dxfId="2813" priority="14027">
      <formula>IF(RIGHT(TEXT(AE32,"0.#"),1)=".",FALSE,TRUE)</formula>
    </cfRule>
    <cfRule type="expression" dxfId="2812" priority="14028">
      <formula>IF(RIGHT(TEXT(AE32,"0.#"),1)=".",TRUE,FALSE)</formula>
    </cfRule>
  </conditionalFormatting>
  <conditionalFormatting sqref="P18:AX18">
    <cfRule type="expression" dxfId="2811" priority="13913">
      <formula>IF(RIGHT(TEXT(P18,"0.#"),1)=".",FALSE,TRUE)</formula>
    </cfRule>
    <cfRule type="expression" dxfId="2810" priority="13914">
      <formula>IF(RIGHT(TEXT(P18,"0.#"),1)=".",TRUE,FALSE)</formula>
    </cfRule>
  </conditionalFormatting>
  <conditionalFormatting sqref="Y782">
    <cfRule type="expression" dxfId="2809" priority="13909">
      <formula>IF(RIGHT(TEXT(Y782,"0.#"),1)=".",FALSE,TRUE)</formula>
    </cfRule>
    <cfRule type="expression" dxfId="2808" priority="13910">
      <formula>IF(RIGHT(TEXT(Y782,"0.#"),1)=".",TRUE,FALSE)</formula>
    </cfRule>
  </conditionalFormatting>
  <conditionalFormatting sqref="Y791">
    <cfRule type="expression" dxfId="2807" priority="13905">
      <formula>IF(RIGHT(TEXT(Y791,"0.#"),1)=".",FALSE,TRUE)</formula>
    </cfRule>
    <cfRule type="expression" dxfId="2806" priority="13906">
      <formula>IF(RIGHT(TEXT(Y791,"0.#"),1)=".",TRUE,FALSE)</formula>
    </cfRule>
  </conditionalFormatting>
  <conditionalFormatting sqref="Y822:Y829 Y820 Y809:Y816 Y807 Y796:Y803 Y794">
    <cfRule type="expression" dxfId="2805" priority="13687">
      <formula>IF(RIGHT(TEXT(Y794,"0.#"),1)=".",FALSE,TRUE)</formula>
    </cfRule>
    <cfRule type="expression" dxfId="2804" priority="13688">
      <formula>IF(RIGHT(TEXT(Y794,"0.#"),1)=".",TRUE,FALSE)</formula>
    </cfRule>
  </conditionalFormatting>
  <conditionalFormatting sqref="P16:AQ17 P15:AX15 AK13:AX13">
    <cfRule type="expression" dxfId="2803" priority="13735">
      <formula>IF(RIGHT(TEXT(P13,"0.#"),1)=".",FALSE,TRUE)</formula>
    </cfRule>
    <cfRule type="expression" dxfId="2802" priority="13736">
      <formula>IF(RIGHT(TEXT(P13,"0.#"),1)=".",TRUE,FALSE)</formula>
    </cfRule>
  </conditionalFormatting>
  <conditionalFormatting sqref="P19:AJ19">
    <cfRule type="expression" dxfId="2801" priority="13733">
      <formula>IF(RIGHT(TEXT(P19,"0.#"),1)=".",FALSE,TRUE)</formula>
    </cfRule>
    <cfRule type="expression" dxfId="2800" priority="13734">
      <formula>IF(RIGHT(TEXT(P19,"0.#"),1)=".",TRUE,FALSE)</formula>
    </cfRule>
  </conditionalFormatting>
  <conditionalFormatting sqref="AE101 AQ101">
    <cfRule type="expression" dxfId="2799" priority="13725">
      <formula>IF(RIGHT(TEXT(AE101,"0.#"),1)=".",FALSE,TRUE)</formula>
    </cfRule>
    <cfRule type="expression" dxfId="2798" priority="13726">
      <formula>IF(RIGHT(TEXT(AE101,"0.#"),1)=".",TRUE,FALSE)</formula>
    </cfRule>
  </conditionalFormatting>
  <conditionalFormatting sqref="Y783:Y790 Y781">
    <cfRule type="expression" dxfId="2797" priority="13711">
      <formula>IF(RIGHT(TEXT(Y781,"0.#"),1)=".",FALSE,TRUE)</formula>
    </cfRule>
    <cfRule type="expression" dxfId="2796" priority="13712">
      <formula>IF(RIGHT(TEXT(Y781,"0.#"),1)=".",TRUE,FALSE)</formula>
    </cfRule>
  </conditionalFormatting>
  <conditionalFormatting sqref="AU782">
    <cfRule type="expression" dxfId="2795" priority="13709">
      <formula>IF(RIGHT(TEXT(AU782,"0.#"),1)=".",FALSE,TRUE)</formula>
    </cfRule>
    <cfRule type="expression" dxfId="2794" priority="13710">
      <formula>IF(RIGHT(TEXT(AU782,"0.#"),1)=".",TRUE,FALSE)</formula>
    </cfRule>
  </conditionalFormatting>
  <conditionalFormatting sqref="AU791">
    <cfRule type="expression" dxfId="2793" priority="13707">
      <formula>IF(RIGHT(TEXT(AU791,"0.#"),1)=".",FALSE,TRUE)</formula>
    </cfRule>
    <cfRule type="expression" dxfId="2792" priority="13708">
      <formula>IF(RIGHT(TEXT(AU791,"0.#"),1)=".",TRUE,FALSE)</formula>
    </cfRule>
  </conditionalFormatting>
  <conditionalFormatting sqref="AU783:AU790 AU781">
    <cfRule type="expression" dxfId="2791" priority="13705">
      <formula>IF(RIGHT(TEXT(AU781,"0.#"),1)=".",FALSE,TRUE)</formula>
    </cfRule>
    <cfRule type="expression" dxfId="2790" priority="13706">
      <formula>IF(RIGHT(TEXT(AU781,"0.#"),1)=".",TRUE,FALSE)</formula>
    </cfRule>
  </conditionalFormatting>
  <conditionalFormatting sqref="Y821 Y808 Y795">
    <cfRule type="expression" dxfId="2789" priority="13691">
      <formula>IF(RIGHT(TEXT(Y795,"0.#"),1)=".",FALSE,TRUE)</formula>
    </cfRule>
    <cfRule type="expression" dxfId="2788" priority="13692">
      <formula>IF(RIGHT(TEXT(Y795,"0.#"),1)=".",TRUE,FALSE)</formula>
    </cfRule>
  </conditionalFormatting>
  <conditionalFormatting sqref="Y830 Y817 Y804">
    <cfRule type="expression" dxfId="2787" priority="13689">
      <formula>IF(RIGHT(TEXT(Y804,"0.#"),1)=".",FALSE,TRUE)</formula>
    </cfRule>
    <cfRule type="expression" dxfId="2786" priority="13690">
      <formula>IF(RIGHT(TEXT(Y804,"0.#"),1)=".",TRUE,FALSE)</formula>
    </cfRule>
  </conditionalFormatting>
  <conditionalFormatting sqref="AU821 AU808 AU795">
    <cfRule type="expression" dxfId="2785" priority="13685">
      <formula>IF(RIGHT(TEXT(AU795,"0.#"),1)=".",FALSE,TRUE)</formula>
    </cfRule>
    <cfRule type="expression" dxfId="2784" priority="13686">
      <formula>IF(RIGHT(TEXT(AU795,"0.#"),1)=".",TRUE,FALSE)</formula>
    </cfRule>
  </conditionalFormatting>
  <conditionalFormatting sqref="AU830 AU817 AU804">
    <cfRule type="expression" dxfId="2783" priority="13683">
      <formula>IF(RIGHT(TEXT(AU804,"0.#"),1)=".",FALSE,TRUE)</formula>
    </cfRule>
    <cfRule type="expression" dxfId="2782" priority="13684">
      <formula>IF(RIGHT(TEXT(AU804,"0.#"),1)=".",TRUE,FALSE)</formula>
    </cfRule>
  </conditionalFormatting>
  <conditionalFormatting sqref="AU822:AU829 AU820 AU809:AU816 AU807 AU796:AU803 AU794">
    <cfRule type="expression" dxfId="2781" priority="13681">
      <formula>IF(RIGHT(TEXT(AU794,"0.#"),1)=".",FALSE,TRUE)</formula>
    </cfRule>
    <cfRule type="expression" dxfId="2780" priority="13682">
      <formula>IF(RIGHT(TEXT(AU794,"0.#"),1)=".",TRUE,FALSE)</formula>
    </cfRule>
  </conditionalFormatting>
  <conditionalFormatting sqref="AM87">
    <cfRule type="expression" dxfId="2779" priority="13335">
      <formula>IF(RIGHT(TEXT(AM87,"0.#"),1)=".",FALSE,TRUE)</formula>
    </cfRule>
    <cfRule type="expression" dxfId="2778" priority="13336">
      <formula>IF(RIGHT(TEXT(AM87,"0.#"),1)=".",TRUE,FALSE)</formula>
    </cfRule>
  </conditionalFormatting>
  <conditionalFormatting sqref="AE55">
    <cfRule type="expression" dxfId="2777" priority="13403">
      <formula>IF(RIGHT(TEXT(AE55,"0.#"),1)=".",FALSE,TRUE)</formula>
    </cfRule>
    <cfRule type="expression" dxfId="2776" priority="13404">
      <formula>IF(RIGHT(TEXT(AE55,"0.#"),1)=".",TRUE,FALSE)</formula>
    </cfRule>
  </conditionalFormatting>
  <conditionalFormatting sqref="AI55">
    <cfRule type="expression" dxfId="2775" priority="13401">
      <formula>IF(RIGHT(TEXT(AI55,"0.#"),1)=".",FALSE,TRUE)</formula>
    </cfRule>
    <cfRule type="expression" dxfId="2774" priority="13402">
      <formula>IF(RIGHT(TEXT(AI55,"0.#"),1)=".",TRUE,FALSE)</formula>
    </cfRule>
  </conditionalFormatting>
  <conditionalFormatting sqref="AM34">
    <cfRule type="expression" dxfId="2773" priority="13481">
      <formula>IF(RIGHT(TEXT(AM34,"0.#"),1)=".",FALSE,TRUE)</formula>
    </cfRule>
    <cfRule type="expression" dxfId="2772" priority="13482">
      <formula>IF(RIGHT(TEXT(AM34,"0.#"),1)=".",TRUE,FALSE)</formula>
    </cfRule>
  </conditionalFormatting>
  <conditionalFormatting sqref="AE33">
    <cfRule type="expression" dxfId="2771" priority="13495">
      <formula>IF(RIGHT(TEXT(AE33,"0.#"),1)=".",FALSE,TRUE)</formula>
    </cfRule>
    <cfRule type="expression" dxfId="2770" priority="13496">
      <formula>IF(RIGHT(TEXT(AE33,"0.#"),1)=".",TRUE,FALSE)</formula>
    </cfRule>
  </conditionalFormatting>
  <conditionalFormatting sqref="AE34">
    <cfRule type="expression" dxfId="2769" priority="13493">
      <formula>IF(RIGHT(TEXT(AE34,"0.#"),1)=".",FALSE,TRUE)</formula>
    </cfRule>
    <cfRule type="expression" dxfId="2768" priority="13494">
      <formula>IF(RIGHT(TEXT(AE34,"0.#"),1)=".",TRUE,FALSE)</formula>
    </cfRule>
  </conditionalFormatting>
  <conditionalFormatting sqref="AI34">
    <cfRule type="expression" dxfId="2767" priority="13491">
      <formula>IF(RIGHT(TEXT(AI34,"0.#"),1)=".",FALSE,TRUE)</formula>
    </cfRule>
    <cfRule type="expression" dxfId="2766" priority="13492">
      <formula>IF(RIGHT(TEXT(AI34,"0.#"),1)=".",TRUE,FALSE)</formula>
    </cfRule>
  </conditionalFormatting>
  <conditionalFormatting sqref="AI33">
    <cfRule type="expression" dxfId="2765" priority="13489">
      <formula>IF(RIGHT(TEXT(AI33,"0.#"),1)=".",FALSE,TRUE)</formula>
    </cfRule>
    <cfRule type="expression" dxfId="2764" priority="13490">
      <formula>IF(RIGHT(TEXT(AI33,"0.#"),1)=".",TRUE,FALSE)</formula>
    </cfRule>
  </conditionalFormatting>
  <conditionalFormatting sqref="AI32">
    <cfRule type="expression" dxfId="2763" priority="13487">
      <formula>IF(RIGHT(TEXT(AI32,"0.#"),1)=".",FALSE,TRUE)</formula>
    </cfRule>
    <cfRule type="expression" dxfId="2762" priority="13488">
      <formula>IF(RIGHT(TEXT(AI32,"0.#"),1)=".",TRUE,FALSE)</formula>
    </cfRule>
  </conditionalFormatting>
  <conditionalFormatting sqref="AM32">
    <cfRule type="expression" dxfId="2761" priority="13485">
      <formula>IF(RIGHT(TEXT(AM32,"0.#"),1)=".",FALSE,TRUE)</formula>
    </cfRule>
    <cfRule type="expression" dxfId="2760" priority="13486">
      <formula>IF(RIGHT(TEXT(AM32,"0.#"),1)=".",TRUE,FALSE)</formula>
    </cfRule>
  </conditionalFormatting>
  <conditionalFormatting sqref="AM33">
    <cfRule type="expression" dxfId="2759" priority="13483">
      <formula>IF(RIGHT(TEXT(AM33,"0.#"),1)=".",FALSE,TRUE)</formula>
    </cfRule>
    <cfRule type="expression" dxfId="2758" priority="13484">
      <formula>IF(RIGHT(TEXT(AM33,"0.#"),1)=".",TRUE,FALSE)</formula>
    </cfRule>
  </conditionalFormatting>
  <conditionalFormatting sqref="AQ32:AQ34">
    <cfRule type="expression" dxfId="2757" priority="13475">
      <formula>IF(RIGHT(TEXT(AQ32,"0.#"),1)=".",FALSE,TRUE)</formula>
    </cfRule>
    <cfRule type="expression" dxfId="2756" priority="13476">
      <formula>IF(RIGHT(TEXT(AQ32,"0.#"),1)=".",TRUE,FALSE)</formula>
    </cfRule>
  </conditionalFormatting>
  <conditionalFormatting sqref="AU32:AU34">
    <cfRule type="expression" dxfId="2755" priority="13473">
      <formula>IF(RIGHT(TEXT(AU32,"0.#"),1)=".",FALSE,TRUE)</formula>
    </cfRule>
    <cfRule type="expression" dxfId="2754" priority="13474">
      <formula>IF(RIGHT(TEXT(AU32,"0.#"),1)=".",TRUE,FALSE)</formula>
    </cfRule>
  </conditionalFormatting>
  <conditionalFormatting sqref="AM53">
    <cfRule type="expression" dxfId="2753" priority="13395">
      <formula>IF(RIGHT(TEXT(AM53,"0.#"),1)=".",FALSE,TRUE)</formula>
    </cfRule>
    <cfRule type="expression" dxfId="2752" priority="13396">
      <formula>IF(RIGHT(TEXT(AM53,"0.#"),1)=".",TRUE,FALSE)</formula>
    </cfRule>
  </conditionalFormatting>
  <conditionalFormatting sqref="AM54">
    <cfRule type="expression" dxfId="2751" priority="13393">
      <formula>IF(RIGHT(TEXT(AM54,"0.#"),1)=".",FALSE,TRUE)</formula>
    </cfRule>
    <cfRule type="expression" dxfId="2750" priority="13394">
      <formula>IF(RIGHT(TEXT(AM54,"0.#"),1)=".",TRUE,FALSE)</formula>
    </cfRule>
  </conditionalFormatting>
  <conditionalFormatting sqref="AM55">
    <cfRule type="expression" dxfId="2749" priority="13391">
      <formula>IF(RIGHT(TEXT(AM55,"0.#"),1)=".",FALSE,TRUE)</formula>
    </cfRule>
    <cfRule type="expression" dxfId="2748" priority="13392">
      <formula>IF(RIGHT(TEXT(AM55,"0.#"),1)=".",TRUE,FALSE)</formula>
    </cfRule>
  </conditionalFormatting>
  <conditionalFormatting sqref="AE60">
    <cfRule type="expression" dxfId="2747" priority="13377">
      <formula>IF(RIGHT(TEXT(AE60,"0.#"),1)=".",FALSE,TRUE)</formula>
    </cfRule>
    <cfRule type="expression" dxfId="2746" priority="13378">
      <formula>IF(RIGHT(TEXT(AE60,"0.#"),1)=".",TRUE,FALSE)</formula>
    </cfRule>
  </conditionalFormatting>
  <conditionalFormatting sqref="AE61">
    <cfRule type="expression" dxfId="2745" priority="13375">
      <formula>IF(RIGHT(TEXT(AE61,"0.#"),1)=".",FALSE,TRUE)</formula>
    </cfRule>
    <cfRule type="expression" dxfId="2744" priority="13376">
      <formula>IF(RIGHT(TEXT(AE61,"0.#"),1)=".",TRUE,FALSE)</formula>
    </cfRule>
  </conditionalFormatting>
  <conditionalFormatting sqref="AE62">
    <cfRule type="expression" dxfId="2743" priority="13373">
      <formula>IF(RIGHT(TEXT(AE62,"0.#"),1)=".",FALSE,TRUE)</formula>
    </cfRule>
    <cfRule type="expression" dxfId="2742" priority="13374">
      <formula>IF(RIGHT(TEXT(AE62,"0.#"),1)=".",TRUE,FALSE)</formula>
    </cfRule>
  </conditionalFormatting>
  <conditionalFormatting sqref="AI62">
    <cfRule type="expression" dxfId="2741" priority="13371">
      <formula>IF(RIGHT(TEXT(AI62,"0.#"),1)=".",FALSE,TRUE)</formula>
    </cfRule>
    <cfRule type="expression" dxfId="2740" priority="13372">
      <formula>IF(RIGHT(TEXT(AI62,"0.#"),1)=".",TRUE,FALSE)</formula>
    </cfRule>
  </conditionalFormatting>
  <conditionalFormatting sqref="AI61">
    <cfRule type="expression" dxfId="2739" priority="13369">
      <formula>IF(RIGHT(TEXT(AI61,"0.#"),1)=".",FALSE,TRUE)</formula>
    </cfRule>
    <cfRule type="expression" dxfId="2738" priority="13370">
      <formula>IF(RIGHT(TEXT(AI61,"0.#"),1)=".",TRUE,FALSE)</formula>
    </cfRule>
  </conditionalFormatting>
  <conditionalFormatting sqref="AI60">
    <cfRule type="expression" dxfId="2737" priority="13367">
      <formula>IF(RIGHT(TEXT(AI60,"0.#"),1)=".",FALSE,TRUE)</formula>
    </cfRule>
    <cfRule type="expression" dxfId="2736" priority="13368">
      <formula>IF(RIGHT(TEXT(AI60,"0.#"),1)=".",TRUE,FALSE)</formula>
    </cfRule>
  </conditionalFormatting>
  <conditionalFormatting sqref="AM60">
    <cfRule type="expression" dxfId="2735" priority="13365">
      <formula>IF(RIGHT(TEXT(AM60,"0.#"),1)=".",FALSE,TRUE)</formula>
    </cfRule>
    <cfRule type="expression" dxfId="2734" priority="13366">
      <formula>IF(RIGHT(TEXT(AM60,"0.#"),1)=".",TRUE,FALSE)</formula>
    </cfRule>
  </conditionalFormatting>
  <conditionalFormatting sqref="AM61">
    <cfRule type="expression" dxfId="2733" priority="13363">
      <formula>IF(RIGHT(TEXT(AM61,"0.#"),1)=".",FALSE,TRUE)</formula>
    </cfRule>
    <cfRule type="expression" dxfId="2732" priority="13364">
      <formula>IF(RIGHT(TEXT(AM61,"0.#"),1)=".",TRUE,FALSE)</formula>
    </cfRule>
  </conditionalFormatting>
  <conditionalFormatting sqref="AM62">
    <cfRule type="expression" dxfId="2731" priority="13361">
      <formula>IF(RIGHT(TEXT(AM62,"0.#"),1)=".",FALSE,TRUE)</formula>
    </cfRule>
    <cfRule type="expression" dxfId="2730" priority="13362">
      <formula>IF(RIGHT(TEXT(AM62,"0.#"),1)=".",TRUE,FALSE)</formula>
    </cfRule>
  </conditionalFormatting>
  <conditionalFormatting sqref="AE87">
    <cfRule type="expression" dxfId="2729" priority="13347">
      <formula>IF(RIGHT(TEXT(AE87,"0.#"),1)=".",FALSE,TRUE)</formula>
    </cfRule>
    <cfRule type="expression" dxfId="2728" priority="13348">
      <formula>IF(RIGHT(TEXT(AE87,"0.#"),1)=".",TRUE,FALSE)</formula>
    </cfRule>
  </conditionalFormatting>
  <conditionalFormatting sqref="AE88">
    <cfRule type="expression" dxfId="2727" priority="13345">
      <formula>IF(RIGHT(TEXT(AE88,"0.#"),1)=".",FALSE,TRUE)</formula>
    </cfRule>
    <cfRule type="expression" dxfId="2726" priority="13346">
      <formula>IF(RIGHT(TEXT(AE88,"0.#"),1)=".",TRUE,FALSE)</formula>
    </cfRule>
  </conditionalFormatting>
  <conditionalFormatting sqref="AE89">
    <cfRule type="expression" dxfId="2725" priority="13343">
      <formula>IF(RIGHT(TEXT(AE89,"0.#"),1)=".",FALSE,TRUE)</formula>
    </cfRule>
    <cfRule type="expression" dxfId="2724" priority="13344">
      <formula>IF(RIGHT(TEXT(AE89,"0.#"),1)=".",TRUE,FALSE)</formula>
    </cfRule>
  </conditionalFormatting>
  <conditionalFormatting sqref="AI89">
    <cfRule type="expression" dxfId="2723" priority="13341">
      <formula>IF(RIGHT(TEXT(AI89,"0.#"),1)=".",FALSE,TRUE)</formula>
    </cfRule>
    <cfRule type="expression" dxfId="2722" priority="13342">
      <formula>IF(RIGHT(TEXT(AI89,"0.#"),1)=".",TRUE,FALSE)</formula>
    </cfRule>
  </conditionalFormatting>
  <conditionalFormatting sqref="AI88">
    <cfRule type="expression" dxfId="2721" priority="13339">
      <formula>IF(RIGHT(TEXT(AI88,"0.#"),1)=".",FALSE,TRUE)</formula>
    </cfRule>
    <cfRule type="expression" dxfId="2720" priority="13340">
      <formula>IF(RIGHT(TEXT(AI88,"0.#"),1)=".",TRUE,FALSE)</formula>
    </cfRule>
  </conditionalFormatting>
  <conditionalFormatting sqref="AI87">
    <cfRule type="expression" dxfId="2719" priority="13337">
      <formula>IF(RIGHT(TEXT(AI87,"0.#"),1)=".",FALSE,TRUE)</formula>
    </cfRule>
    <cfRule type="expression" dxfId="2718" priority="13338">
      <formula>IF(RIGHT(TEXT(AI87,"0.#"),1)=".",TRUE,FALSE)</formula>
    </cfRule>
  </conditionalFormatting>
  <conditionalFormatting sqref="AM88">
    <cfRule type="expression" dxfId="2717" priority="13333">
      <formula>IF(RIGHT(TEXT(AM88,"0.#"),1)=".",FALSE,TRUE)</formula>
    </cfRule>
    <cfRule type="expression" dxfId="2716" priority="13334">
      <formula>IF(RIGHT(TEXT(AM88,"0.#"),1)=".",TRUE,FALSE)</formula>
    </cfRule>
  </conditionalFormatting>
  <conditionalFormatting sqref="AM89">
    <cfRule type="expression" dxfId="2715" priority="13331">
      <formula>IF(RIGHT(TEXT(AM89,"0.#"),1)=".",FALSE,TRUE)</formula>
    </cfRule>
    <cfRule type="expression" dxfId="2714" priority="13332">
      <formula>IF(RIGHT(TEXT(AM89,"0.#"),1)=".",TRUE,FALSE)</formula>
    </cfRule>
  </conditionalFormatting>
  <conditionalFormatting sqref="AE92">
    <cfRule type="expression" dxfId="2713" priority="13317">
      <formula>IF(RIGHT(TEXT(AE92,"0.#"),1)=".",FALSE,TRUE)</formula>
    </cfRule>
    <cfRule type="expression" dxfId="2712" priority="13318">
      <formula>IF(RIGHT(TEXT(AE92,"0.#"),1)=".",TRUE,FALSE)</formula>
    </cfRule>
  </conditionalFormatting>
  <conditionalFormatting sqref="AE93">
    <cfRule type="expression" dxfId="2711" priority="13315">
      <formula>IF(RIGHT(TEXT(AE93,"0.#"),1)=".",FALSE,TRUE)</formula>
    </cfRule>
    <cfRule type="expression" dxfId="2710" priority="13316">
      <formula>IF(RIGHT(TEXT(AE93,"0.#"),1)=".",TRUE,FALSE)</formula>
    </cfRule>
  </conditionalFormatting>
  <conditionalFormatting sqref="AE94">
    <cfRule type="expression" dxfId="2709" priority="13313">
      <formula>IF(RIGHT(TEXT(AE94,"0.#"),1)=".",FALSE,TRUE)</formula>
    </cfRule>
    <cfRule type="expression" dxfId="2708" priority="13314">
      <formula>IF(RIGHT(TEXT(AE94,"0.#"),1)=".",TRUE,FALSE)</formula>
    </cfRule>
  </conditionalFormatting>
  <conditionalFormatting sqref="AI94">
    <cfRule type="expression" dxfId="2707" priority="13311">
      <formula>IF(RIGHT(TEXT(AI94,"0.#"),1)=".",FALSE,TRUE)</formula>
    </cfRule>
    <cfRule type="expression" dxfId="2706" priority="13312">
      <formula>IF(RIGHT(TEXT(AI94,"0.#"),1)=".",TRUE,FALSE)</formula>
    </cfRule>
  </conditionalFormatting>
  <conditionalFormatting sqref="AI93">
    <cfRule type="expression" dxfId="2705" priority="13309">
      <formula>IF(RIGHT(TEXT(AI93,"0.#"),1)=".",FALSE,TRUE)</formula>
    </cfRule>
    <cfRule type="expression" dxfId="2704" priority="13310">
      <formula>IF(RIGHT(TEXT(AI93,"0.#"),1)=".",TRUE,FALSE)</formula>
    </cfRule>
  </conditionalFormatting>
  <conditionalFormatting sqref="AI92">
    <cfRule type="expression" dxfId="2703" priority="13307">
      <formula>IF(RIGHT(TEXT(AI92,"0.#"),1)=".",FALSE,TRUE)</formula>
    </cfRule>
    <cfRule type="expression" dxfId="2702" priority="13308">
      <formula>IF(RIGHT(TEXT(AI92,"0.#"),1)=".",TRUE,FALSE)</formula>
    </cfRule>
  </conditionalFormatting>
  <conditionalFormatting sqref="AM92">
    <cfRule type="expression" dxfId="2701" priority="13305">
      <formula>IF(RIGHT(TEXT(AM92,"0.#"),1)=".",FALSE,TRUE)</formula>
    </cfRule>
    <cfRule type="expression" dxfId="2700" priority="13306">
      <formula>IF(RIGHT(TEXT(AM92,"0.#"),1)=".",TRUE,FALSE)</formula>
    </cfRule>
  </conditionalFormatting>
  <conditionalFormatting sqref="AM93">
    <cfRule type="expression" dxfId="2699" priority="13303">
      <formula>IF(RIGHT(TEXT(AM93,"0.#"),1)=".",FALSE,TRUE)</formula>
    </cfRule>
    <cfRule type="expression" dxfId="2698" priority="13304">
      <formula>IF(RIGHT(TEXT(AM93,"0.#"),1)=".",TRUE,FALSE)</formula>
    </cfRule>
  </conditionalFormatting>
  <conditionalFormatting sqref="AM94">
    <cfRule type="expression" dxfId="2697" priority="13301">
      <formula>IF(RIGHT(TEXT(AM94,"0.#"),1)=".",FALSE,TRUE)</formula>
    </cfRule>
    <cfRule type="expression" dxfId="2696" priority="13302">
      <formula>IF(RIGHT(TEXT(AM94,"0.#"),1)=".",TRUE,FALSE)</formula>
    </cfRule>
  </conditionalFormatting>
  <conditionalFormatting sqref="AE97">
    <cfRule type="expression" dxfId="2695" priority="13287">
      <formula>IF(RIGHT(TEXT(AE97,"0.#"),1)=".",FALSE,TRUE)</formula>
    </cfRule>
    <cfRule type="expression" dxfId="2694" priority="13288">
      <formula>IF(RIGHT(TEXT(AE97,"0.#"),1)=".",TRUE,FALSE)</formula>
    </cfRule>
  </conditionalFormatting>
  <conditionalFormatting sqref="AE98">
    <cfRule type="expression" dxfId="2693" priority="13285">
      <formula>IF(RIGHT(TEXT(AE98,"0.#"),1)=".",FALSE,TRUE)</formula>
    </cfRule>
    <cfRule type="expression" dxfId="2692" priority="13286">
      <formula>IF(RIGHT(TEXT(AE98,"0.#"),1)=".",TRUE,FALSE)</formula>
    </cfRule>
  </conditionalFormatting>
  <conditionalFormatting sqref="AE99">
    <cfRule type="expression" dxfId="2691" priority="13283">
      <formula>IF(RIGHT(TEXT(AE99,"0.#"),1)=".",FALSE,TRUE)</formula>
    </cfRule>
    <cfRule type="expression" dxfId="2690" priority="13284">
      <formula>IF(RIGHT(TEXT(AE99,"0.#"),1)=".",TRUE,FALSE)</formula>
    </cfRule>
  </conditionalFormatting>
  <conditionalFormatting sqref="AI99">
    <cfRule type="expression" dxfId="2689" priority="13281">
      <formula>IF(RIGHT(TEXT(AI99,"0.#"),1)=".",FALSE,TRUE)</formula>
    </cfRule>
    <cfRule type="expression" dxfId="2688" priority="13282">
      <formula>IF(RIGHT(TEXT(AI99,"0.#"),1)=".",TRUE,FALSE)</formula>
    </cfRule>
  </conditionalFormatting>
  <conditionalFormatting sqref="AI98">
    <cfRule type="expression" dxfId="2687" priority="13279">
      <formula>IF(RIGHT(TEXT(AI98,"0.#"),1)=".",FALSE,TRUE)</formula>
    </cfRule>
    <cfRule type="expression" dxfId="2686" priority="13280">
      <formula>IF(RIGHT(TEXT(AI98,"0.#"),1)=".",TRUE,FALSE)</formula>
    </cfRule>
  </conditionalFormatting>
  <conditionalFormatting sqref="AI97">
    <cfRule type="expression" dxfId="2685" priority="13277">
      <formula>IF(RIGHT(TEXT(AI97,"0.#"),1)=".",FALSE,TRUE)</formula>
    </cfRule>
    <cfRule type="expression" dxfId="2684" priority="13278">
      <formula>IF(RIGHT(TEXT(AI97,"0.#"),1)=".",TRUE,FALSE)</formula>
    </cfRule>
  </conditionalFormatting>
  <conditionalFormatting sqref="AM97">
    <cfRule type="expression" dxfId="2683" priority="13275">
      <formula>IF(RIGHT(TEXT(AM97,"0.#"),1)=".",FALSE,TRUE)</formula>
    </cfRule>
    <cfRule type="expression" dxfId="2682" priority="13276">
      <formula>IF(RIGHT(TEXT(AM97,"0.#"),1)=".",TRUE,FALSE)</formula>
    </cfRule>
  </conditionalFormatting>
  <conditionalFormatting sqref="AM98">
    <cfRule type="expression" dxfId="2681" priority="13273">
      <formula>IF(RIGHT(TEXT(AM98,"0.#"),1)=".",FALSE,TRUE)</formula>
    </cfRule>
    <cfRule type="expression" dxfId="2680" priority="13274">
      <formula>IF(RIGHT(TEXT(AM98,"0.#"),1)=".",TRUE,FALSE)</formula>
    </cfRule>
  </conditionalFormatting>
  <conditionalFormatting sqref="AM99">
    <cfRule type="expression" dxfId="2679" priority="13271">
      <formula>IF(RIGHT(TEXT(AM99,"0.#"),1)=".",FALSE,TRUE)</formula>
    </cfRule>
    <cfRule type="expression" dxfId="2678" priority="13272">
      <formula>IF(RIGHT(TEXT(AM99,"0.#"),1)=".",TRUE,FALSE)</formula>
    </cfRule>
  </conditionalFormatting>
  <conditionalFormatting sqref="AI101">
    <cfRule type="expression" dxfId="2677" priority="13257">
      <formula>IF(RIGHT(TEXT(AI101,"0.#"),1)=".",FALSE,TRUE)</formula>
    </cfRule>
    <cfRule type="expression" dxfId="2676" priority="13258">
      <formula>IF(RIGHT(TEXT(AI101,"0.#"),1)=".",TRUE,FALSE)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E102">
    <cfRule type="expression" dxfId="2673" priority="13253">
      <formula>IF(RIGHT(TEXT(AE102,"0.#"),1)=".",FALSE,TRUE)</formula>
    </cfRule>
    <cfRule type="expression" dxfId="2672" priority="13254">
      <formula>IF(RIGHT(TEXT(AE102,"0.#"),1)=".",TRUE,FALSE)</formula>
    </cfRule>
  </conditionalFormatting>
  <conditionalFormatting sqref="AI102">
    <cfRule type="expression" dxfId="2671" priority="13251">
      <formula>IF(RIGHT(TEXT(AI102,"0.#"),1)=".",FALSE,TRUE)</formula>
    </cfRule>
    <cfRule type="expression" dxfId="2670" priority="13252">
      <formula>IF(RIGHT(TEXT(AI102,"0.#"),1)=".",TRUE,FALSE)</formula>
    </cfRule>
  </conditionalFormatting>
  <conditionalFormatting sqref="AM102">
    <cfRule type="expression" dxfId="2669" priority="13249">
      <formula>IF(RIGHT(TEXT(AM102,"0.#"),1)=".",FALSE,TRUE)</formula>
    </cfRule>
    <cfRule type="expression" dxfId="2668" priority="13250">
      <formula>IF(RIGHT(TEXT(AM102,"0.#"),1)=".",TRUE,FALSE)</formula>
    </cfRule>
  </conditionalFormatting>
  <conditionalFormatting sqref="AQ102">
    <cfRule type="expression" dxfId="2667" priority="13247">
      <formula>IF(RIGHT(TEXT(AQ102,"0.#"),1)=".",FALSE,TRUE)</formula>
    </cfRule>
    <cfRule type="expression" dxfId="2666" priority="13248">
      <formula>IF(RIGHT(TEXT(AQ102,"0.#"),1)=".",TRUE,FALSE)</formula>
    </cfRule>
  </conditionalFormatting>
  <conditionalFormatting sqref="AE104">
    <cfRule type="expression" dxfId="2665" priority="13245">
      <formula>IF(RIGHT(TEXT(AE104,"0.#"),1)=".",FALSE,TRUE)</formula>
    </cfRule>
    <cfRule type="expression" dxfId="2664" priority="13246">
      <formula>IF(RIGHT(TEXT(AE104,"0.#"),1)=".",TRUE,FALSE)</formula>
    </cfRule>
  </conditionalFormatting>
  <conditionalFormatting sqref="AI104">
    <cfRule type="expression" dxfId="2663" priority="13243">
      <formula>IF(RIGHT(TEXT(AI104,"0.#"),1)=".",FALSE,TRUE)</formula>
    </cfRule>
    <cfRule type="expression" dxfId="2662" priority="13244">
      <formula>IF(RIGHT(TEXT(AI104,"0.#"),1)=".",TRUE,FALSE)</formula>
    </cfRule>
  </conditionalFormatting>
  <conditionalFormatting sqref="AM104">
    <cfRule type="expression" dxfId="2661" priority="13241">
      <formula>IF(RIGHT(TEXT(AM104,"0.#"),1)=".",FALSE,TRUE)</formula>
    </cfRule>
    <cfRule type="expression" dxfId="2660" priority="13242">
      <formula>IF(RIGHT(TEXT(AM104,"0.#"),1)=".",TRUE,FALSE)</formula>
    </cfRule>
  </conditionalFormatting>
  <conditionalFormatting sqref="AE105">
    <cfRule type="expression" dxfId="2659" priority="13239">
      <formula>IF(RIGHT(TEXT(AE105,"0.#"),1)=".",FALSE,TRUE)</formula>
    </cfRule>
    <cfRule type="expression" dxfId="2658" priority="13240">
      <formula>IF(RIGHT(TEXT(AE105,"0.#"),1)=".",TRUE,FALSE)</formula>
    </cfRule>
  </conditionalFormatting>
  <conditionalFormatting sqref="AI105">
    <cfRule type="expression" dxfId="2657" priority="13237">
      <formula>IF(RIGHT(TEXT(AI105,"0.#"),1)=".",FALSE,TRUE)</formula>
    </cfRule>
    <cfRule type="expression" dxfId="2656" priority="13238">
      <formula>IF(RIGHT(TEXT(AI105,"0.#"),1)=".",TRUE,FALSE)</formula>
    </cfRule>
  </conditionalFormatting>
  <conditionalFormatting sqref="AM105">
    <cfRule type="expression" dxfId="2655" priority="13235">
      <formula>IF(RIGHT(TEXT(AM105,"0.#"),1)=".",FALSE,TRUE)</formula>
    </cfRule>
    <cfRule type="expression" dxfId="2654" priority="13236">
      <formula>IF(RIGHT(TEXT(AM105,"0.#"),1)=".",TRUE,FALSE)</formula>
    </cfRule>
  </conditionalFormatting>
  <conditionalFormatting sqref="AE107">
    <cfRule type="expression" dxfId="2653" priority="13231">
      <formula>IF(RIGHT(TEXT(AE107,"0.#"),1)=".",FALSE,TRUE)</formula>
    </cfRule>
    <cfRule type="expression" dxfId="2652" priority="13232">
      <formula>IF(RIGHT(TEXT(AE107,"0.#"),1)=".",TRUE,FALSE)</formula>
    </cfRule>
  </conditionalFormatting>
  <conditionalFormatting sqref="AI107">
    <cfRule type="expression" dxfId="2651" priority="13229">
      <formula>IF(RIGHT(TEXT(AI107,"0.#"),1)=".",FALSE,TRUE)</formula>
    </cfRule>
    <cfRule type="expression" dxfId="2650" priority="13230">
      <formula>IF(RIGHT(TEXT(AI107,"0.#"),1)=".",TRUE,FALSE)</formula>
    </cfRule>
  </conditionalFormatting>
  <conditionalFormatting sqref="AM107">
    <cfRule type="expression" dxfId="2649" priority="13227">
      <formula>IF(RIGHT(TEXT(AM107,"0.#"),1)=".",FALSE,TRUE)</formula>
    </cfRule>
    <cfRule type="expression" dxfId="2648" priority="13228">
      <formula>IF(RIGHT(TEXT(AM107,"0.#"),1)=".",TRUE,FALSE)</formula>
    </cfRule>
  </conditionalFormatting>
  <conditionalFormatting sqref="AE108">
    <cfRule type="expression" dxfId="2647" priority="13225">
      <formula>IF(RIGHT(TEXT(AE108,"0.#"),1)=".",FALSE,TRUE)</formula>
    </cfRule>
    <cfRule type="expression" dxfId="2646" priority="13226">
      <formula>IF(RIGHT(TEXT(AE108,"0.#"),1)=".",TRUE,FALSE)</formula>
    </cfRule>
  </conditionalFormatting>
  <conditionalFormatting sqref="AI108">
    <cfRule type="expression" dxfId="2645" priority="13223">
      <formula>IF(RIGHT(TEXT(AI108,"0.#"),1)=".",FALSE,TRUE)</formula>
    </cfRule>
    <cfRule type="expression" dxfId="2644" priority="13224">
      <formula>IF(RIGHT(TEXT(AI108,"0.#"),1)=".",TRUE,FALSE)</formula>
    </cfRule>
  </conditionalFormatting>
  <conditionalFormatting sqref="AM108">
    <cfRule type="expression" dxfId="2643" priority="13221">
      <formula>IF(RIGHT(TEXT(AM108,"0.#"),1)=".",FALSE,TRUE)</formula>
    </cfRule>
    <cfRule type="expression" dxfId="2642" priority="13222">
      <formula>IF(RIGHT(TEXT(AM108,"0.#"),1)=".",TRUE,FALSE)</formula>
    </cfRule>
  </conditionalFormatting>
  <conditionalFormatting sqref="AE110">
    <cfRule type="expression" dxfId="2641" priority="13217">
      <formula>IF(RIGHT(TEXT(AE110,"0.#"),1)=".",FALSE,TRUE)</formula>
    </cfRule>
    <cfRule type="expression" dxfId="2640" priority="13218">
      <formula>IF(RIGHT(TEXT(AE110,"0.#"),1)=".",TRUE,FALSE)</formula>
    </cfRule>
  </conditionalFormatting>
  <conditionalFormatting sqref="AI110">
    <cfRule type="expression" dxfId="2639" priority="13215">
      <formula>IF(RIGHT(TEXT(AI110,"0.#"),1)=".",FALSE,TRUE)</formula>
    </cfRule>
    <cfRule type="expression" dxfId="2638" priority="13216">
      <formula>IF(RIGHT(TEXT(AI110,"0.#"),1)=".",TRUE,FALSE)</formula>
    </cfRule>
  </conditionalFormatting>
  <conditionalFormatting sqref="AM110">
    <cfRule type="expression" dxfId="2637" priority="13213">
      <formula>IF(RIGHT(TEXT(AM110,"0.#"),1)=".",FALSE,TRUE)</formula>
    </cfRule>
    <cfRule type="expression" dxfId="2636" priority="13214">
      <formula>IF(RIGHT(TEXT(AM110,"0.#"),1)=".",TRUE,FALSE)</formula>
    </cfRule>
  </conditionalFormatting>
  <conditionalFormatting sqref="AE111">
    <cfRule type="expression" dxfId="2635" priority="13211">
      <formula>IF(RIGHT(TEXT(AE111,"0.#"),1)=".",FALSE,TRUE)</formula>
    </cfRule>
    <cfRule type="expression" dxfId="2634" priority="13212">
      <formula>IF(RIGHT(TEXT(AE111,"0.#"),1)=".",TRUE,FALSE)</formula>
    </cfRule>
  </conditionalFormatting>
  <conditionalFormatting sqref="AI111">
    <cfRule type="expression" dxfId="2633" priority="13209">
      <formula>IF(RIGHT(TEXT(AI111,"0.#"),1)=".",FALSE,TRUE)</formula>
    </cfRule>
    <cfRule type="expression" dxfId="2632" priority="13210">
      <formula>IF(RIGHT(TEXT(AI111,"0.#"),1)=".",TRUE,FALSE)</formula>
    </cfRule>
  </conditionalFormatting>
  <conditionalFormatting sqref="AM111">
    <cfRule type="expression" dxfId="2631" priority="13207">
      <formula>IF(RIGHT(TEXT(AM111,"0.#"),1)=".",FALSE,TRUE)</formula>
    </cfRule>
    <cfRule type="expression" dxfId="2630" priority="13208">
      <formula>IF(RIGHT(TEXT(AM111,"0.#"),1)=".",TRUE,FALSE)</formula>
    </cfRule>
  </conditionalFormatting>
  <conditionalFormatting sqref="AE113">
    <cfRule type="expression" dxfId="2629" priority="13203">
      <formula>IF(RIGHT(TEXT(AE113,"0.#"),1)=".",FALSE,TRUE)</formula>
    </cfRule>
    <cfRule type="expression" dxfId="2628" priority="13204">
      <formula>IF(RIGHT(TEXT(AE113,"0.#"),1)=".",TRUE,FALSE)</formula>
    </cfRule>
  </conditionalFormatting>
  <conditionalFormatting sqref="AI113">
    <cfRule type="expression" dxfId="2627" priority="13201">
      <formula>IF(RIGHT(TEXT(AI113,"0.#"),1)=".",FALSE,TRUE)</formula>
    </cfRule>
    <cfRule type="expression" dxfId="2626" priority="13202">
      <formula>IF(RIGHT(TEXT(AI113,"0.#"),1)=".",TRUE,FALSE)</formula>
    </cfRule>
  </conditionalFormatting>
  <conditionalFormatting sqref="AM113">
    <cfRule type="expression" dxfId="2625" priority="13199">
      <formula>IF(RIGHT(TEXT(AM113,"0.#"),1)=".",FALSE,TRUE)</formula>
    </cfRule>
    <cfRule type="expression" dxfId="2624" priority="13200">
      <formula>IF(RIGHT(TEXT(AM113,"0.#"),1)=".",TRUE,FALSE)</formula>
    </cfRule>
  </conditionalFormatting>
  <conditionalFormatting sqref="AE114">
    <cfRule type="expression" dxfId="2623" priority="13197">
      <formula>IF(RIGHT(TEXT(AE114,"0.#"),1)=".",FALSE,TRUE)</formula>
    </cfRule>
    <cfRule type="expression" dxfId="2622" priority="13198">
      <formula>IF(RIGHT(TEXT(AE114,"0.#"),1)=".",TRUE,FALSE)</formula>
    </cfRule>
  </conditionalFormatting>
  <conditionalFormatting sqref="AI114">
    <cfRule type="expression" dxfId="2621" priority="13195">
      <formula>IF(RIGHT(TEXT(AI114,"0.#"),1)=".",FALSE,TRUE)</formula>
    </cfRule>
    <cfRule type="expression" dxfId="2620" priority="13196">
      <formula>IF(RIGHT(TEXT(AI114,"0.#"),1)=".",TRUE,FALSE)</formula>
    </cfRule>
  </conditionalFormatting>
  <conditionalFormatting sqref="AM114">
    <cfRule type="expression" dxfId="2619" priority="13193">
      <formula>IF(RIGHT(TEXT(AM114,"0.#"),1)=".",FALSE,TRUE)</formula>
    </cfRule>
    <cfRule type="expression" dxfId="2618" priority="13194">
      <formula>IF(RIGHT(TEXT(AM114,"0.#"),1)=".",TRUE,FALSE)</formula>
    </cfRule>
  </conditionalFormatting>
  <conditionalFormatting sqref="AE116 AQ116">
    <cfRule type="expression" dxfId="2617" priority="13189">
      <formula>IF(RIGHT(TEXT(AE116,"0.#"),1)=".",FALSE,TRUE)</formula>
    </cfRule>
    <cfRule type="expression" dxfId="2616" priority="13190">
      <formula>IF(RIGHT(TEXT(AE116,"0.#"),1)=".",TRUE,FALSE)</formula>
    </cfRule>
  </conditionalFormatting>
  <conditionalFormatting sqref="AI116">
    <cfRule type="expression" dxfId="2615" priority="13187">
      <formula>IF(RIGHT(TEXT(AI116,"0.#"),1)=".",FALSE,TRUE)</formula>
    </cfRule>
    <cfRule type="expression" dxfId="2614" priority="13188">
      <formula>IF(RIGHT(TEXT(AI116,"0.#"),1)=".",TRUE,FALSE)</formula>
    </cfRule>
  </conditionalFormatting>
  <conditionalFormatting sqref="AM116">
    <cfRule type="expression" dxfId="2613" priority="13185">
      <formula>IF(RIGHT(TEXT(AM116,"0.#"),1)=".",FALSE,TRUE)</formula>
    </cfRule>
    <cfRule type="expression" dxfId="2612" priority="13186">
      <formula>IF(RIGHT(TEXT(AM116,"0.#"),1)=".",TRUE,FALSE)</formula>
    </cfRule>
  </conditionalFormatting>
  <conditionalFormatting sqref="AE117 AM117">
    <cfRule type="expression" dxfId="2611" priority="13183">
      <formula>IF(RIGHT(TEXT(AE117,"0.#"),1)=".",FALSE,TRUE)</formula>
    </cfRule>
    <cfRule type="expression" dxfId="2610" priority="13184">
      <formula>IF(RIGHT(TEXT(AE117,"0.#"),1)=".",TRUE,FALSE)</formula>
    </cfRule>
  </conditionalFormatting>
  <conditionalFormatting sqref="AI117">
    <cfRule type="expression" dxfId="2609" priority="13181">
      <formula>IF(RIGHT(TEXT(AI117,"0.#"),1)=".",FALSE,TRUE)</formula>
    </cfRule>
    <cfRule type="expression" dxfId="2608" priority="13182">
      <formula>IF(RIGHT(TEXT(AI117,"0.#"),1)=".",TRUE,FALSE)</formula>
    </cfRule>
  </conditionalFormatting>
  <conditionalFormatting sqref="AQ117">
    <cfRule type="expression" dxfId="2607" priority="13177">
      <formula>IF(RIGHT(TEXT(AQ117,"0.#"),1)=".",FALSE,TRUE)</formula>
    </cfRule>
    <cfRule type="expression" dxfId="2606" priority="13178">
      <formula>IF(RIGHT(TEXT(AQ117,"0.#"),1)=".",TRUE,FALSE)</formula>
    </cfRule>
  </conditionalFormatting>
  <conditionalFormatting sqref="AE119 AQ119">
    <cfRule type="expression" dxfId="2605" priority="13175">
      <formula>IF(RIGHT(TEXT(AE119,"0.#"),1)=".",FALSE,TRUE)</formula>
    </cfRule>
    <cfRule type="expression" dxfId="2604" priority="13176">
      <formula>IF(RIGHT(TEXT(AE119,"0.#"),1)=".",TRUE,FALSE)</formula>
    </cfRule>
  </conditionalFormatting>
  <conditionalFormatting sqref="AI119">
    <cfRule type="expression" dxfId="2603" priority="13173">
      <formula>IF(RIGHT(TEXT(AI119,"0.#"),1)=".",FALSE,TRUE)</formula>
    </cfRule>
    <cfRule type="expression" dxfId="2602" priority="13174">
      <formula>IF(RIGHT(TEXT(AI119,"0.#"),1)=".",TRUE,FALSE)</formula>
    </cfRule>
  </conditionalFormatting>
  <conditionalFormatting sqref="AM119">
    <cfRule type="expression" dxfId="2601" priority="13171">
      <formula>IF(RIGHT(TEXT(AM119,"0.#"),1)=".",FALSE,TRUE)</formula>
    </cfRule>
    <cfRule type="expression" dxfId="2600" priority="13172">
      <formula>IF(RIGHT(TEXT(AM119,"0.#"),1)=".",TRUE,FALSE)</formula>
    </cfRule>
  </conditionalFormatting>
  <conditionalFormatting sqref="AQ120">
    <cfRule type="expression" dxfId="2599" priority="13163">
      <formula>IF(RIGHT(TEXT(AQ120,"0.#"),1)=".",FALSE,TRUE)</formula>
    </cfRule>
    <cfRule type="expression" dxfId="2598" priority="13164">
      <formula>IF(RIGHT(TEXT(AQ120,"0.#"),1)=".",TRUE,FALSE)</formula>
    </cfRule>
  </conditionalFormatting>
  <conditionalFormatting sqref="AE122 AQ122">
    <cfRule type="expression" dxfId="2597" priority="13161">
      <formula>IF(RIGHT(TEXT(AE122,"0.#"),1)=".",FALSE,TRUE)</formula>
    </cfRule>
    <cfRule type="expression" dxfId="2596" priority="13162">
      <formula>IF(RIGHT(TEXT(AE122,"0.#"),1)=".",TRUE,FALSE)</formula>
    </cfRule>
  </conditionalFormatting>
  <conditionalFormatting sqref="AI122">
    <cfRule type="expression" dxfId="2595" priority="13159">
      <formula>IF(RIGHT(TEXT(AI122,"0.#"),1)=".",FALSE,TRUE)</formula>
    </cfRule>
    <cfRule type="expression" dxfId="2594" priority="13160">
      <formula>IF(RIGHT(TEXT(AI122,"0.#"),1)=".",TRUE,FALSE)</formula>
    </cfRule>
  </conditionalFormatting>
  <conditionalFormatting sqref="AM122">
    <cfRule type="expression" dxfId="2593" priority="13157">
      <formula>IF(RIGHT(TEXT(AM122,"0.#"),1)=".",FALSE,TRUE)</formula>
    </cfRule>
    <cfRule type="expression" dxfId="2592" priority="13158">
      <formula>IF(RIGHT(TEXT(AM122,"0.#"),1)=".",TRUE,FALSE)</formula>
    </cfRule>
  </conditionalFormatting>
  <conditionalFormatting sqref="AQ123">
    <cfRule type="expression" dxfId="2591" priority="13149">
      <formula>IF(RIGHT(TEXT(AQ123,"0.#"),1)=".",FALSE,TRUE)</formula>
    </cfRule>
    <cfRule type="expression" dxfId="2590" priority="13150">
      <formula>IF(RIGHT(TEXT(AQ123,"0.#"),1)=".",TRUE,FALSE)</formula>
    </cfRule>
  </conditionalFormatting>
  <conditionalFormatting sqref="AE125 AQ125">
    <cfRule type="expression" dxfId="2589" priority="13147">
      <formula>IF(RIGHT(TEXT(AE125,"0.#"),1)=".",FALSE,TRUE)</formula>
    </cfRule>
    <cfRule type="expression" dxfId="2588" priority="13148">
      <formula>IF(RIGHT(TEXT(AE125,"0.#"),1)=".",TRUE,FALSE)</formula>
    </cfRule>
  </conditionalFormatting>
  <conditionalFormatting sqref="AI125">
    <cfRule type="expression" dxfId="2587" priority="13145">
      <formula>IF(RIGHT(TEXT(AI125,"0.#"),1)=".",FALSE,TRUE)</formula>
    </cfRule>
    <cfRule type="expression" dxfId="2586" priority="13146">
      <formula>IF(RIGHT(TEXT(AI125,"0.#"),1)=".",TRUE,FALSE)</formula>
    </cfRule>
  </conditionalFormatting>
  <conditionalFormatting sqref="AM125">
    <cfRule type="expression" dxfId="2585" priority="13143">
      <formula>IF(RIGHT(TEXT(AM125,"0.#"),1)=".",FALSE,TRUE)</formula>
    </cfRule>
    <cfRule type="expression" dxfId="2584" priority="13144">
      <formula>IF(RIGHT(TEXT(AM125,"0.#"),1)=".",TRUE,FALSE)</formula>
    </cfRule>
  </conditionalFormatting>
  <conditionalFormatting sqref="AQ126">
    <cfRule type="expression" dxfId="2583" priority="13135">
      <formula>IF(RIGHT(TEXT(AQ126,"0.#"),1)=".",FALSE,TRUE)</formula>
    </cfRule>
    <cfRule type="expression" dxfId="2582" priority="13136">
      <formula>IF(RIGHT(TEXT(AQ126,"0.#"),1)=".",TRUE,FALSE)</formula>
    </cfRule>
  </conditionalFormatting>
  <conditionalFormatting sqref="AE128 AQ128">
    <cfRule type="expression" dxfId="2581" priority="13133">
      <formula>IF(RIGHT(TEXT(AE128,"0.#"),1)=".",FALSE,TRUE)</formula>
    </cfRule>
    <cfRule type="expression" dxfId="2580" priority="13134">
      <formula>IF(RIGHT(TEXT(AE128,"0.#"),1)=".",TRUE,FALSE)</formula>
    </cfRule>
  </conditionalFormatting>
  <conditionalFormatting sqref="AI128">
    <cfRule type="expression" dxfId="2579" priority="13131">
      <formula>IF(RIGHT(TEXT(AI128,"0.#"),1)=".",FALSE,TRUE)</formula>
    </cfRule>
    <cfRule type="expression" dxfId="2578" priority="13132">
      <formula>IF(RIGHT(TEXT(AI128,"0.#"),1)=".",TRUE,FALSE)</formula>
    </cfRule>
  </conditionalFormatting>
  <conditionalFormatting sqref="AM128">
    <cfRule type="expression" dxfId="2577" priority="13129">
      <formula>IF(RIGHT(TEXT(AM128,"0.#"),1)=".",FALSE,TRUE)</formula>
    </cfRule>
    <cfRule type="expression" dxfId="2576" priority="13130">
      <formula>IF(RIGHT(TEXT(AM128,"0.#"),1)=".",TRUE,FALSE)</formula>
    </cfRule>
  </conditionalFormatting>
  <conditionalFormatting sqref="AQ129">
    <cfRule type="expression" dxfId="2575" priority="13121">
      <formula>IF(RIGHT(TEXT(AQ129,"0.#"),1)=".",FALSE,TRUE)</formula>
    </cfRule>
    <cfRule type="expression" dxfId="2574" priority="13122">
      <formula>IF(RIGHT(TEXT(AQ129,"0.#"),1)=".",TRUE,FALSE)</formula>
    </cfRule>
  </conditionalFormatting>
  <conditionalFormatting sqref="AE75">
    <cfRule type="expression" dxfId="2573" priority="13119">
      <formula>IF(RIGHT(TEXT(AE75,"0.#"),1)=".",FALSE,TRUE)</formula>
    </cfRule>
    <cfRule type="expression" dxfId="2572" priority="13120">
      <formula>IF(RIGHT(TEXT(AE75,"0.#"),1)=".",TRUE,FALSE)</formula>
    </cfRule>
  </conditionalFormatting>
  <conditionalFormatting sqref="AE76">
    <cfRule type="expression" dxfId="2571" priority="13117">
      <formula>IF(RIGHT(TEXT(AE76,"0.#"),1)=".",FALSE,TRUE)</formula>
    </cfRule>
    <cfRule type="expression" dxfId="2570" priority="13118">
      <formula>IF(RIGHT(TEXT(AE76,"0.#"),1)=".",TRUE,FALSE)</formula>
    </cfRule>
  </conditionalFormatting>
  <conditionalFormatting sqref="AE77">
    <cfRule type="expression" dxfId="2569" priority="13115">
      <formula>IF(RIGHT(TEXT(AE77,"0.#"),1)=".",FALSE,TRUE)</formula>
    </cfRule>
    <cfRule type="expression" dxfId="2568" priority="13116">
      <formula>IF(RIGHT(TEXT(AE77,"0.#"),1)=".",TRUE,FALSE)</formula>
    </cfRule>
  </conditionalFormatting>
  <conditionalFormatting sqref="AI77">
    <cfRule type="expression" dxfId="2567" priority="13113">
      <formula>IF(RIGHT(TEXT(AI77,"0.#"),1)=".",FALSE,TRUE)</formula>
    </cfRule>
    <cfRule type="expression" dxfId="2566" priority="13114">
      <formula>IF(RIGHT(TEXT(AI77,"0.#"),1)=".",TRUE,FALSE)</formula>
    </cfRule>
  </conditionalFormatting>
  <conditionalFormatting sqref="AI76">
    <cfRule type="expression" dxfId="2565" priority="13111">
      <formula>IF(RIGHT(TEXT(AI76,"0.#"),1)=".",FALSE,TRUE)</formula>
    </cfRule>
    <cfRule type="expression" dxfId="2564" priority="13112">
      <formula>IF(RIGHT(TEXT(AI76,"0.#"),1)=".",TRUE,FALSE)</formula>
    </cfRule>
  </conditionalFormatting>
  <conditionalFormatting sqref="AI75">
    <cfRule type="expression" dxfId="2563" priority="13109">
      <formula>IF(RIGHT(TEXT(AI75,"0.#"),1)=".",FALSE,TRUE)</formula>
    </cfRule>
    <cfRule type="expression" dxfId="2562" priority="13110">
      <formula>IF(RIGHT(TEXT(AI75,"0.#"),1)=".",TRUE,FALSE)</formula>
    </cfRule>
  </conditionalFormatting>
  <conditionalFormatting sqref="AM75">
    <cfRule type="expression" dxfId="2561" priority="13107">
      <formula>IF(RIGHT(TEXT(AM75,"0.#"),1)=".",FALSE,TRUE)</formula>
    </cfRule>
    <cfRule type="expression" dxfId="2560" priority="13108">
      <formula>IF(RIGHT(TEXT(AM75,"0.#"),1)=".",TRUE,FALSE)</formula>
    </cfRule>
  </conditionalFormatting>
  <conditionalFormatting sqref="AM76">
    <cfRule type="expression" dxfId="2559" priority="13105">
      <formula>IF(RIGHT(TEXT(AM76,"0.#"),1)=".",FALSE,TRUE)</formula>
    </cfRule>
    <cfRule type="expression" dxfId="2558" priority="13106">
      <formula>IF(RIGHT(TEXT(AM76,"0.#"),1)=".",TRUE,FALSE)</formula>
    </cfRule>
  </conditionalFormatting>
  <conditionalFormatting sqref="AM77">
    <cfRule type="expression" dxfId="2557" priority="13103">
      <formula>IF(RIGHT(TEXT(AM77,"0.#"),1)=".",FALSE,TRUE)</formula>
    </cfRule>
    <cfRule type="expression" dxfId="2556" priority="13104">
      <formula>IF(RIGHT(TEXT(AM77,"0.#"),1)=".",TRUE,FALSE)</formula>
    </cfRule>
  </conditionalFormatting>
  <conditionalFormatting sqref="AE134:AE135 AI134:AI135 AM134:AM135 AQ134:AQ135 AU134:AU135">
    <cfRule type="expression" dxfId="2555" priority="13089">
      <formula>IF(RIGHT(TEXT(AE134,"0.#"),1)=".",FALSE,TRUE)</formula>
    </cfRule>
    <cfRule type="expression" dxfId="2554" priority="13090">
      <formula>IF(RIGHT(TEXT(AE134,"0.#"),1)=".",TRUE,FALSE)</formula>
    </cfRule>
  </conditionalFormatting>
  <conditionalFormatting sqref="AE433">
    <cfRule type="expression" dxfId="2553" priority="13059">
      <formula>IF(RIGHT(TEXT(AE433,"0.#"),1)=".",FALSE,TRUE)</formula>
    </cfRule>
    <cfRule type="expression" dxfId="2552" priority="13060">
      <formula>IF(RIGHT(TEXT(AE433,"0.#"),1)=".",TRUE,FALSE)</formula>
    </cfRule>
  </conditionalFormatting>
  <conditionalFormatting sqref="AM435">
    <cfRule type="expression" dxfId="2551" priority="13043">
      <formula>IF(RIGHT(TEXT(AM435,"0.#"),1)=".",FALSE,TRUE)</formula>
    </cfRule>
    <cfRule type="expression" dxfId="2550" priority="13044">
      <formula>IF(RIGHT(TEXT(AM435,"0.#"),1)=".",TRUE,FALSE)</formula>
    </cfRule>
  </conditionalFormatting>
  <conditionalFormatting sqref="AE434">
    <cfRule type="expression" dxfId="2549" priority="13057">
      <formula>IF(RIGHT(TEXT(AE434,"0.#"),1)=".",FALSE,TRUE)</formula>
    </cfRule>
    <cfRule type="expression" dxfId="2548" priority="13058">
      <formula>IF(RIGHT(TEXT(AE434,"0.#"),1)=".",TRUE,FALSE)</formula>
    </cfRule>
  </conditionalFormatting>
  <conditionalFormatting sqref="AE435">
    <cfRule type="expression" dxfId="2547" priority="13055">
      <formula>IF(RIGHT(TEXT(AE435,"0.#"),1)=".",FALSE,TRUE)</formula>
    </cfRule>
    <cfRule type="expression" dxfId="2546" priority="13056">
      <formula>IF(RIGHT(TEXT(AE435,"0.#"),1)=".",TRUE,FALSE)</formula>
    </cfRule>
  </conditionalFormatting>
  <conditionalFormatting sqref="AM433">
    <cfRule type="expression" dxfId="2545" priority="13047">
      <formula>IF(RIGHT(TEXT(AM433,"0.#"),1)=".",FALSE,TRUE)</formula>
    </cfRule>
    <cfRule type="expression" dxfId="2544" priority="13048">
      <formula>IF(RIGHT(TEXT(AM433,"0.#"),1)=".",TRUE,FALSE)</formula>
    </cfRule>
  </conditionalFormatting>
  <conditionalFormatting sqref="AM434">
    <cfRule type="expression" dxfId="2543" priority="13045">
      <formula>IF(RIGHT(TEXT(AM434,"0.#"),1)=".",FALSE,TRUE)</formula>
    </cfRule>
    <cfRule type="expression" dxfId="2542" priority="13046">
      <formula>IF(RIGHT(TEXT(AM434,"0.#"),1)=".",TRUE,FALSE)</formula>
    </cfRule>
  </conditionalFormatting>
  <conditionalFormatting sqref="AU433">
    <cfRule type="expression" dxfId="2541" priority="13035">
      <formula>IF(RIGHT(TEXT(AU433,"0.#"),1)=".",FALSE,TRUE)</formula>
    </cfRule>
    <cfRule type="expression" dxfId="2540" priority="13036">
      <formula>IF(RIGHT(TEXT(AU433,"0.#"),1)=".",TRUE,FALSE)</formula>
    </cfRule>
  </conditionalFormatting>
  <conditionalFormatting sqref="AU434">
    <cfRule type="expression" dxfId="2539" priority="13033">
      <formula>IF(RIGHT(TEXT(AU434,"0.#"),1)=".",FALSE,TRUE)</formula>
    </cfRule>
    <cfRule type="expression" dxfId="2538" priority="13034">
      <formula>IF(RIGHT(TEXT(AU434,"0.#"),1)=".",TRUE,FALSE)</formula>
    </cfRule>
  </conditionalFormatting>
  <conditionalFormatting sqref="AU435">
    <cfRule type="expression" dxfId="2537" priority="13031">
      <formula>IF(RIGHT(TEXT(AU435,"0.#"),1)=".",FALSE,TRUE)</formula>
    </cfRule>
    <cfRule type="expression" dxfId="2536" priority="13032">
      <formula>IF(RIGHT(TEXT(AU435,"0.#"),1)=".",TRUE,FALSE)</formula>
    </cfRule>
  </conditionalFormatting>
  <conditionalFormatting sqref="AI435">
    <cfRule type="expression" dxfId="2535" priority="12965">
      <formula>IF(RIGHT(TEXT(AI435,"0.#"),1)=".",FALSE,TRUE)</formula>
    </cfRule>
    <cfRule type="expression" dxfId="2534" priority="12966">
      <formula>IF(RIGHT(TEXT(AI435,"0.#"),1)=".",TRUE,FALSE)</formula>
    </cfRule>
  </conditionalFormatting>
  <conditionalFormatting sqref="AI433">
    <cfRule type="expression" dxfId="2533" priority="12969">
      <formula>IF(RIGHT(TEXT(AI433,"0.#"),1)=".",FALSE,TRUE)</formula>
    </cfRule>
    <cfRule type="expression" dxfId="2532" priority="12970">
      <formula>IF(RIGHT(TEXT(AI433,"0.#"),1)=".",TRUE,FALSE)</formula>
    </cfRule>
  </conditionalFormatting>
  <conditionalFormatting sqref="AI434">
    <cfRule type="expression" dxfId="2531" priority="12967">
      <formula>IF(RIGHT(TEXT(AI434,"0.#"),1)=".",FALSE,TRUE)</formula>
    </cfRule>
    <cfRule type="expression" dxfId="2530" priority="12968">
      <formula>IF(RIGHT(TEXT(AI434,"0.#"),1)=".",TRUE,FALSE)</formula>
    </cfRule>
  </conditionalFormatting>
  <conditionalFormatting sqref="AQ434">
    <cfRule type="expression" dxfId="2529" priority="12951">
      <formula>IF(RIGHT(TEXT(AQ434,"0.#"),1)=".",FALSE,TRUE)</formula>
    </cfRule>
    <cfRule type="expression" dxfId="2528" priority="12952">
      <formula>IF(RIGHT(TEXT(AQ434,"0.#"),1)=".",TRUE,FALSE)</formula>
    </cfRule>
  </conditionalFormatting>
  <conditionalFormatting sqref="AQ435">
    <cfRule type="expression" dxfId="2527" priority="12937">
      <formula>IF(RIGHT(TEXT(AQ435,"0.#"),1)=".",FALSE,TRUE)</formula>
    </cfRule>
    <cfRule type="expression" dxfId="2526" priority="12938">
      <formula>IF(RIGHT(TEXT(AQ435,"0.#"),1)=".",TRUE,FALSE)</formula>
    </cfRule>
  </conditionalFormatting>
  <conditionalFormatting sqref="AQ433">
    <cfRule type="expression" dxfId="2525" priority="12935">
      <formula>IF(RIGHT(TEXT(AQ433,"0.#"),1)=".",FALSE,TRUE)</formula>
    </cfRule>
    <cfRule type="expression" dxfId="2524" priority="12936">
      <formula>IF(RIGHT(TEXT(AQ433,"0.#"),1)=".",TRUE,FALSE)</formula>
    </cfRule>
  </conditionalFormatting>
  <conditionalFormatting sqref="AL839:AO866">
    <cfRule type="expression" dxfId="2523" priority="6659">
      <formula>IF(AND(AL839&gt;=0, RIGHT(TEXT(AL839,"0.#"),1)&lt;&gt;"."),TRUE,FALSE)</formula>
    </cfRule>
    <cfRule type="expression" dxfId="2522" priority="6660">
      <formula>IF(AND(AL839&gt;=0, RIGHT(TEXT(AL839,"0.#"),1)="."),TRUE,FALSE)</formula>
    </cfRule>
    <cfRule type="expression" dxfId="2521" priority="6661">
      <formula>IF(AND(AL839&lt;0, RIGHT(TEXT(AL839,"0.#"),1)&lt;&gt;"."),TRUE,FALSE)</formula>
    </cfRule>
    <cfRule type="expression" dxfId="2520" priority="6662">
      <formula>IF(AND(AL839&lt;0, RIGHT(TEXT(AL839,"0.#"),1)="."),TRUE,FALSE)</formula>
    </cfRule>
  </conditionalFormatting>
  <conditionalFormatting sqref="AQ53:AQ55">
    <cfRule type="expression" dxfId="2519" priority="4681">
      <formula>IF(RIGHT(TEXT(AQ53,"0.#"),1)=".",FALSE,TRUE)</formula>
    </cfRule>
    <cfRule type="expression" dxfId="2518" priority="4682">
      <formula>IF(RIGHT(TEXT(AQ53,"0.#"),1)=".",TRUE,FALSE)</formula>
    </cfRule>
  </conditionalFormatting>
  <conditionalFormatting sqref="AU53:AU55">
    <cfRule type="expression" dxfId="2517" priority="4679">
      <formula>IF(RIGHT(TEXT(AU53,"0.#"),1)=".",FALSE,TRUE)</formula>
    </cfRule>
    <cfRule type="expression" dxfId="2516" priority="4680">
      <formula>IF(RIGHT(TEXT(AU53,"0.#"),1)=".",TRUE,FALSE)</formula>
    </cfRule>
  </conditionalFormatting>
  <conditionalFormatting sqref="AQ60:AQ62">
    <cfRule type="expression" dxfId="2515" priority="4677">
      <formula>IF(RIGHT(TEXT(AQ60,"0.#"),1)=".",FALSE,TRUE)</formula>
    </cfRule>
    <cfRule type="expression" dxfId="2514" priority="4678">
      <formula>IF(RIGHT(TEXT(AQ60,"0.#"),1)=".",TRUE,FALSE)</formula>
    </cfRule>
  </conditionalFormatting>
  <conditionalFormatting sqref="AU60:AU62">
    <cfRule type="expression" dxfId="2513" priority="4675">
      <formula>IF(RIGHT(TEXT(AU60,"0.#"),1)=".",FALSE,TRUE)</formula>
    </cfRule>
    <cfRule type="expression" dxfId="2512" priority="4676">
      <formula>IF(RIGHT(TEXT(AU60,"0.#"),1)=".",TRUE,FALSE)</formula>
    </cfRule>
  </conditionalFormatting>
  <conditionalFormatting sqref="AQ75:AQ77">
    <cfRule type="expression" dxfId="2511" priority="4673">
      <formula>IF(RIGHT(TEXT(AQ75,"0.#"),1)=".",FALSE,TRUE)</formula>
    </cfRule>
    <cfRule type="expression" dxfId="2510" priority="4674">
      <formula>IF(RIGHT(TEXT(AQ75,"0.#"),1)=".",TRUE,FALSE)</formula>
    </cfRule>
  </conditionalFormatting>
  <conditionalFormatting sqref="AU75:AU77">
    <cfRule type="expression" dxfId="2509" priority="4671">
      <formula>IF(RIGHT(TEXT(AU75,"0.#"),1)=".",FALSE,TRUE)</formula>
    </cfRule>
    <cfRule type="expression" dxfId="2508" priority="4672">
      <formula>IF(RIGHT(TEXT(AU75,"0.#"),1)=".",TRUE,FALSE)</formula>
    </cfRule>
  </conditionalFormatting>
  <conditionalFormatting sqref="AQ87:AQ89">
    <cfRule type="expression" dxfId="2507" priority="4669">
      <formula>IF(RIGHT(TEXT(AQ87,"0.#"),1)=".",FALSE,TRUE)</formula>
    </cfRule>
    <cfRule type="expression" dxfId="2506" priority="4670">
      <formula>IF(RIGHT(TEXT(AQ87,"0.#"),1)=".",TRUE,FALSE)</formula>
    </cfRule>
  </conditionalFormatting>
  <conditionalFormatting sqref="AU87:AU89">
    <cfRule type="expression" dxfId="2505" priority="4667">
      <formula>IF(RIGHT(TEXT(AU87,"0.#"),1)=".",FALSE,TRUE)</formula>
    </cfRule>
    <cfRule type="expression" dxfId="2504" priority="4668">
      <formula>IF(RIGHT(TEXT(AU87,"0.#"),1)=".",TRUE,FALSE)</formula>
    </cfRule>
  </conditionalFormatting>
  <conditionalFormatting sqref="AQ92:AQ94">
    <cfRule type="expression" dxfId="2503" priority="4665">
      <formula>IF(RIGHT(TEXT(AQ92,"0.#"),1)=".",FALSE,TRUE)</formula>
    </cfRule>
    <cfRule type="expression" dxfId="2502" priority="4666">
      <formula>IF(RIGHT(TEXT(AQ92,"0.#"),1)=".",TRUE,FALSE)</formula>
    </cfRule>
  </conditionalFormatting>
  <conditionalFormatting sqref="AU92:AU94">
    <cfRule type="expression" dxfId="2501" priority="4663">
      <formula>IF(RIGHT(TEXT(AU92,"0.#"),1)=".",FALSE,TRUE)</formula>
    </cfRule>
    <cfRule type="expression" dxfId="2500" priority="4664">
      <formula>IF(RIGHT(TEXT(AU92,"0.#"),1)=".",TRUE,FALSE)</formula>
    </cfRule>
  </conditionalFormatting>
  <conditionalFormatting sqref="AQ97:AQ99">
    <cfRule type="expression" dxfId="2499" priority="4661">
      <formula>IF(RIGHT(TEXT(AQ97,"0.#"),1)=".",FALSE,TRUE)</formula>
    </cfRule>
    <cfRule type="expression" dxfId="2498" priority="4662">
      <formula>IF(RIGHT(TEXT(AQ97,"0.#"),1)=".",TRUE,FALSE)</formula>
    </cfRule>
  </conditionalFormatting>
  <conditionalFormatting sqref="AU97:AU99">
    <cfRule type="expression" dxfId="2497" priority="4659">
      <formula>IF(RIGHT(TEXT(AU97,"0.#"),1)=".",FALSE,TRUE)</formula>
    </cfRule>
    <cfRule type="expression" dxfId="2496" priority="4660">
      <formula>IF(RIGHT(TEXT(AU97,"0.#"),1)=".",TRUE,FALSE)</formula>
    </cfRule>
  </conditionalFormatting>
  <conditionalFormatting sqref="AE458">
    <cfRule type="expression" dxfId="2495" priority="4353">
      <formula>IF(RIGHT(TEXT(AE458,"0.#"),1)=".",FALSE,TRUE)</formula>
    </cfRule>
    <cfRule type="expression" dxfId="2494" priority="4354">
      <formula>IF(RIGHT(TEXT(AE458,"0.#"),1)=".",TRUE,FALSE)</formula>
    </cfRule>
  </conditionalFormatting>
  <conditionalFormatting sqref="AM460">
    <cfRule type="expression" dxfId="2493" priority="4343">
      <formula>IF(RIGHT(TEXT(AM460,"0.#"),1)=".",FALSE,TRUE)</formula>
    </cfRule>
    <cfRule type="expression" dxfId="2492" priority="4344">
      <formula>IF(RIGHT(TEXT(AM460,"0.#"),1)=".",TRUE,FALSE)</formula>
    </cfRule>
  </conditionalFormatting>
  <conditionalFormatting sqref="AE459">
    <cfRule type="expression" dxfId="2491" priority="4351">
      <formula>IF(RIGHT(TEXT(AE459,"0.#"),1)=".",FALSE,TRUE)</formula>
    </cfRule>
    <cfRule type="expression" dxfId="2490" priority="4352">
      <formula>IF(RIGHT(TEXT(AE459,"0.#"),1)=".",TRUE,FALSE)</formula>
    </cfRule>
  </conditionalFormatting>
  <conditionalFormatting sqref="AE460">
    <cfRule type="expression" dxfId="2489" priority="4349">
      <formula>IF(RIGHT(TEXT(AE460,"0.#"),1)=".",FALSE,TRUE)</formula>
    </cfRule>
    <cfRule type="expression" dxfId="2488" priority="4350">
      <formula>IF(RIGHT(TEXT(AE460,"0.#"),1)=".",TRUE,FALSE)</formula>
    </cfRule>
  </conditionalFormatting>
  <conditionalFormatting sqref="AM458">
    <cfRule type="expression" dxfId="2487" priority="4347">
      <formula>IF(RIGHT(TEXT(AM458,"0.#"),1)=".",FALSE,TRUE)</formula>
    </cfRule>
    <cfRule type="expression" dxfId="2486" priority="4348">
      <formula>IF(RIGHT(TEXT(AM458,"0.#"),1)=".",TRUE,FALSE)</formula>
    </cfRule>
  </conditionalFormatting>
  <conditionalFormatting sqref="AM459">
    <cfRule type="expression" dxfId="2485" priority="4345">
      <formula>IF(RIGHT(TEXT(AM459,"0.#"),1)=".",FALSE,TRUE)</formula>
    </cfRule>
    <cfRule type="expression" dxfId="2484" priority="4346">
      <formula>IF(RIGHT(TEXT(AM459,"0.#"),1)=".",TRUE,FALSE)</formula>
    </cfRule>
  </conditionalFormatting>
  <conditionalFormatting sqref="AU458">
    <cfRule type="expression" dxfId="2483" priority="4341">
      <formula>IF(RIGHT(TEXT(AU458,"0.#"),1)=".",FALSE,TRUE)</formula>
    </cfRule>
    <cfRule type="expression" dxfId="2482" priority="4342">
      <formula>IF(RIGHT(TEXT(AU458,"0.#"),1)=".",TRUE,FALSE)</formula>
    </cfRule>
  </conditionalFormatting>
  <conditionalFormatting sqref="AU459">
    <cfRule type="expression" dxfId="2481" priority="4339">
      <formula>IF(RIGHT(TEXT(AU459,"0.#"),1)=".",FALSE,TRUE)</formula>
    </cfRule>
    <cfRule type="expression" dxfId="2480" priority="4340">
      <formula>IF(RIGHT(TEXT(AU459,"0.#"),1)=".",TRUE,FALSE)</formula>
    </cfRule>
  </conditionalFormatting>
  <conditionalFormatting sqref="AU460">
    <cfRule type="expression" dxfId="2479" priority="4337">
      <formula>IF(RIGHT(TEXT(AU460,"0.#"),1)=".",FALSE,TRUE)</formula>
    </cfRule>
    <cfRule type="expression" dxfId="2478" priority="4338">
      <formula>IF(RIGHT(TEXT(AU460,"0.#"),1)=".",TRUE,FALSE)</formula>
    </cfRule>
  </conditionalFormatting>
  <conditionalFormatting sqref="AI460">
    <cfRule type="expression" dxfId="2477" priority="4331">
      <formula>IF(RIGHT(TEXT(AI460,"0.#"),1)=".",FALSE,TRUE)</formula>
    </cfRule>
    <cfRule type="expression" dxfId="2476" priority="4332">
      <formula>IF(RIGHT(TEXT(AI460,"0.#"),1)=".",TRUE,FALSE)</formula>
    </cfRule>
  </conditionalFormatting>
  <conditionalFormatting sqref="AI458">
    <cfRule type="expression" dxfId="2475" priority="4335">
      <formula>IF(RIGHT(TEXT(AI458,"0.#"),1)=".",FALSE,TRUE)</formula>
    </cfRule>
    <cfRule type="expression" dxfId="2474" priority="4336">
      <formula>IF(RIGHT(TEXT(AI458,"0.#"),1)=".",TRUE,FALSE)</formula>
    </cfRule>
  </conditionalFormatting>
  <conditionalFormatting sqref="AI459">
    <cfRule type="expression" dxfId="2473" priority="4333">
      <formula>IF(RIGHT(TEXT(AI459,"0.#"),1)=".",FALSE,TRUE)</formula>
    </cfRule>
    <cfRule type="expression" dxfId="2472" priority="4334">
      <formula>IF(RIGHT(TEXT(AI459,"0.#"),1)=".",TRUE,FALSE)</formula>
    </cfRule>
  </conditionalFormatting>
  <conditionalFormatting sqref="AQ459">
    <cfRule type="expression" dxfId="2471" priority="4329">
      <formula>IF(RIGHT(TEXT(AQ459,"0.#"),1)=".",FALSE,TRUE)</formula>
    </cfRule>
    <cfRule type="expression" dxfId="2470" priority="4330">
      <formula>IF(RIGHT(TEXT(AQ459,"0.#"),1)=".",TRUE,FALSE)</formula>
    </cfRule>
  </conditionalFormatting>
  <conditionalFormatting sqref="AQ460">
    <cfRule type="expression" dxfId="2469" priority="4327">
      <formula>IF(RIGHT(TEXT(AQ460,"0.#"),1)=".",FALSE,TRUE)</formula>
    </cfRule>
    <cfRule type="expression" dxfId="2468" priority="4328">
      <formula>IF(RIGHT(TEXT(AQ460,"0.#"),1)=".",TRUE,FALSE)</formula>
    </cfRule>
  </conditionalFormatting>
  <conditionalFormatting sqref="AQ458">
    <cfRule type="expression" dxfId="2467" priority="4325">
      <formula>IF(RIGHT(TEXT(AQ458,"0.#"),1)=".",FALSE,TRUE)</formula>
    </cfRule>
    <cfRule type="expression" dxfId="2466" priority="4326">
      <formula>IF(RIGHT(TEXT(AQ458,"0.#"),1)=".",TRUE,FALSE)</formula>
    </cfRule>
  </conditionalFormatting>
  <conditionalFormatting sqref="AE120">
    <cfRule type="expression" dxfId="2465" priority="3003">
      <formula>IF(RIGHT(TEXT(AE120,"0.#"),1)=".",FALSE,TRUE)</formula>
    </cfRule>
    <cfRule type="expression" dxfId="2464" priority="3004">
      <formula>IF(RIGHT(TEXT(AE120,"0.#"),1)=".",TRUE,FALSE)</formula>
    </cfRule>
  </conditionalFormatting>
  <conditionalFormatting sqref="AI126">
    <cfRule type="expression" dxfId="2463" priority="2993">
      <formula>IF(RIGHT(TEXT(AI126,"0.#"),1)=".",FALSE,TRUE)</formula>
    </cfRule>
    <cfRule type="expression" dxfId="2462" priority="2994">
      <formula>IF(RIGHT(TEXT(AI126,"0.#"),1)=".",TRUE,FALSE)</formula>
    </cfRule>
  </conditionalFormatting>
  <conditionalFormatting sqref="AI120 AM120">
    <cfRule type="expression" dxfId="2461" priority="3001">
      <formula>IF(RIGHT(TEXT(AI120,"0.#"),1)=".",FALSE,TRUE)</formula>
    </cfRule>
    <cfRule type="expression" dxfId="2460" priority="3002">
      <formula>IF(RIGHT(TEXT(AI120,"0.#"),1)=".",TRUE,FALSE)</formula>
    </cfRule>
  </conditionalFormatting>
  <conditionalFormatting sqref="AE123 AM123">
    <cfRule type="expression" dxfId="2459" priority="2999">
      <formula>IF(RIGHT(TEXT(AE123,"0.#"),1)=".",FALSE,TRUE)</formula>
    </cfRule>
    <cfRule type="expression" dxfId="2458" priority="3000">
      <formula>IF(RIGHT(TEXT(AE123,"0.#"),1)=".",TRUE,FALSE)</formula>
    </cfRule>
  </conditionalFormatting>
  <conditionalFormatting sqref="AI123">
    <cfRule type="expression" dxfId="2457" priority="2997">
      <formula>IF(RIGHT(TEXT(AI123,"0.#"),1)=".",FALSE,TRUE)</formula>
    </cfRule>
    <cfRule type="expression" dxfId="2456" priority="2998">
      <formula>IF(RIGHT(TEXT(AI123,"0.#"),1)=".",TRUE,FALSE)</formula>
    </cfRule>
  </conditionalFormatting>
  <conditionalFormatting sqref="AE126 AM126">
    <cfRule type="expression" dxfId="2455" priority="2995">
      <formula>IF(RIGHT(TEXT(AE126,"0.#"),1)=".",FALSE,TRUE)</formula>
    </cfRule>
    <cfRule type="expression" dxfId="2454" priority="2996">
      <formula>IF(RIGHT(TEXT(AE126,"0.#"),1)=".",TRUE,FALSE)</formula>
    </cfRule>
  </conditionalFormatting>
  <conditionalFormatting sqref="AE129 AM129">
    <cfRule type="expression" dxfId="2453" priority="2991">
      <formula>IF(RIGHT(TEXT(AE129,"0.#"),1)=".",FALSE,TRUE)</formula>
    </cfRule>
    <cfRule type="expression" dxfId="2452" priority="2992">
      <formula>IF(RIGHT(TEXT(AE129,"0.#"),1)=".",TRUE,FALSE)</formula>
    </cfRule>
  </conditionalFormatting>
  <conditionalFormatting sqref="AI129">
    <cfRule type="expression" dxfId="2451" priority="2989">
      <formula>IF(RIGHT(TEXT(AI129,"0.#"),1)=".",FALSE,TRUE)</formula>
    </cfRule>
    <cfRule type="expression" dxfId="2450" priority="2990">
      <formula>IF(RIGHT(TEXT(AI129,"0.#"),1)=".",TRUE,FALSE)</formula>
    </cfRule>
  </conditionalFormatting>
  <conditionalFormatting sqref="Y847:Y866">
    <cfRule type="expression" dxfId="2449" priority="2987">
      <formula>IF(RIGHT(TEXT(Y847,"0.#"),1)=".",FALSE,TRUE)</formula>
    </cfRule>
    <cfRule type="expression" dxfId="2448" priority="2988">
      <formula>IF(RIGHT(TEXT(Y847,"0.#"),1)=".",TRUE,FALSE)</formula>
    </cfRule>
  </conditionalFormatting>
  <conditionalFormatting sqref="AU518">
    <cfRule type="expression" dxfId="2447" priority="1497">
      <formula>IF(RIGHT(TEXT(AU518,"0.#"),1)=".",FALSE,TRUE)</formula>
    </cfRule>
    <cfRule type="expression" dxfId="2446" priority="1498">
      <formula>IF(RIGHT(TEXT(AU518,"0.#"),1)=".",TRUE,FALSE)</formula>
    </cfRule>
  </conditionalFormatting>
  <conditionalFormatting sqref="AQ551">
    <cfRule type="expression" dxfId="2445" priority="1273">
      <formula>IF(RIGHT(TEXT(AQ551,"0.#"),1)=".",FALSE,TRUE)</formula>
    </cfRule>
    <cfRule type="expression" dxfId="2444" priority="1274">
      <formula>IF(RIGHT(TEXT(AQ551,"0.#"),1)=".",TRUE,FALSE)</formula>
    </cfRule>
  </conditionalFormatting>
  <conditionalFormatting sqref="AE556">
    <cfRule type="expression" dxfId="2443" priority="1271">
      <formula>IF(RIGHT(TEXT(AE556,"0.#"),1)=".",FALSE,TRUE)</formula>
    </cfRule>
    <cfRule type="expression" dxfId="2442" priority="1272">
      <formula>IF(RIGHT(TEXT(AE556,"0.#"),1)=".",TRUE,FALSE)</formula>
    </cfRule>
  </conditionalFormatting>
  <conditionalFormatting sqref="AE557">
    <cfRule type="expression" dxfId="2441" priority="1269">
      <formula>IF(RIGHT(TEXT(AE557,"0.#"),1)=".",FALSE,TRUE)</formula>
    </cfRule>
    <cfRule type="expression" dxfId="2440" priority="1270">
      <formula>IF(RIGHT(TEXT(AE557,"0.#"),1)=".",TRUE,FALSE)</formula>
    </cfRule>
  </conditionalFormatting>
  <conditionalFormatting sqref="AE558">
    <cfRule type="expression" dxfId="2439" priority="1267">
      <formula>IF(RIGHT(TEXT(AE558,"0.#"),1)=".",FALSE,TRUE)</formula>
    </cfRule>
    <cfRule type="expression" dxfId="2438" priority="1268">
      <formula>IF(RIGHT(TEXT(AE558,"0.#"),1)=".",TRUE,FALSE)</formula>
    </cfRule>
  </conditionalFormatting>
  <conditionalFormatting sqref="AU556">
    <cfRule type="expression" dxfId="2437" priority="1259">
      <formula>IF(RIGHT(TEXT(AU556,"0.#"),1)=".",FALSE,TRUE)</formula>
    </cfRule>
    <cfRule type="expression" dxfId="2436" priority="1260">
      <formula>IF(RIGHT(TEXT(AU556,"0.#"),1)=".",TRUE,FALSE)</formula>
    </cfRule>
  </conditionalFormatting>
  <conditionalFormatting sqref="AU557">
    <cfRule type="expression" dxfId="2435" priority="1257">
      <formula>IF(RIGHT(TEXT(AU557,"0.#"),1)=".",FALSE,TRUE)</formula>
    </cfRule>
    <cfRule type="expression" dxfId="2434" priority="1258">
      <formula>IF(RIGHT(TEXT(AU557,"0.#"),1)=".",TRUE,FALSE)</formula>
    </cfRule>
  </conditionalFormatting>
  <conditionalFormatting sqref="AU558">
    <cfRule type="expression" dxfId="2433" priority="1255">
      <formula>IF(RIGHT(TEXT(AU558,"0.#"),1)=".",FALSE,TRUE)</formula>
    </cfRule>
    <cfRule type="expression" dxfId="2432" priority="1256">
      <formula>IF(RIGHT(TEXT(AU558,"0.#"),1)=".",TRUE,FALSE)</formula>
    </cfRule>
  </conditionalFormatting>
  <conditionalFormatting sqref="AQ557">
    <cfRule type="expression" dxfId="2431" priority="1247">
      <formula>IF(RIGHT(TEXT(AQ557,"0.#"),1)=".",FALSE,TRUE)</formula>
    </cfRule>
    <cfRule type="expression" dxfId="2430" priority="1248">
      <formula>IF(RIGHT(TEXT(AQ557,"0.#"),1)=".",TRUE,FALSE)</formula>
    </cfRule>
  </conditionalFormatting>
  <conditionalFormatting sqref="AQ558">
    <cfRule type="expression" dxfId="2429" priority="1245">
      <formula>IF(RIGHT(TEXT(AQ558,"0.#"),1)=".",FALSE,TRUE)</formula>
    </cfRule>
    <cfRule type="expression" dxfId="2428" priority="1246">
      <formula>IF(RIGHT(TEXT(AQ558,"0.#"),1)=".",TRUE,FALSE)</formula>
    </cfRule>
  </conditionalFormatting>
  <conditionalFormatting sqref="AQ556">
    <cfRule type="expression" dxfId="2427" priority="1243">
      <formula>IF(RIGHT(TEXT(AQ556,"0.#"),1)=".",FALSE,TRUE)</formula>
    </cfRule>
    <cfRule type="expression" dxfId="2426" priority="1244">
      <formula>IF(RIGHT(TEXT(AQ556,"0.#"),1)=".",TRUE,FALSE)</formula>
    </cfRule>
  </conditionalFormatting>
  <conditionalFormatting sqref="AE561">
    <cfRule type="expression" dxfId="2425" priority="1241">
      <formula>IF(RIGHT(TEXT(AE561,"0.#"),1)=".",FALSE,TRUE)</formula>
    </cfRule>
    <cfRule type="expression" dxfId="2424" priority="1242">
      <formula>IF(RIGHT(TEXT(AE561,"0.#"),1)=".",TRUE,FALSE)</formula>
    </cfRule>
  </conditionalFormatting>
  <conditionalFormatting sqref="AE562">
    <cfRule type="expression" dxfId="2423" priority="1239">
      <formula>IF(RIGHT(TEXT(AE562,"0.#"),1)=".",FALSE,TRUE)</formula>
    </cfRule>
    <cfRule type="expression" dxfId="2422" priority="1240">
      <formula>IF(RIGHT(TEXT(AE562,"0.#"),1)=".",TRUE,FALSE)</formula>
    </cfRule>
  </conditionalFormatting>
  <conditionalFormatting sqref="AE563">
    <cfRule type="expression" dxfId="2421" priority="1237">
      <formula>IF(RIGHT(TEXT(AE563,"0.#"),1)=".",FALSE,TRUE)</formula>
    </cfRule>
    <cfRule type="expression" dxfId="2420" priority="1238">
      <formula>IF(RIGHT(TEXT(AE563,"0.#"),1)=".",TRUE,FALSE)</formula>
    </cfRule>
  </conditionalFormatting>
  <conditionalFormatting sqref="AL1102:AO1131">
    <cfRule type="expression" dxfId="2419" priority="2893">
      <formula>IF(AND(AL1102&gt;=0, RIGHT(TEXT(AL1102,"0.#"),1)&lt;&gt;"."),TRUE,FALSE)</formula>
    </cfRule>
    <cfRule type="expression" dxfId="2418" priority="2894">
      <formula>IF(AND(AL1102&gt;=0, RIGHT(TEXT(AL1102,"0.#"),1)="."),TRUE,FALSE)</formula>
    </cfRule>
    <cfRule type="expression" dxfId="2417" priority="2895">
      <formula>IF(AND(AL1102&lt;0, RIGHT(TEXT(AL1102,"0.#"),1)&lt;&gt;"."),TRUE,FALSE)</formula>
    </cfRule>
    <cfRule type="expression" dxfId="2416" priority="2896">
      <formula>IF(AND(AL1102&lt;0, RIGHT(TEXT(AL1102,"0.#"),1)="."),TRUE,FALSE)</formula>
    </cfRule>
  </conditionalFormatting>
  <conditionalFormatting sqref="Y1102:Y1131">
    <cfRule type="expression" dxfId="2415" priority="2891">
      <formula>IF(RIGHT(TEXT(Y1102,"0.#"),1)=".",FALSE,TRUE)</formula>
    </cfRule>
    <cfRule type="expression" dxfId="2414" priority="2892">
      <formula>IF(RIGHT(TEXT(Y1102,"0.#"),1)=".",TRUE,FALSE)</formula>
    </cfRule>
  </conditionalFormatting>
  <conditionalFormatting sqref="AQ553">
    <cfRule type="expression" dxfId="2413" priority="1275">
      <formula>IF(RIGHT(TEXT(AQ553,"0.#"),1)=".",FALSE,TRUE)</formula>
    </cfRule>
    <cfRule type="expression" dxfId="2412" priority="1276">
      <formula>IF(RIGHT(TEXT(AQ553,"0.#"),1)=".",TRUE,FALSE)</formula>
    </cfRule>
  </conditionalFormatting>
  <conditionalFormatting sqref="AU552">
    <cfRule type="expression" dxfId="2411" priority="1287">
      <formula>IF(RIGHT(TEXT(AU552,"0.#"),1)=".",FALSE,TRUE)</formula>
    </cfRule>
    <cfRule type="expression" dxfId="2410" priority="1288">
      <formula>IF(RIGHT(TEXT(AU552,"0.#"),1)=".",TRUE,FALSE)</formula>
    </cfRule>
  </conditionalFormatting>
  <conditionalFormatting sqref="AE552">
    <cfRule type="expression" dxfId="2409" priority="1299">
      <formula>IF(RIGHT(TEXT(AE552,"0.#"),1)=".",FALSE,TRUE)</formula>
    </cfRule>
    <cfRule type="expression" dxfId="2408" priority="1300">
      <formula>IF(RIGHT(TEXT(AE552,"0.#"),1)=".",TRUE,FALSE)</formula>
    </cfRule>
  </conditionalFormatting>
  <conditionalFormatting sqref="AQ548">
    <cfRule type="expression" dxfId="2407" priority="1305">
      <formula>IF(RIGHT(TEXT(AQ548,"0.#"),1)=".",FALSE,TRUE)</formula>
    </cfRule>
    <cfRule type="expression" dxfId="2406" priority="1306">
      <formula>IF(RIGHT(TEXT(AQ548,"0.#"),1)=".",TRUE,FALSE)</formula>
    </cfRule>
  </conditionalFormatting>
  <conditionalFormatting sqref="AL837:AO838">
    <cfRule type="expression" dxfId="2405" priority="2845">
      <formula>IF(AND(AL837&gt;=0, RIGHT(TEXT(AL837,"0.#"),1)&lt;&gt;"."),TRUE,FALSE)</formula>
    </cfRule>
    <cfRule type="expression" dxfId="2404" priority="2846">
      <formula>IF(AND(AL837&gt;=0, RIGHT(TEXT(AL837,"0.#"),1)="."),TRUE,FALSE)</formula>
    </cfRule>
    <cfRule type="expression" dxfId="2403" priority="2847">
      <formula>IF(AND(AL837&lt;0, RIGHT(TEXT(AL837,"0.#"),1)&lt;&gt;"."),TRUE,FALSE)</formula>
    </cfRule>
    <cfRule type="expression" dxfId="2402" priority="2848">
      <formula>IF(AND(AL837&lt;0, RIGHT(TEXT(AL837,"0.#"),1)="."),TRUE,FALSE)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2:Y899">
    <cfRule type="expression" dxfId="2087" priority="2103">
      <formula>IF(RIGHT(TEXT(Y872,"0.#"),1)=".",FALSE,TRUE)</formula>
    </cfRule>
    <cfRule type="expression" dxfId="2086" priority="2104">
      <formula>IF(RIGHT(TEXT(Y872,"0.#"),1)=".",TRUE,FALSE)</formula>
    </cfRule>
  </conditionalFormatting>
  <conditionalFormatting sqref="Y870:Y871">
    <cfRule type="expression" dxfId="2085" priority="2097">
      <formula>IF(RIGHT(TEXT(Y870,"0.#"),1)=".",FALSE,TRUE)</formula>
    </cfRule>
    <cfRule type="expression" dxfId="2084" priority="2098">
      <formula>IF(RIGHT(TEXT(Y870,"0.#"),1)=".",TRUE,FALSE)</formula>
    </cfRule>
  </conditionalFormatting>
  <conditionalFormatting sqref="Y905:Y932">
    <cfRule type="expression" dxfId="2083" priority="2091">
      <formula>IF(RIGHT(TEXT(Y905,"0.#"),1)=".",FALSE,TRUE)</formula>
    </cfRule>
    <cfRule type="expression" dxfId="2082" priority="2092">
      <formula>IF(RIGHT(TEXT(Y905,"0.#"),1)=".",TRUE,FALSE)</formula>
    </cfRule>
  </conditionalFormatting>
  <conditionalFormatting sqref="Y903:Y904">
    <cfRule type="expression" dxfId="2081" priority="2085">
      <formula>IF(RIGHT(TEXT(Y903,"0.#"),1)=".",FALSE,TRUE)</formula>
    </cfRule>
    <cfRule type="expression" dxfId="2080" priority="2086">
      <formula>IF(RIGHT(TEXT(Y903,"0.#"),1)=".",TRUE,FALSE)</formula>
    </cfRule>
  </conditionalFormatting>
  <conditionalFormatting sqref="Y938:Y965">
    <cfRule type="expression" dxfId="2079" priority="2079">
      <formula>IF(RIGHT(TEXT(Y938,"0.#"),1)=".",FALSE,TRUE)</formula>
    </cfRule>
    <cfRule type="expression" dxfId="2078" priority="2080">
      <formula>IF(RIGHT(TEXT(Y938,"0.#"),1)=".",TRUE,FALSE)</formula>
    </cfRule>
  </conditionalFormatting>
  <conditionalFormatting sqref="Y936:Y937">
    <cfRule type="expression" dxfId="2077" priority="2073">
      <formula>IF(RIGHT(TEXT(Y936,"0.#"),1)=".",FALSE,TRUE)</formula>
    </cfRule>
    <cfRule type="expression" dxfId="2076" priority="2074">
      <formula>IF(RIGHT(TEXT(Y936,"0.#"),1)=".",TRUE,FALSE)</formula>
    </cfRule>
  </conditionalFormatting>
  <conditionalFormatting sqref="Y971:Y998">
    <cfRule type="expression" dxfId="2075" priority="2067">
      <formula>IF(RIGHT(TEXT(Y971,"0.#"),1)=".",FALSE,TRUE)</formula>
    </cfRule>
    <cfRule type="expression" dxfId="2074" priority="2068">
      <formula>IF(RIGHT(TEXT(Y971,"0.#"),1)=".",TRUE,FALSE)</formula>
    </cfRule>
  </conditionalFormatting>
  <conditionalFormatting sqref="Y969:Y970">
    <cfRule type="expression" dxfId="2073" priority="2061">
      <formula>IF(RIGHT(TEXT(Y969,"0.#"),1)=".",FALSE,TRUE)</formula>
    </cfRule>
    <cfRule type="expression" dxfId="2072" priority="2062">
      <formula>IF(RIGHT(TEXT(Y969,"0.#"),1)=".",TRUE,FALSE)</formula>
    </cfRule>
  </conditionalFormatting>
  <conditionalFormatting sqref="Y1004:Y1031">
    <cfRule type="expression" dxfId="2071" priority="2055">
      <formula>IF(RIGHT(TEXT(Y1004,"0.#"),1)=".",FALSE,TRUE)</formula>
    </cfRule>
    <cfRule type="expression" dxfId="2070" priority="2056">
      <formula>IF(RIGHT(TEXT(Y1004,"0.#"),1)=".",TRUE,FALSE)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E448">
    <cfRule type="expression" dxfId="1897" priority="1871">
      <formula>IF(RIGHT(TEXT(AE448,"0.#"),1)=".",FALSE,TRUE)</formula>
    </cfRule>
    <cfRule type="expression" dxfId="1896" priority="1872">
      <formula>IF(RIGHT(TEXT(AE448,"0.#"),1)=".",TRUE,FALSE)</formula>
    </cfRule>
  </conditionalFormatting>
  <conditionalFormatting sqref="AM450">
    <cfRule type="expression" dxfId="1895" priority="1861">
      <formula>IF(RIGHT(TEXT(AM450,"0.#"),1)=".",FALSE,TRUE)</formula>
    </cfRule>
    <cfRule type="expression" dxfId="1894" priority="1862">
      <formula>IF(RIGHT(TEXT(AM450,"0.#"),1)=".",TRUE,FALSE)</formula>
    </cfRule>
  </conditionalFormatting>
  <conditionalFormatting sqref="AE449">
    <cfRule type="expression" dxfId="1893" priority="1869">
      <formula>IF(RIGHT(TEXT(AE449,"0.#"),1)=".",FALSE,TRUE)</formula>
    </cfRule>
    <cfRule type="expression" dxfId="1892" priority="1870">
      <formula>IF(RIGHT(TEXT(AE449,"0.#"),1)=".",TRUE,FALSE)</formula>
    </cfRule>
  </conditionalFormatting>
  <conditionalFormatting sqref="AE450">
    <cfRule type="expression" dxfId="1891" priority="1867">
      <formula>IF(RIGHT(TEXT(AE450,"0.#"),1)=".",FALSE,TRUE)</formula>
    </cfRule>
    <cfRule type="expression" dxfId="1890" priority="1868">
      <formula>IF(RIGHT(TEXT(AE450,"0.#"),1)=".",TRUE,FALSE)</formula>
    </cfRule>
  </conditionalFormatting>
  <conditionalFormatting sqref="AM448">
    <cfRule type="expression" dxfId="1889" priority="1865">
      <formula>IF(RIGHT(TEXT(AM448,"0.#"),1)=".",FALSE,TRUE)</formula>
    </cfRule>
    <cfRule type="expression" dxfId="1888" priority="1866">
      <formula>IF(RIGHT(TEXT(AM448,"0.#"),1)=".",TRUE,FALSE)</formula>
    </cfRule>
  </conditionalFormatting>
  <conditionalFormatting sqref="AM449">
    <cfRule type="expression" dxfId="1887" priority="1863">
      <formula>IF(RIGHT(TEXT(AM449,"0.#"),1)=".",FALSE,TRUE)</formula>
    </cfRule>
    <cfRule type="expression" dxfId="1886" priority="1864">
      <formula>IF(RIGHT(TEXT(AM449,"0.#"),1)=".",TRUE,FALSE)</formula>
    </cfRule>
  </conditionalFormatting>
  <conditionalFormatting sqref="AU448">
    <cfRule type="expression" dxfId="1885" priority="1859">
      <formula>IF(RIGHT(TEXT(AU448,"0.#"),1)=".",FALSE,TRUE)</formula>
    </cfRule>
    <cfRule type="expression" dxfId="1884" priority="1860">
      <formula>IF(RIGHT(TEXT(AU448,"0.#"),1)=".",TRUE,FALSE)</formula>
    </cfRule>
  </conditionalFormatting>
  <conditionalFormatting sqref="AU449">
    <cfRule type="expression" dxfId="1883" priority="1857">
      <formula>IF(RIGHT(TEXT(AU449,"0.#"),1)=".",FALSE,TRUE)</formula>
    </cfRule>
    <cfRule type="expression" dxfId="1882" priority="1858">
      <formula>IF(RIGHT(TEXT(AU449,"0.#"),1)=".",TRUE,FALSE)</formula>
    </cfRule>
  </conditionalFormatting>
  <conditionalFormatting sqref="AU450">
    <cfRule type="expression" dxfId="1881" priority="1855">
      <formula>IF(RIGHT(TEXT(AU450,"0.#"),1)=".",FALSE,TRUE)</formula>
    </cfRule>
    <cfRule type="expression" dxfId="1880" priority="1856">
      <formula>IF(RIGHT(TEXT(AU450,"0.#"),1)=".",TRUE,FALSE)</formula>
    </cfRule>
  </conditionalFormatting>
  <conditionalFormatting sqref="AI450">
    <cfRule type="expression" dxfId="1879" priority="1849">
      <formula>IF(RIGHT(TEXT(AI450,"0.#"),1)=".",FALSE,TRUE)</formula>
    </cfRule>
    <cfRule type="expression" dxfId="1878" priority="1850">
      <formula>IF(RIGHT(TEXT(AI450,"0.#"),1)=".",TRUE,FALSE)</formula>
    </cfRule>
  </conditionalFormatting>
  <conditionalFormatting sqref="AI448">
    <cfRule type="expression" dxfId="1877" priority="1853">
      <formula>IF(RIGHT(TEXT(AI448,"0.#"),1)=".",FALSE,TRUE)</formula>
    </cfRule>
    <cfRule type="expression" dxfId="1876" priority="1854">
      <formula>IF(RIGHT(TEXT(AI448,"0.#"),1)=".",TRUE,FALSE)</formula>
    </cfRule>
  </conditionalFormatting>
  <conditionalFormatting sqref="AI449">
    <cfRule type="expression" dxfId="1875" priority="1851">
      <formula>IF(RIGHT(TEXT(AI449,"0.#"),1)=".",FALSE,TRUE)</formula>
    </cfRule>
    <cfRule type="expression" dxfId="1874" priority="1852">
      <formula>IF(RIGHT(TEXT(AI449,"0.#"),1)=".",TRUE,FALSE)</formula>
    </cfRule>
  </conditionalFormatting>
  <conditionalFormatting sqref="AQ449">
    <cfRule type="expression" dxfId="1873" priority="1847">
      <formula>IF(RIGHT(TEXT(AQ449,"0.#"),1)=".",FALSE,TRUE)</formula>
    </cfRule>
    <cfRule type="expression" dxfId="1872" priority="1848">
      <formula>IF(RIGHT(TEXT(AQ449,"0.#"),1)=".",TRUE,FALSE)</formula>
    </cfRule>
  </conditionalFormatting>
  <conditionalFormatting sqref="AQ450">
    <cfRule type="expression" dxfId="1871" priority="1845">
      <formula>IF(RIGHT(TEXT(AQ450,"0.#"),1)=".",FALSE,TRUE)</formula>
    </cfRule>
    <cfRule type="expression" dxfId="1870" priority="1846">
      <formula>IF(RIGHT(TEXT(AQ450,"0.#"),1)=".",TRUE,FALSE)</formula>
    </cfRule>
  </conditionalFormatting>
  <conditionalFormatting sqref="AQ448">
    <cfRule type="expression" dxfId="1869" priority="1843">
      <formula>IF(RIGHT(TEXT(AQ448,"0.#"),1)=".",FALSE,TRUE)</formula>
    </cfRule>
    <cfRule type="expression" dxfId="1868" priority="1844">
      <formula>IF(RIGHT(TEXT(AQ448,"0.#"),1)=".",TRUE,FALSE)</formula>
    </cfRule>
  </conditionalFormatting>
  <conditionalFormatting sqref="AE453">
    <cfRule type="expression" dxfId="1867" priority="1841">
      <formula>IF(RIGHT(TEXT(AE453,"0.#"),1)=".",FALSE,TRUE)</formula>
    </cfRule>
    <cfRule type="expression" dxfId="1866" priority="1842">
      <formula>IF(RIGHT(TEXT(AE453,"0.#"),1)=".",TRUE,FALSE)</formula>
    </cfRule>
  </conditionalFormatting>
  <conditionalFormatting sqref="AM455">
    <cfRule type="expression" dxfId="1865" priority="1831">
      <formula>IF(RIGHT(TEXT(AM455,"0.#"),1)=".",FALSE,TRUE)</formula>
    </cfRule>
    <cfRule type="expression" dxfId="1864" priority="1832">
      <formula>IF(RIGHT(TEXT(AM455,"0.#"),1)=".",TRUE,FALSE)</formula>
    </cfRule>
  </conditionalFormatting>
  <conditionalFormatting sqref="AE454">
    <cfRule type="expression" dxfId="1863" priority="1839">
      <formula>IF(RIGHT(TEXT(AE454,"0.#"),1)=".",FALSE,TRUE)</formula>
    </cfRule>
    <cfRule type="expression" dxfId="1862" priority="1840">
      <formula>IF(RIGHT(TEXT(AE454,"0.#"),1)=".",TRUE,FALSE)</formula>
    </cfRule>
  </conditionalFormatting>
  <conditionalFormatting sqref="AE455">
    <cfRule type="expression" dxfId="1861" priority="1837">
      <formula>IF(RIGHT(TEXT(AE455,"0.#"),1)=".",FALSE,TRUE)</formula>
    </cfRule>
    <cfRule type="expression" dxfId="1860" priority="1838">
      <formula>IF(RIGHT(TEXT(AE455,"0.#"),1)=".",TRUE,FALSE)</formula>
    </cfRule>
  </conditionalFormatting>
  <conditionalFormatting sqref="AM453">
    <cfRule type="expression" dxfId="1859" priority="1835">
      <formula>IF(RIGHT(TEXT(AM453,"0.#"),1)=".",FALSE,TRUE)</formula>
    </cfRule>
    <cfRule type="expression" dxfId="1858" priority="1836">
      <formula>IF(RIGHT(TEXT(AM453,"0.#"),1)=".",TRUE,FALSE)</formula>
    </cfRule>
  </conditionalFormatting>
  <conditionalFormatting sqref="AM454">
    <cfRule type="expression" dxfId="1857" priority="1833">
      <formula>IF(RIGHT(TEXT(AM454,"0.#"),1)=".",FALSE,TRUE)</formula>
    </cfRule>
    <cfRule type="expression" dxfId="1856" priority="1834">
      <formula>IF(RIGHT(TEXT(AM454,"0.#"),1)=".",TRUE,FALSE)</formula>
    </cfRule>
  </conditionalFormatting>
  <conditionalFormatting sqref="AU453">
    <cfRule type="expression" dxfId="1855" priority="1829">
      <formula>IF(RIGHT(TEXT(AU453,"0.#"),1)=".",FALSE,TRUE)</formula>
    </cfRule>
    <cfRule type="expression" dxfId="1854" priority="1830">
      <formula>IF(RIGHT(TEXT(AU453,"0.#"),1)=".",TRUE,FALSE)</formula>
    </cfRule>
  </conditionalFormatting>
  <conditionalFormatting sqref="AU454">
    <cfRule type="expression" dxfId="1853" priority="1827">
      <formula>IF(RIGHT(TEXT(AU454,"0.#"),1)=".",FALSE,TRUE)</formula>
    </cfRule>
    <cfRule type="expression" dxfId="1852" priority="1828">
      <formula>IF(RIGHT(TEXT(AU454,"0.#"),1)=".",TRUE,FALSE)</formula>
    </cfRule>
  </conditionalFormatting>
  <conditionalFormatting sqref="AU455">
    <cfRule type="expression" dxfId="1851" priority="1825">
      <formula>IF(RIGHT(TEXT(AU455,"0.#"),1)=".",FALSE,TRUE)</formula>
    </cfRule>
    <cfRule type="expression" dxfId="1850" priority="1826">
      <formula>IF(RIGHT(TEXT(AU455,"0.#"),1)=".",TRUE,FALSE)</formula>
    </cfRule>
  </conditionalFormatting>
  <conditionalFormatting sqref="AI455">
    <cfRule type="expression" dxfId="1849" priority="1819">
      <formula>IF(RIGHT(TEXT(AI455,"0.#"),1)=".",FALSE,TRUE)</formula>
    </cfRule>
    <cfRule type="expression" dxfId="1848" priority="1820">
      <formula>IF(RIGHT(TEXT(AI455,"0.#"),1)=".",TRUE,FALSE)</formula>
    </cfRule>
  </conditionalFormatting>
  <conditionalFormatting sqref="AI453">
    <cfRule type="expression" dxfId="1847" priority="1823">
      <formula>IF(RIGHT(TEXT(AI453,"0.#"),1)=".",FALSE,TRUE)</formula>
    </cfRule>
    <cfRule type="expression" dxfId="1846" priority="1824">
      <formula>IF(RIGHT(TEXT(AI453,"0.#"),1)=".",TRUE,FALSE)</formula>
    </cfRule>
  </conditionalFormatting>
  <conditionalFormatting sqref="AI454">
    <cfRule type="expression" dxfId="1845" priority="1821">
      <formula>IF(RIGHT(TEXT(AI454,"0.#"),1)=".",FALSE,TRUE)</formula>
    </cfRule>
    <cfRule type="expression" dxfId="1844" priority="1822">
      <formula>IF(RIGHT(TEXT(AI454,"0.#"),1)=".",TRUE,FALSE)</formula>
    </cfRule>
  </conditionalFormatting>
  <conditionalFormatting sqref="AQ454">
    <cfRule type="expression" dxfId="1843" priority="1817">
      <formula>IF(RIGHT(TEXT(AQ454,"0.#"),1)=".",FALSE,TRUE)</formula>
    </cfRule>
    <cfRule type="expression" dxfId="1842" priority="1818">
      <formula>IF(RIGHT(TEXT(AQ454,"0.#"),1)=".",TRUE,FALSE)</formula>
    </cfRule>
  </conditionalFormatting>
  <conditionalFormatting sqref="AQ455">
    <cfRule type="expression" dxfId="1841" priority="1815">
      <formula>IF(RIGHT(TEXT(AQ455,"0.#"),1)=".",FALSE,TRUE)</formula>
    </cfRule>
    <cfRule type="expression" dxfId="1840" priority="1816">
      <formula>IF(RIGHT(TEXT(AQ455,"0.#"),1)=".",TRUE,FALSE)</formula>
    </cfRule>
  </conditionalFormatting>
  <conditionalFormatting sqref="AQ453">
    <cfRule type="expression" dxfId="1839" priority="1813">
      <formula>IF(RIGHT(TEXT(AQ453,"0.#"),1)=".",FALSE,TRUE)</formula>
    </cfRule>
    <cfRule type="expression" dxfId="1838" priority="1814">
      <formula>IF(RIGHT(TEXT(AQ453,"0.#"),1)=".",TRUE,FALSE)</formula>
    </cfRule>
  </conditionalFormatting>
  <conditionalFormatting sqref="AE487">
    <cfRule type="expression" dxfId="1837" priority="1691">
      <formula>IF(RIGHT(TEXT(AE487,"0.#"),1)=".",FALSE,TRUE)</formula>
    </cfRule>
    <cfRule type="expression" dxfId="1836" priority="1692">
      <formula>IF(RIGHT(TEXT(AE487,"0.#"),1)=".",TRUE,FALSE)</formula>
    </cfRule>
  </conditionalFormatting>
  <conditionalFormatting sqref="AE488">
    <cfRule type="expression" dxfId="1835" priority="1689">
      <formula>IF(RIGHT(TEXT(AE488,"0.#"),1)=".",FALSE,TRUE)</formula>
    </cfRule>
    <cfRule type="expression" dxfId="1834" priority="1690">
      <formula>IF(RIGHT(TEXT(AE488,"0.#"),1)=".",TRUE,FALSE)</formula>
    </cfRule>
  </conditionalFormatting>
  <conditionalFormatting sqref="AE489">
    <cfRule type="expression" dxfId="1833" priority="1687">
      <formula>IF(RIGHT(TEXT(AE489,"0.#"),1)=".",FALSE,TRUE)</formula>
    </cfRule>
    <cfRule type="expression" dxfId="1832" priority="1688">
      <formula>IF(RIGHT(TEXT(AE489,"0.#"),1)=".",TRUE,FALSE)</formula>
    </cfRule>
  </conditionalFormatting>
  <conditionalFormatting sqref="AU487">
    <cfRule type="expression" dxfId="1831" priority="1679">
      <formula>IF(RIGHT(TEXT(AU487,"0.#"),1)=".",FALSE,TRUE)</formula>
    </cfRule>
    <cfRule type="expression" dxfId="1830" priority="1680">
      <formula>IF(RIGHT(TEXT(AU487,"0.#"),1)=".",TRUE,FALSE)</formula>
    </cfRule>
  </conditionalFormatting>
  <conditionalFormatting sqref="AU488">
    <cfRule type="expression" dxfId="1829" priority="1677">
      <formula>IF(RIGHT(TEXT(AU488,"0.#"),1)=".",FALSE,TRUE)</formula>
    </cfRule>
    <cfRule type="expression" dxfId="1828" priority="1678">
      <formula>IF(RIGHT(TEXT(AU488,"0.#"),1)=".",TRUE,FALSE)</formula>
    </cfRule>
  </conditionalFormatting>
  <conditionalFormatting sqref="AU489">
    <cfRule type="expression" dxfId="1827" priority="1675">
      <formula>IF(RIGHT(TEXT(AU489,"0.#"),1)=".",FALSE,TRUE)</formula>
    </cfRule>
    <cfRule type="expression" dxfId="1826" priority="1676">
      <formula>IF(RIGHT(TEXT(AU489,"0.#"),1)=".",TRUE,FALSE)</formula>
    </cfRule>
  </conditionalFormatting>
  <conditionalFormatting sqref="AQ488">
    <cfRule type="expression" dxfId="1825" priority="1667">
      <formula>IF(RIGHT(TEXT(AQ488,"0.#"),1)=".",FALSE,TRUE)</formula>
    </cfRule>
    <cfRule type="expression" dxfId="1824" priority="1668">
      <formula>IF(RIGHT(TEXT(AQ488,"0.#"),1)=".",TRUE,FALSE)</formula>
    </cfRule>
  </conditionalFormatting>
  <conditionalFormatting sqref="AQ489">
    <cfRule type="expression" dxfId="1823" priority="1665">
      <formula>IF(RIGHT(TEXT(AQ489,"0.#"),1)=".",FALSE,TRUE)</formula>
    </cfRule>
    <cfRule type="expression" dxfId="1822" priority="1666">
      <formula>IF(RIGHT(TEXT(AQ489,"0.#"),1)=".",TRUE,FALSE)</formula>
    </cfRule>
  </conditionalFormatting>
  <conditionalFormatting sqref="AQ487">
    <cfRule type="expression" dxfId="1821" priority="1663">
      <formula>IF(RIGHT(TEXT(AQ487,"0.#"),1)=".",FALSE,TRUE)</formula>
    </cfRule>
    <cfRule type="expression" dxfId="1820" priority="1664">
      <formula>IF(RIGHT(TEXT(AQ487,"0.#"),1)=".",TRUE,FALSE)</formula>
    </cfRule>
  </conditionalFormatting>
  <conditionalFormatting sqref="AE512">
    <cfRule type="expression" dxfId="1819" priority="1661">
      <formula>IF(RIGHT(TEXT(AE512,"0.#"),1)=".",FALSE,TRUE)</formula>
    </cfRule>
    <cfRule type="expression" dxfId="1818" priority="1662">
      <formula>IF(RIGHT(TEXT(AE512,"0.#"),1)=".",TRUE,FALSE)</formula>
    </cfRule>
  </conditionalFormatting>
  <conditionalFormatting sqref="AE513">
    <cfRule type="expression" dxfId="1817" priority="1659">
      <formula>IF(RIGHT(TEXT(AE513,"0.#"),1)=".",FALSE,TRUE)</formula>
    </cfRule>
    <cfRule type="expression" dxfId="1816" priority="1660">
      <formula>IF(RIGHT(TEXT(AE513,"0.#"),1)=".",TRUE,FALSE)</formula>
    </cfRule>
  </conditionalFormatting>
  <conditionalFormatting sqref="AE514">
    <cfRule type="expression" dxfId="1815" priority="1657">
      <formula>IF(RIGHT(TEXT(AE514,"0.#"),1)=".",FALSE,TRUE)</formula>
    </cfRule>
    <cfRule type="expression" dxfId="1814" priority="1658">
      <formula>IF(RIGHT(TEXT(AE514,"0.#"),1)=".",TRUE,FALSE)</formula>
    </cfRule>
  </conditionalFormatting>
  <conditionalFormatting sqref="AU512">
    <cfRule type="expression" dxfId="1813" priority="1649">
      <formula>IF(RIGHT(TEXT(AU512,"0.#"),1)=".",FALSE,TRUE)</formula>
    </cfRule>
    <cfRule type="expression" dxfId="1812" priority="1650">
      <formula>IF(RIGHT(TEXT(AU512,"0.#"),1)=".",TRUE,FALSE)</formula>
    </cfRule>
  </conditionalFormatting>
  <conditionalFormatting sqref="AU513">
    <cfRule type="expression" dxfId="1811" priority="1647">
      <formula>IF(RIGHT(TEXT(AU513,"0.#"),1)=".",FALSE,TRUE)</formula>
    </cfRule>
    <cfRule type="expression" dxfId="1810" priority="1648">
      <formula>IF(RIGHT(TEXT(AU513,"0.#"),1)=".",TRUE,FALSE)</formula>
    </cfRule>
  </conditionalFormatting>
  <conditionalFormatting sqref="AU514">
    <cfRule type="expression" dxfId="1809" priority="1645">
      <formula>IF(RIGHT(TEXT(AU514,"0.#"),1)=".",FALSE,TRUE)</formula>
    </cfRule>
    <cfRule type="expression" dxfId="1808" priority="1646">
      <formula>IF(RIGHT(TEXT(AU514,"0.#"),1)=".",TRUE,FALSE)</formula>
    </cfRule>
  </conditionalFormatting>
  <conditionalFormatting sqref="AQ513">
    <cfRule type="expression" dxfId="1807" priority="1637">
      <formula>IF(RIGHT(TEXT(AQ513,"0.#"),1)=".",FALSE,TRUE)</formula>
    </cfRule>
    <cfRule type="expression" dxfId="1806" priority="1638">
      <formula>IF(RIGHT(TEXT(AQ513,"0.#"),1)=".",TRUE,FALSE)</formula>
    </cfRule>
  </conditionalFormatting>
  <conditionalFormatting sqref="AQ514">
    <cfRule type="expression" dxfId="1805" priority="1635">
      <formula>IF(RIGHT(TEXT(AQ514,"0.#"),1)=".",FALSE,TRUE)</formula>
    </cfRule>
    <cfRule type="expression" dxfId="1804" priority="1636">
      <formula>IF(RIGHT(TEXT(AQ514,"0.#"),1)=".",TRUE,FALSE)</formula>
    </cfRule>
  </conditionalFormatting>
  <conditionalFormatting sqref="AQ512">
    <cfRule type="expression" dxfId="1803" priority="1633">
      <formula>IF(RIGHT(TEXT(AQ512,"0.#"),1)=".",FALSE,TRUE)</formula>
    </cfRule>
    <cfRule type="expression" dxfId="1802" priority="1634">
      <formula>IF(RIGHT(TEXT(AQ512,"0.#"),1)=".",TRUE,FALSE)</formula>
    </cfRule>
  </conditionalFormatting>
  <conditionalFormatting sqref="AE517">
    <cfRule type="expression" dxfId="1801" priority="1511">
      <formula>IF(RIGHT(TEXT(AE517,"0.#"),1)=".",FALSE,TRUE)</formula>
    </cfRule>
    <cfRule type="expression" dxfId="1800" priority="1512">
      <formula>IF(RIGHT(TEXT(AE517,"0.#"),1)=".",TRUE,FALSE)</formula>
    </cfRule>
  </conditionalFormatting>
  <conditionalFormatting sqref="AE518">
    <cfRule type="expression" dxfId="1799" priority="1509">
      <formula>IF(RIGHT(TEXT(AE518,"0.#"),1)=".",FALSE,TRUE)</formula>
    </cfRule>
    <cfRule type="expression" dxfId="1798" priority="1510">
      <formula>IF(RIGHT(TEXT(AE518,"0.#"),1)=".",TRUE,FALSE)</formula>
    </cfRule>
  </conditionalFormatting>
  <conditionalFormatting sqref="AE519">
    <cfRule type="expression" dxfId="1797" priority="1507">
      <formula>IF(RIGHT(TEXT(AE519,"0.#"),1)=".",FALSE,TRUE)</formula>
    </cfRule>
    <cfRule type="expression" dxfId="1796" priority="1508">
      <formula>IF(RIGHT(TEXT(AE519,"0.#"),1)=".",TRUE,FALSE)</formula>
    </cfRule>
  </conditionalFormatting>
  <conditionalFormatting sqref="AU517">
    <cfRule type="expression" dxfId="1795" priority="1499">
      <formula>IF(RIGHT(TEXT(AU517,"0.#"),1)=".",FALSE,TRUE)</formula>
    </cfRule>
    <cfRule type="expression" dxfId="1794" priority="1500">
      <formula>IF(RIGHT(TEXT(AU517,"0.#"),1)=".",TRUE,FALSE)</formula>
    </cfRule>
  </conditionalFormatting>
  <conditionalFormatting sqref="AU519">
    <cfRule type="expression" dxfId="1793" priority="1495">
      <formula>IF(RIGHT(TEXT(AU519,"0.#"),1)=".",FALSE,TRUE)</formula>
    </cfRule>
    <cfRule type="expression" dxfId="1792" priority="1496">
      <formula>IF(RIGHT(TEXT(AU519,"0.#"),1)=".",TRUE,FALSE)</formula>
    </cfRule>
  </conditionalFormatting>
  <conditionalFormatting sqref="AQ518">
    <cfRule type="expression" dxfId="1791" priority="1487">
      <formula>IF(RIGHT(TEXT(AQ518,"0.#"),1)=".",FALSE,TRUE)</formula>
    </cfRule>
    <cfRule type="expression" dxfId="1790" priority="1488">
      <formula>IF(RIGHT(TEXT(AQ518,"0.#"),1)=".",TRUE,FALSE)</formula>
    </cfRule>
  </conditionalFormatting>
  <conditionalFormatting sqref="AQ519">
    <cfRule type="expression" dxfId="1789" priority="1485">
      <formula>IF(RIGHT(TEXT(AQ519,"0.#"),1)=".",FALSE,TRUE)</formula>
    </cfRule>
    <cfRule type="expression" dxfId="1788" priority="1486">
      <formula>IF(RIGHT(TEXT(AQ519,"0.#"),1)=".",TRUE,FALSE)</formula>
    </cfRule>
  </conditionalFormatting>
  <conditionalFormatting sqref="AQ517">
    <cfRule type="expression" dxfId="1787" priority="1483">
      <formula>IF(RIGHT(TEXT(AQ517,"0.#"),1)=".",FALSE,TRUE)</formula>
    </cfRule>
    <cfRule type="expression" dxfId="1786" priority="1484">
      <formula>IF(RIGHT(TEXT(AQ517,"0.#"),1)=".",TRUE,FALSE)</formula>
    </cfRule>
  </conditionalFormatting>
  <conditionalFormatting sqref="AE522">
    <cfRule type="expression" dxfId="1785" priority="1481">
      <formula>IF(RIGHT(TEXT(AE522,"0.#"),1)=".",FALSE,TRUE)</formula>
    </cfRule>
    <cfRule type="expression" dxfId="1784" priority="1482">
      <formula>IF(RIGHT(TEXT(AE522,"0.#"),1)=".",TRUE,FALSE)</formula>
    </cfRule>
  </conditionalFormatting>
  <conditionalFormatting sqref="AE523">
    <cfRule type="expression" dxfId="1783" priority="1479">
      <formula>IF(RIGHT(TEXT(AE523,"0.#"),1)=".",FALSE,TRUE)</formula>
    </cfRule>
    <cfRule type="expression" dxfId="1782" priority="1480">
      <formula>IF(RIGHT(TEXT(AE523,"0.#"),1)=".",TRUE,FALSE)</formula>
    </cfRule>
  </conditionalFormatting>
  <conditionalFormatting sqref="AE524">
    <cfRule type="expression" dxfId="1781" priority="1477">
      <formula>IF(RIGHT(TEXT(AE524,"0.#"),1)=".",FALSE,TRUE)</formula>
    </cfRule>
    <cfRule type="expression" dxfId="1780" priority="1478">
      <formula>IF(RIGHT(TEXT(AE524,"0.#"),1)=".",TRUE,FALSE)</formula>
    </cfRule>
  </conditionalFormatting>
  <conditionalFormatting sqref="AU522">
    <cfRule type="expression" dxfId="1779" priority="1469">
      <formula>IF(RIGHT(TEXT(AU522,"0.#"),1)=".",FALSE,TRUE)</formula>
    </cfRule>
    <cfRule type="expression" dxfId="1778" priority="1470">
      <formula>IF(RIGHT(TEXT(AU522,"0.#"),1)=".",TRUE,FALSE)</formula>
    </cfRule>
  </conditionalFormatting>
  <conditionalFormatting sqref="AU523">
    <cfRule type="expression" dxfId="1777" priority="1467">
      <formula>IF(RIGHT(TEXT(AU523,"0.#"),1)=".",FALSE,TRUE)</formula>
    </cfRule>
    <cfRule type="expression" dxfId="1776" priority="1468">
      <formula>IF(RIGHT(TEXT(AU523,"0.#"),1)=".",TRUE,FALSE)</formula>
    </cfRule>
  </conditionalFormatting>
  <conditionalFormatting sqref="AU524">
    <cfRule type="expression" dxfId="1775" priority="1465">
      <formula>IF(RIGHT(TEXT(AU524,"0.#"),1)=".",FALSE,TRUE)</formula>
    </cfRule>
    <cfRule type="expression" dxfId="1774" priority="1466">
      <formula>IF(RIGHT(TEXT(AU524,"0.#"),1)=".",TRUE,FALSE)</formula>
    </cfRule>
  </conditionalFormatting>
  <conditionalFormatting sqref="AQ523">
    <cfRule type="expression" dxfId="1773" priority="1457">
      <formula>IF(RIGHT(TEXT(AQ523,"0.#"),1)=".",FALSE,TRUE)</formula>
    </cfRule>
    <cfRule type="expression" dxfId="1772" priority="1458">
      <formula>IF(RIGHT(TEXT(AQ523,"0.#"),1)=".",TRUE,FALSE)</formula>
    </cfRule>
  </conditionalFormatting>
  <conditionalFormatting sqref="AQ524">
    <cfRule type="expression" dxfId="1771" priority="1455">
      <formula>IF(RIGHT(TEXT(AQ524,"0.#"),1)=".",FALSE,TRUE)</formula>
    </cfRule>
    <cfRule type="expression" dxfId="1770" priority="1456">
      <formula>IF(RIGHT(TEXT(AQ524,"0.#"),1)=".",TRUE,FALSE)</formula>
    </cfRule>
  </conditionalFormatting>
  <conditionalFormatting sqref="AQ522">
    <cfRule type="expression" dxfId="1769" priority="1453">
      <formula>IF(RIGHT(TEXT(AQ522,"0.#"),1)=".",FALSE,TRUE)</formula>
    </cfRule>
    <cfRule type="expression" dxfId="1768" priority="1454">
      <formula>IF(RIGHT(TEXT(AQ522,"0.#"),1)=".",TRUE,FALSE)</formula>
    </cfRule>
  </conditionalFormatting>
  <conditionalFormatting sqref="AE527">
    <cfRule type="expression" dxfId="1767" priority="1451">
      <formula>IF(RIGHT(TEXT(AE527,"0.#"),1)=".",FALSE,TRUE)</formula>
    </cfRule>
    <cfRule type="expression" dxfId="1766" priority="1452">
      <formula>IF(RIGHT(TEXT(AE527,"0.#"),1)=".",TRUE,FALSE)</formula>
    </cfRule>
  </conditionalFormatting>
  <conditionalFormatting sqref="AE528">
    <cfRule type="expression" dxfId="1765" priority="1449">
      <formula>IF(RIGHT(TEXT(AE528,"0.#"),1)=".",FALSE,TRUE)</formula>
    </cfRule>
    <cfRule type="expression" dxfId="1764" priority="1450">
      <formula>IF(RIGHT(TEXT(AE528,"0.#"),1)=".",TRUE,FALSE)</formula>
    </cfRule>
  </conditionalFormatting>
  <conditionalFormatting sqref="AE529">
    <cfRule type="expression" dxfId="1763" priority="1447">
      <formula>IF(RIGHT(TEXT(AE529,"0.#"),1)=".",FALSE,TRUE)</formula>
    </cfRule>
    <cfRule type="expression" dxfId="1762" priority="1448">
      <formula>IF(RIGHT(TEXT(AE529,"0.#"),1)=".",TRUE,FALSE)</formula>
    </cfRule>
  </conditionalFormatting>
  <conditionalFormatting sqref="AU527">
    <cfRule type="expression" dxfId="1761" priority="1439">
      <formula>IF(RIGHT(TEXT(AU527,"0.#"),1)=".",FALSE,TRUE)</formula>
    </cfRule>
    <cfRule type="expression" dxfId="1760" priority="1440">
      <formula>IF(RIGHT(TEXT(AU527,"0.#"),1)=".",TRUE,FALSE)</formula>
    </cfRule>
  </conditionalFormatting>
  <conditionalFormatting sqref="AU528">
    <cfRule type="expression" dxfId="1759" priority="1437">
      <formula>IF(RIGHT(TEXT(AU528,"0.#"),1)=".",FALSE,TRUE)</formula>
    </cfRule>
    <cfRule type="expression" dxfId="1758" priority="1438">
      <formula>IF(RIGHT(TEXT(AU528,"0.#"),1)=".",TRUE,FALSE)</formula>
    </cfRule>
  </conditionalFormatting>
  <conditionalFormatting sqref="AU529">
    <cfRule type="expression" dxfId="1757" priority="1435">
      <formula>IF(RIGHT(TEXT(AU529,"0.#"),1)=".",FALSE,TRUE)</formula>
    </cfRule>
    <cfRule type="expression" dxfId="1756" priority="1436">
      <formula>IF(RIGHT(TEXT(AU529,"0.#"),1)=".",TRUE,FALSE)</formula>
    </cfRule>
  </conditionalFormatting>
  <conditionalFormatting sqref="AQ528">
    <cfRule type="expression" dxfId="1755" priority="1427">
      <formula>IF(RIGHT(TEXT(AQ528,"0.#"),1)=".",FALSE,TRUE)</formula>
    </cfRule>
    <cfRule type="expression" dxfId="1754" priority="1428">
      <formula>IF(RIGHT(TEXT(AQ528,"0.#"),1)=".",TRUE,FALSE)</formula>
    </cfRule>
  </conditionalFormatting>
  <conditionalFormatting sqref="AQ529">
    <cfRule type="expression" dxfId="1753" priority="1425">
      <formula>IF(RIGHT(TEXT(AQ529,"0.#"),1)=".",FALSE,TRUE)</formula>
    </cfRule>
    <cfRule type="expression" dxfId="1752" priority="1426">
      <formula>IF(RIGHT(TEXT(AQ529,"0.#"),1)=".",TRUE,FALSE)</formula>
    </cfRule>
  </conditionalFormatting>
  <conditionalFormatting sqref="AQ527">
    <cfRule type="expression" dxfId="1751" priority="1423">
      <formula>IF(RIGHT(TEXT(AQ527,"0.#"),1)=".",FALSE,TRUE)</formula>
    </cfRule>
    <cfRule type="expression" dxfId="1750" priority="1424">
      <formula>IF(RIGHT(TEXT(AQ527,"0.#"),1)=".",TRUE,FALSE)</formula>
    </cfRule>
  </conditionalFormatting>
  <conditionalFormatting sqref="AE532">
    <cfRule type="expression" dxfId="1749" priority="1421">
      <formula>IF(RIGHT(TEXT(AE532,"0.#"),1)=".",FALSE,TRUE)</formula>
    </cfRule>
    <cfRule type="expression" dxfId="1748" priority="1422">
      <formula>IF(RIGHT(TEXT(AE532,"0.#"),1)=".",TRUE,FALSE)</formula>
    </cfRule>
  </conditionalFormatting>
  <conditionalFormatting sqref="AM534">
    <cfRule type="expression" dxfId="1747" priority="1411">
      <formula>IF(RIGHT(TEXT(AM534,"0.#"),1)=".",FALSE,TRUE)</formula>
    </cfRule>
    <cfRule type="expression" dxfId="1746" priority="1412">
      <formula>IF(RIGHT(TEXT(AM534,"0.#"),1)=".",TRUE,FALSE)</formula>
    </cfRule>
  </conditionalFormatting>
  <conditionalFormatting sqref="AE533">
    <cfRule type="expression" dxfId="1745" priority="1419">
      <formula>IF(RIGHT(TEXT(AE533,"0.#"),1)=".",FALSE,TRUE)</formula>
    </cfRule>
    <cfRule type="expression" dxfId="1744" priority="1420">
      <formula>IF(RIGHT(TEXT(AE533,"0.#"),1)=".",TRUE,FALSE)</formula>
    </cfRule>
  </conditionalFormatting>
  <conditionalFormatting sqref="AE534">
    <cfRule type="expression" dxfId="1743" priority="1417">
      <formula>IF(RIGHT(TEXT(AE534,"0.#"),1)=".",FALSE,TRUE)</formula>
    </cfRule>
    <cfRule type="expression" dxfId="1742" priority="1418">
      <formula>IF(RIGHT(TEXT(AE534,"0.#"),1)=".",TRUE,FALSE)</formula>
    </cfRule>
  </conditionalFormatting>
  <conditionalFormatting sqref="AM532">
    <cfRule type="expression" dxfId="1741" priority="1415">
      <formula>IF(RIGHT(TEXT(AM532,"0.#"),1)=".",FALSE,TRUE)</formula>
    </cfRule>
    <cfRule type="expression" dxfId="1740" priority="1416">
      <formula>IF(RIGHT(TEXT(AM532,"0.#"),1)=".",TRUE,FALSE)</formula>
    </cfRule>
  </conditionalFormatting>
  <conditionalFormatting sqref="AM533">
    <cfRule type="expression" dxfId="1739" priority="1413">
      <formula>IF(RIGHT(TEXT(AM533,"0.#"),1)=".",FALSE,TRUE)</formula>
    </cfRule>
    <cfRule type="expression" dxfId="1738" priority="1414">
      <formula>IF(RIGHT(TEXT(AM533,"0.#"),1)=".",TRUE,FALSE)</formula>
    </cfRule>
  </conditionalFormatting>
  <conditionalFormatting sqref="AU532">
    <cfRule type="expression" dxfId="1737" priority="1409">
      <formula>IF(RIGHT(TEXT(AU532,"0.#"),1)=".",FALSE,TRUE)</formula>
    </cfRule>
    <cfRule type="expression" dxfId="1736" priority="1410">
      <formula>IF(RIGHT(TEXT(AU532,"0.#"),1)=".",TRUE,FALSE)</formula>
    </cfRule>
  </conditionalFormatting>
  <conditionalFormatting sqref="AU533">
    <cfRule type="expression" dxfId="1735" priority="1407">
      <formula>IF(RIGHT(TEXT(AU533,"0.#"),1)=".",FALSE,TRUE)</formula>
    </cfRule>
    <cfRule type="expression" dxfId="1734" priority="1408">
      <formula>IF(RIGHT(TEXT(AU533,"0.#"),1)=".",TRUE,FALSE)</formula>
    </cfRule>
  </conditionalFormatting>
  <conditionalFormatting sqref="AU534">
    <cfRule type="expression" dxfId="1733" priority="1405">
      <formula>IF(RIGHT(TEXT(AU534,"0.#"),1)=".",FALSE,TRUE)</formula>
    </cfRule>
    <cfRule type="expression" dxfId="1732" priority="1406">
      <formula>IF(RIGHT(TEXT(AU534,"0.#"),1)=".",TRUE,FALSE)</formula>
    </cfRule>
  </conditionalFormatting>
  <conditionalFormatting sqref="AI534">
    <cfRule type="expression" dxfId="1731" priority="1399">
      <formula>IF(RIGHT(TEXT(AI534,"0.#"),1)=".",FALSE,TRUE)</formula>
    </cfRule>
    <cfRule type="expression" dxfId="1730" priority="1400">
      <formula>IF(RIGHT(TEXT(AI534,"0.#"),1)=".",TRUE,FALSE)</formula>
    </cfRule>
  </conditionalFormatting>
  <conditionalFormatting sqref="AI532">
    <cfRule type="expression" dxfId="1729" priority="1403">
      <formula>IF(RIGHT(TEXT(AI532,"0.#"),1)=".",FALSE,TRUE)</formula>
    </cfRule>
    <cfRule type="expression" dxfId="1728" priority="1404">
      <formula>IF(RIGHT(TEXT(AI532,"0.#"),1)=".",TRUE,FALSE)</formula>
    </cfRule>
  </conditionalFormatting>
  <conditionalFormatting sqref="AI533">
    <cfRule type="expression" dxfId="1727" priority="1401">
      <formula>IF(RIGHT(TEXT(AI533,"0.#"),1)=".",FALSE,TRUE)</formula>
    </cfRule>
    <cfRule type="expression" dxfId="1726" priority="1402">
      <formula>IF(RIGHT(TEXT(AI533,"0.#"),1)=".",TRUE,FALSE)</formula>
    </cfRule>
  </conditionalFormatting>
  <conditionalFormatting sqref="AQ533">
    <cfRule type="expression" dxfId="1725" priority="1397">
      <formula>IF(RIGHT(TEXT(AQ533,"0.#"),1)=".",FALSE,TRUE)</formula>
    </cfRule>
    <cfRule type="expression" dxfId="1724" priority="1398">
      <formula>IF(RIGHT(TEXT(AQ533,"0.#"),1)=".",TRUE,FALSE)</formula>
    </cfRule>
  </conditionalFormatting>
  <conditionalFormatting sqref="AQ534">
    <cfRule type="expression" dxfId="1723" priority="1395">
      <formula>IF(RIGHT(TEXT(AQ534,"0.#"),1)=".",FALSE,TRUE)</formula>
    </cfRule>
    <cfRule type="expression" dxfId="1722" priority="1396">
      <formula>IF(RIGHT(TEXT(AQ534,"0.#"),1)=".",TRUE,FALSE)</formula>
    </cfRule>
  </conditionalFormatting>
  <conditionalFormatting sqref="AQ532">
    <cfRule type="expression" dxfId="1721" priority="1393">
      <formula>IF(RIGHT(TEXT(AQ532,"0.#"),1)=".",FALSE,TRUE)</formula>
    </cfRule>
    <cfRule type="expression" dxfId="1720" priority="1394">
      <formula>IF(RIGHT(TEXT(AQ532,"0.#"),1)=".",TRUE,FALSE)</formula>
    </cfRule>
  </conditionalFormatting>
  <conditionalFormatting sqref="AE541">
    <cfRule type="expression" dxfId="1719" priority="1391">
      <formula>IF(RIGHT(TEXT(AE541,"0.#"),1)=".",FALSE,TRUE)</formula>
    </cfRule>
    <cfRule type="expression" dxfId="1718" priority="1392">
      <formula>IF(RIGHT(TEXT(AE541,"0.#"),1)=".",TRUE,FALSE)</formula>
    </cfRule>
  </conditionalFormatting>
  <conditionalFormatting sqref="AE542">
    <cfRule type="expression" dxfId="1717" priority="1389">
      <formula>IF(RIGHT(TEXT(AE542,"0.#"),1)=".",FALSE,TRUE)</formula>
    </cfRule>
    <cfRule type="expression" dxfId="1716" priority="1390">
      <formula>IF(RIGHT(TEXT(AE542,"0.#"),1)=".",TRUE,FALSE)</formula>
    </cfRule>
  </conditionalFormatting>
  <conditionalFormatting sqref="AE543">
    <cfRule type="expression" dxfId="1715" priority="1387">
      <formula>IF(RIGHT(TEXT(AE543,"0.#"),1)=".",FALSE,TRUE)</formula>
    </cfRule>
    <cfRule type="expression" dxfId="1714" priority="1388">
      <formula>IF(RIGHT(TEXT(AE543,"0.#"),1)=".",TRUE,FALSE)</formula>
    </cfRule>
  </conditionalFormatting>
  <conditionalFormatting sqref="AU541">
    <cfRule type="expression" dxfId="1713" priority="1379">
      <formula>IF(RIGHT(TEXT(AU541,"0.#"),1)=".",FALSE,TRUE)</formula>
    </cfRule>
    <cfRule type="expression" dxfId="1712" priority="1380">
      <formula>IF(RIGHT(TEXT(AU541,"0.#"),1)=".",TRUE,FALSE)</formula>
    </cfRule>
  </conditionalFormatting>
  <conditionalFormatting sqref="AU542">
    <cfRule type="expression" dxfId="1711" priority="1377">
      <formula>IF(RIGHT(TEXT(AU542,"0.#"),1)=".",FALSE,TRUE)</formula>
    </cfRule>
    <cfRule type="expression" dxfId="1710" priority="1378">
      <formula>IF(RIGHT(TEXT(AU542,"0.#"),1)=".",TRUE,FALSE)</formula>
    </cfRule>
  </conditionalFormatting>
  <conditionalFormatting sqref="AU543">
    <cfRule type="expression" dxfId="1709" priority="1375">
      <formula>IF(RIGHT(TEXT(AU543,"0.#"),1)=".",FALSE,TRUE)</formula>
    </cfRule>
    <cfRule type="expression" dxfId="1708" priority="1376">
      <formula>IF(RIGHT(TEXT(AU543,"0.#"),1)=".",TRUE,FALSE)</formula>
    </cfRule>
  </conditionalFormatting>
  <conditionalFormatting sqref="AQ542">
    <cfRule type="expression" dxfId="1707" priority="1367">
      <formula>IF(RIGHT(TEXT(AQ542,"0.#"),1)=".",FALSE,TRUE)</formula>
    </cfRule>
    <cfRule type="expression" dxfId="1706" priority="1368">
      <formula>IF(RIGHT(TEXT(AQ542,"0.#"),1)=".",TRUE,FALSE)</formula>
    </cfRule>
  </conditionalFormatting>
  <conditionalFormatting sqref="AQ543">
    <cfRule type="expression" dxfId="1705" priority="1365">
      <formula>IF(RIGHT(TEXT(AQ543,"0.#"),1)=".",FALSE,TRUE)</formula>
    </cfRule>
    <cfRule type="expression" dxfId="1704" priority="1366">
      <formula>IF(RIGHT(TEXT(AQ543,"0.#"),1)=".",TRUE,FALSE)</formula>
    </cfRule>
  </conditionalFormatting>
  <conditionalFormatting sqref="AQ541">
    <cfRule type="expression" dxfId="1703" priority="1363">
      <formula>IF(RIGHT(TEXT(AQ541,"0.#"),1)=".",FALSE,TRUE)</formula>
    </cfRule>
    <cfRule type="expression" dxfId="1702" priority="1364">
      <formula>IF(RIGHT(TEXT(AQ541,"0.#"),1)=".",TRUE,FALSE)</formula>
    </cfRule>
  </conditionalFormatting>
  <conditionalFormatting sqref="AE566">
    <cfRule type="expression" dxfId="1701" priority="1361">
      <formula>IF(RIGHT(TEXT(AE566,"0.#"),1)=".",FALSE,TRUE)</formula>
    </cfRule>
    <cfRule type="expression" dxfId="1700" priority="1362">
      <formula>IF(RIGHT(TEXT(AE566,"0.#"),1)=".",TRUE,FALSE)</formula>
    </cfRule>
  </conditionalFormatting>
  <conditionalFormatting sqref="AE567">
    <cfRule type="expression" dxfId="1699" priority="1359">
      <formula>IF(RIGHT(TEXT(AE567,"0.#"),1)=".",FALSE,TRUE)</formula>
    </cfRule>
    <cfRule type="expression" dxfId="1698" priority="1360">
      <formula>IF(RIGHT(TEXT(AE567,"0.#"),1)=".",TRUE,FALSE)</formula>
    </cfRule>
  </conditionalFormatting>
  <conditionalFormatting sqref="AE568">
    <cfRule type="expression" dxfId="1697" priority="1357">
      <formula>IF(RIGHT(TEXT(AE568,"0.#"),1)=".",FALSE,TRUE)</formula>
    </cfRule>
    <cfRule type="expression" dxfId="1696" priority="1358">
      <formula>IF(RIGHT(TEXT(AE568,"0.#"),1)=".",TRUE,FALSE)</formula>
    </cfRule>
  </conditionalFormatting>
  <conditionalFormatting sqref="AU566">
    <cfRule type="expression" dxfId="1695" priority="1349">
      <formula>IF(RIGHT(TEXT(AU566,"0.#"),1)=".",FALSE,TRUE)</formula>
    </cfRule>
    <cfRule type="expression" dxfId="1694" priority="1350">
      <formula>IF(RIGHT(TEXT(AU566,"0.#"),1)=".",TRUE,FALSE)</formula>
    </cfRule>
  </conditionalFormatting>
  <conditionalFormatting sqref="AU567">
    <cfRule type="expression" dxfId="1693" priority="1347">
      <formula>IF(RIGHT(TEXT(AU567,"0.#"),1)=".",FALSE,TRUE)</formula>
    </cfRule>
    <cfRule type="expression" dxfId="1692" priority="1348">
      <formula>IF(RIGHT(TEXT(AU567,"0.#"),1)=".",TRUE,FALSE)</formula>
    </cfRule>
  </conditionalFormatting>
  <conditionalFormatting sqref="AU568">
    <cfRule type="expression" dxfId="1691" priority="1345">
      <formula>IF(RIGHT(TEXT(AU568,"0.#"),1)=".",FALSE,TRUE)</formula>
    </cfRule>
    <cfRule type="expression" dxfId="1690" priority="1346">
      <formula>IF(RIGHT(TEXT(AU568,"0.#"),1)=".",TRUE,FALSE)</formula>
    </cfRule>
  </conditionalFormatting>
  <conditionalFormatting sqref="AQ567">
    <cfRule type="expression" dxfId="1689" priority="1337">
      <formula>IF(RIGHT(TEXT(AQ567,"0.#"),1)=".",FALSE,TRUE)</formula>
    </cfRule>
    <cfRule type="expression" dxfId="1688" priority="1338">
      <formula>IF(RIGHT(TEXT(AQ567,"0.#"),1)=".",TRUE,FALSE)</formula>
    </cfRule>
  </conditionalFormatting>
  <conditionalFormatting sqref="AQ568">
    <cfRule type="expression" dxfId="1687" priority="1335">
      <formula>IF(RIGHT(TEXT(AQ568,"0.#"),1)=".",FALSE,TRUE)</formula>
    </cfRule>
    <cfRule type="expression" dxfId="1686" priority="1336">
      <formula>IF(RIGHT(TEXT(AQ568,"0.#"),1)=".",TRUE,FALSE)</formula>
    </cfRule>
  </conditionalFormatting>
  <conditionalFormatting sqref="AQ566">
    <cfRule type="expression" dxfId="1685" priority="1333">
      <formula>IF(RIGHT(TEXT(AQ566,"0.#"),1)=".",FALSE,TRUE)</formula>
    </cfRule>
    <cfRule type="expression" dxfId="1684" priority="1334">
      <formula>IF(RIGHT(TEXT(AQ566,"0.#"),1)=".",TRUE,FALSE)</formula>
    </cfRule>
  </conditionalFormatting>
  <conditionalFormatting sqref="AE546">
    <cfRule type="expression" dxfId="1683" priority="1331">
      <formula>IF(RIGHT(TEXT(AE546,"0.#"),1)=".",FALSE,TRUE)</formula>
    </cfRule>
    <cfRule type="expression" dxfId="1682" priority="1332">
      <formula>IF(RIGHT(TEXT(AE546,"0.#"),1)=".",TRUE,FALSE)</formula>
    </cfRule>
  </conditionalFormatting>
  <conditionalFormatting sqref="AE547">
    <cfRule type="expression" dxfId="1681" priority="1329">
      <formula>IF(RIGHT(TEXT(AE547,"0.#"),1)=".",FALSE,TRUE)</formula>
    </cfRule>
    <cfRule type="expression" dxfId="1680" priority="1330">
      <formula>IF(RIGHT(TEXT(AE547,"0.#"),1)=".",TRUE,FALSE)</formula>
    </cfRule>
  </conditionalFormatting>
  <conditionalFormatting sqref="AE548">
    <cfRule type="expression" dxfId="1679" priority="1327">
      <formula>IF(RIGHT(TEXT(AE548,"0.#"),1)=".",FALSE,TRUE)</formula>
    </cfRule>
    <cfRule type="expression" dxfId="1678" priority="1328">
      <formula>IF(RIGHT(TEXT(AE548,"0.#"),1)=".",TRUE,FALSE)</formula>
    </cfRule>
  </conditionalFormatting>
  <conditionalFormatting sqref="AU546">
    <cfRule type="expression" dxfId="1677" priority="1319">
      <formula>IF(RIGHT(TEXT(AU546,"0.#"),1)=".",FALSE,TRUE)</formula>
    </cfRule>
    <cfRule type="expression" dxfId="1676" priority="1320">
      <formula>IF(RIGHT(TEXT(AU546,"0.#"),1)=".",TRUE,FALSE)</formula>
    </cfRule>
  </conditionalFormatting>
  <conditionalFormatting sqref="AU547">
    <cfRule type="expression" dxfId="1675" priority="1317">
      <formula>IF(RIGHT(TEXT(AU547,"0.#"),1)=".",FALSE,TRUE)</formula>
    </cfRule>
    <cfRule type="expression" dxfId="1674" priority="1318">
      <formula>IF(RIGHT(TEXT(AU547,"0.#"),1)=".",TRUE,FALSE)</formula>
    </cfRule>
  </conditionalFormatting>
  <conditionalFormatting sqref="AU548">
    <cfRule type="expression" dxfId="1673" priority="1315">
      <formula>IF(RIGHT(TEXT(AU548,"0.#"),1)=".",FALSE,TRUE)</formula>
    </cfRule>
    <cfRule type="expression" dxfId="1672" priority="1316">
      <formula>IF(RIGHT(TEXT(AU548,"0.#"),1)=".",TRUE,FALSE)</formula>
    </cfRule>
  </conditionalFormatting>
  <conditionalFormatting sqref="AQ547">
    <cfRule type="expression" dxfId="1671" priority="1307">
      <formula>IF(RIGHT(TEXT(AQ547,"0.#"),1)=".",FALSE,TRUE)</formula>
    </cfRule>
    <cfRule type="expression" dxfId="1670" priority="1308">
      <formula>IF(RIGHT(TEXT(AQ547,"0.#"),1)=".",TRUE,FALSE)</formula>
    </cfRule>
  </conditionalFormatting>
  <conditionalFormatting sqref="AQ546">
    <cfRule type="expression" dxfId="1669" priority="1303">
      <formula>IF(RIGHT(TEXT(AQ546,"0.#"),1)=".",FALSE,TRUE)</formula>
    </cfRule>
    <cfRule type="expression" dxfId="1668" priority="1304">
      <formula>IF(RIGHT(TEXT(AQ546,"0.#"),1)=".",TRUE,FALSE)</formula>
    </cfRule>
  </conditionalFormatting>
  <conditionalFormatting sqref="AE551">
    <cfRule type="expression" dxfId="1667" priority="1301">
      <formula>IF(RIGHT(TEXT(AE551,"0.#"),1)=".",FALSE,TRUE)</formula>
    </cfRule>
    <cfRule type="expression" dxfId="1666" priority="1302">
      <formula>IF(RIGHT(TEXT(AE551,"0.#"),1)=".",TRUE,FALSE)</formula>
    </cfRule>
  </conditionalFormatting>
  <conditionalFormatting sqref="AE553">
    <cfRule type="expression" dxfId="1665" priority="1297">
      <formula>IF(RIGHT(TEXT(AE553,"0.#"),1)=".",FALSE,TRUE)</formula>
    </cfRule>
    <cfRule type="expression" dxfId="1664" priority="1298">
      <formula>IF(RIGHT(TEXT(AE553,"0.#"),1)=".",TRUE,FALSE)</formula>
    </cfRule>
  </conditionalFormatting>
  <conditionalFormatting sqref="AU551">
    <cfRule type="expression" dxfId="1663" priority="1289">
      <formula>IF(RIGHT(TEXT(AU551,"0.#"),1)=".",FALSE,TRUE)</formula>
    </cfRule>
    <cfRule type="expression" dxfId="1662" priority="1290">
      <formula>IF(RIGHT(TEXT(AU551,"0.#"),1)=".",TRUE,FALSE)</formula>
    </cfRule>
  </conditionalFormatting>
  <conditionalFormatting sqref="AU553">
    <cfRule type="expression" dxfId="1661" priority="1285">
      <formula>IF(RIGHT(TEXT(AU553,"0.#"),1)=".",FALSE,TRUE)</formula>
    </cfRule>
    <cfRule type="expression" dxfId="1660" priority="1286">
      <formula>IF(RIGHT(TEXT(AU553,"0.#"),1)=".",TRUE,FALSE)</formula>
    </cfRule>
  </conditionalFormatting>
  <conditionalFormatting sqref="AQ552">
    <cfRule type="expression" dxfId="1659" priority="1277">
      <formula>IF(RIGHT(TEXT(AQ552,"0.#"),1)=".",FALSE,TRUE)</formula>
    </cfRule>
    <cfRule type="expression" dxfId="1658" priority="1278">
      <formula>IF(RIGHT(TEXT(AQ552,"0.#"),1)=".",TRUE,FALSE)</formula>
    </cfRule>
  </conditionalFormatting>
  <conditionalFormatting sqref="AU561">
    <cfRule type="expression" dxfId="1657" priority="1229">
      <formula>IF(RIGHT(TEXT(AU561,"0.#"),1)=".",FALSE,TRUE)</formula>
    </cfRule>
    <cfRule type="expression" dxfId="1656" priority="1230">
      <formula>IF(RIGHT(TEXT(AU561,"0.#"),1)=".",TRUE,FALSE)</formula>
    </cfRule>
  </conditionalFormatting>
  <conditionalFormatting sqref="AU562">
    <cfRule type="expression" dxfId="1655" priority="1227">
      <formula>IF(RIGHT(TEXT(AU562,"0.#"),1)=".",FALSE,TRUE)</formula>
    </cfRule>
    <cfRule type="expression" dxfId="1654" priority="1228">
      <formula>IF(RIGHT(TEXT(AU562,"0.#"),1)=".",TRUE,FALSE)</formula>
    </cfRule>
  </conditionalFormatting>
  <conditionalFormatting sqref="AU563">
    <cfRule type="expression" dxfId="1653" priority="1225">
      <formula>IF(RIGHT(TEXT(AU563,"0.#"),1)=".",FALSE,TRUE)</formula>
    </cfRule>
    <cfRule type="expression" dxfId="1652" priority="1226">
      <formula>IF(RIGHT(TEXT(AU563,"0.#"),1)=".",TRUE,FALSE)</formula>
    </cfRule>
  </conditionalFormatting>
  <conditionalFormatting sqref="AQ562">
    <cfRule type="expression" dxfId="1651" priority="1217">
      <formula>IF(RIGHT(TEXT(AQ562,"0.#"),1)=".",FALSE,TRUE)</formula>
    </cfRule>
    <cfRule type="expression" dxfId="1650" priority="1218">
      <formula>IF(RIGHT(TEXT(AQ562,"0.#"),1)=".",TRUE,FALSE)</formula>
    </cfRule>
  </conditionalFormatting>
  <conditionalFormatting sqref="AQ563">
    <cfRule type="expression" dxfId="1649" priority="1215">
      <formula>IF(RIGHT(TEXT(AQ563,"0.#"),1)=".",FALSE,TRUE)</formula>
    </cfRule>
    <cfRule type="expression" dxfId="1648" priority="1216">
      <formula>IF(RIGHT(TEXT(AQ563,"0.#"),1)=".",TRUE,FALSE)</formula>
    </cfRule>
  </conditionalFormatting>
  <conditionalFormatting sqref="AQ561">
    <cfRule type="expression" dxfId="1647" priority="1213">
      <formula>IF(RIGHT(TEXT(AQ561,"0.#"),1)=".",FALSE,TRUE)</formula>
    </cfRule>
    <cfRule type="expression" dxfId="1646" priority="1214">
      <formula>IF(RIGHT(TEXT(AQ561,"0.#"),1)=".",TRUE,FALSE)</formula>
    </cfRule>
  </conditionalFormatting>
  <conditionalFormatting sqref="AE571">
    <cfRule type="expression" dxfId="1645" priority="1211">
      <formula>IF(RIGHT(TEXT(AE571,"0.#"),1)=".",FALSE,TRUE)</formula>
    </cfRule>
    <cfRule type="expression" dxfId="1644" priority="1212">
      <formula>IF(RIGHT(TEXT(AE571,"0.#"),1)=".",TRUE,FALSE)</formula>
    </cfRule>
  </conditionalFormatting>
  <conditionalFormatting sqref="AE572">
    <cfRule type="expression" dxfId="1643" priority="1209">
      <formula>IF(RIGHT(TEXT(AE572,"0.#"),1)=".",FALSE,TRUE)</formula>
    </cfRule>
    <cfRule type="expression" dxfId="1642" priority="1210">
      <formula>IF(RIGHT(TEXT(AE572,"0.#"),1)=".",TRUE,FALSE)</formula>
    </cfRule>
  </conditionalFormatting>
  <conditionalFormatting sqref="AE573">
    <cfRule type="expression" dxfId="1641" priority="1207">
      <formula>IF(RIGHT(TEXT(AE573,"0.#"),1)=".",FALSE,TRUE)</formula>
    </cfRule>
    <cfRule type="expression" dxfId="1640" priority="1208">
      <formula>IF(RIGHT(TEXT(AE573,"0.#"),1)=".",TRUE,FALSE)</formula>
    </cfRule>
  </conditionalFormatting>
  <conditionalFormatting sqref="AU571">
    <cfRule type="expression" dxfId="1639" priority="1199">
      <formula>IF(RIGHT(TEXT(AU571,"0.#"),1)=".",FALSE,TRUE)</formula>
    </cfRule>
    <cfRule type="expression" dxfId="1638" priority="1200">
      <formula>IF(RIGHT(TEXT(AU571,"0.#"),1)=".",TRUE,FALSE)</formula>
    </cfRule>
  </conditionalFormatting>
  <conditionalFormatting sqref="AU572">
    <cfRule type="expression" dxfId="1637" priority="1197">
      <formula>IF(RIGHT(TEXT(AU572,"0.#"),1)=".",FALSE,TRUE)</formula>
    </cfRule>
    <cfRule type="expression" dxfId="1636" priority="1198">
      <formula>IF(RIGHT(TEXT(AU572,"0.#"),1)=".",TRUE,FALSE)</formula>
    </cfRule>
  </conditionalFormatting>
  <conditionalFormatting sqref="AU573">
    <cfRule type="expression" dxfId="1635" priority="1195">
      <formula>IF(RIGHT(TEXT(AU573,"0.#"),1)=".",FALSE,TRUE)</formula>
    </cfRule>
    <cfRule type="expression" dxfId="1634" priority="1196">
      <formula>IF(RIGHT(TEXT(AU573,"0.#"),1)=".",TRUE,FALSE)</formula>
    </cfRule>
  </conditionalFormatting>
  <conditionalFormatting sqref="AQ572">
    <cfRule type="expression" dxfId="1633" priority="1187">
      <formula>IF(RIGHT(TEXT(AQ572,"0.#"),1)=".",FALSE,TRUE)</formula>
    </cfRule>
    <cfRule type="expression" dxfId="1632" priority="1188">
      <formula>IF(RIGHT(TEXT(AQ572,"0.#"),1)=".",TRUE,FALSE)</formula>
    </cfRule>
  </conditionalFormatting>
  <conditionalFormatting sqref="AQ573">
    <cfRule type="expression" dxfId="1631" priority="1185">
      <formula>IF(RIGHT(TEXT(AQ573,"0.#"),1)=".",FALSE,TRUE)</formula>
    </cfRule>
    <cfRule type="expression" dxfId="1630" priority="1186">
      <formula>IF(RIGHT(TEXT(AQ573,"0.#"),1)=".",TRUE,FALSE)</formula>
    </cfRule>
  </conditionalFormatting>
  <conditionalFormatting sqref="AQ571">
    <cfRule type="expression" dxfId="1629" priority="1183">
      <formula>IF(RIGHT(TEXT(AQ571,"0.#"),1)=".",FALSE,TRUE)</formula>
    </cfRule>
    <cfRule type="expression" dxfId="1628" priority="1184">
      <formula>IF(RIGHT(TEXT(AQ571,"0.#"),1)=".",TRUE,FALSE)</formula>
    </cfRule>
  </conditionalFormatting>
  <conditionalFormatting sqref="AE576">
    <cfRule type="expression" dxfId="1627" priority="1181">
      <formula>IF(RIGHT(TEXT(AE576,"0.#"),1)=".",FALSE,TRUE)</formula>
    </cfRule>
    <cfRule type="expression" dxfId="1626" priority="1182">
      <formula>IF(RIGHT(TEXT(AE576,"0.#"),1)=".",TRUE,FALSE)</formula>
    </cfRule>
  </conditionalFormatting>
  <conditionalFormatting sqref="AE577">
    <cfRule type="expression" dxfId="1625" priority="1179">
      <formula>IF(RIGHT(TEXT(AE577,"0.#"),1)=".",FALSE,TRUE)</formula>
    </cfRule>
    <cfRule type="expression" dxfId="1624" priority="1180">
      <formula>IF(RIGHT(TEXT(AE577,"0.#"),1)=".",TRUE,FALSE)</formula>
    </cfRule>
  </conditionalFormatting>
  <conditionalFormatting sqref="AE578">
    <cfRule type="expression" dxfId="1623" priority="1177">
      <formula>IF(RIGHT(TEXT(AE578,"0.#"),1)=".",FALSE,TRUE)</formula>
    </cfRule>
    <cfRule type="expression" dxfId="1622" priority="1178">
      <formula>IF(RIGHT(TEXT(AE578,"0.#"),1)=".",TRUE,FALSE)</formula>
    </cfRule>
  </conditionalFormatting>
  <conditionalFormatting sqref="AU576">
    <cfRule type="expression" dxfId="1621" priority="1169">
      <formula>IF(RIGHT(TEXT(AU576,"0.#"),1)=".",FALSE,TRUE)</formula>
    </cfRule>
    <cfRule type="expression" dxfId="1620" priority="1170">
      <formula>IF(RIGHT(TEXT(AU576,"0.#"),1)=".",TRUE,FALSE)</formula>
    </cfRule>
  </conditionalFormatting>
  <conditionalFormatting sqref="AU577">
    <cfRule type="expression" dxfId="1619" priority="1167">
      <formula>IF(RIGHT(TEXT(AU577,"0.#"),1)=".",FALSE,TRUE)</formula>
    </cfRule>
    <cfRule type="expression" dxfId="1618" priority="1168">
      <formula>IF(RIGHT(TEXT(AU577,"0.#"),1)=".",TRUE,FALSE)</formula>
    </cfRule>
  </conditionalFormatting>
  <conditionalFormatting sqref="AU578">
    <cfRule type="expression" dxfId="1617" priority="1165">
      <formula>IF(RIGHT(TEXT(AU578,"0.#"),1)=".",FALSE,TRUE)</formula>
    </cfRule>
    <cfRule type="expression" dxfId="1616" priority="1166">
      <formula>IF(RIGHT(TEXT(AU578,"0.#"),1)=".",TRUE,FALSE)</formula>
    </cfRule>
  </conditionalFormatting>
  <conditionalFormatting sqref="AQ577">
    <cfRule type="expression" dxfId="1615" priority="1157">
      <formula>IF(RIGHT(TEXT(AQ577,"0.#"),1)=".",FALSE,TRUE)</formula>
    </cfRule>
    <cfRule type="expression" dxfId="1614" priority="1158">
      <formula>IF(RIGHT(TEXT(AQ577,"0.#"),1)=".",TRUE,FALSE)</formula>
    </cfRule>
  </conditionalFormatting>
  <conditionalFormatting sqref="AQ578">
    <cfRule type="expression" dxfId="1613" priority="1155">
      <formula>IF(RIGHT(TEXT(AQ578,"0.#"),1)=".",FALSE,TRUE)</formula>
    </cfRule>
    <cfRule type="expression" dxfId="1612" priority="1156">
      <formula>IF(RIGHT(TEXT(AQ578,"0.#"),1)=".",TRUE,FALSE)</formula>
    </cfRule>
  </conditionalFormatting>
  <conditionalFormatting sqref="AQ576">
    <cfRule type="expression" dxfId="1611" priority="1153">
      <formula>IF(RIGHT(TEXT(AQ576,"0.#"),1)=".",FALSE,TRUE)</formula>
    </cfRule>
    <cfRule type="expression" dxfId="1610" priority="1154">
      <formula>IF(RIGHT(TEXT(AQ576,"0.#"),1)=".",TRUE,FALSE)</formula>
    </cfRule>
  </conditionalFormatting>
  <conditionalFormatting sqref="AE581">
    <cfRule type="expression" dxfId="1609" priority="1151">
      <formula>IF(RIGHT(TEXT(AE581,"0.#"),1)=".",FALSE,TRUE)</formula>
    </cfRule>
    <cfRule type="expression" dxfId="1608" priority="1152">
      <formula>IF(RIGHT(TEXT(AE581,"0.#"),1)=".",TRUE,FALSE)</formula>
    </cfRule>
  </conditionalFormatting>
  <conditionalFormatting sqref="AE582">
    <cfRule type="expression" dxfId="1607" priority="1149">
      <formula>IF(RIGHT(TEXT(AE582,"0.#"),1)=".",FALSE,TRUE)</formula>
    </cfRule>
    <cfRule type="expression" dxfId="1606" priority="1150">
      <formula>IF(RIGHT(TEXT(AE582,"0.#"),1)=".",TRUE,FALSE)</formula>
    </cfRule>
  </conditionalFormatting>
  <conditionalFormatting sqref="AE583">
    <cfRule type="expression" dxfId="1605" priority="1147">
      <formula>IF(RIGHT(TEXT(AE583,"0.#"),1)=".",FALSE,TRUE)</formula>
    </cfRule>
    <cfRule type="expression" dxfId="1604" priority="1148">
      <formula>IF(RIGHT(TEXT(AE583,"0.#"),1)=".",TRUE,FALSE)</formula>
    </cfRule>
  </conditionalFormatting>
  <conditionalFormatting sqref="AU581">
    <cfRule type="expression" dxfId="1603" priority="1139">
      <formula>IF(RIGHT(TEXT(AU581,"0.#"),1)=".",FALSE,TRUE)</formula>
    </cfRule>
    <cfRule type="expression" dxfId="1602" priority="1140">
      <formula>IF(RIGHT(TEXT(AU581,"0.#"),1)=".",TRUE,FALSE)</formula>
    </cfRule>
  </conditionalFormatting>
  <conditionalFormatting sqref="AQ582">
    <cfRule type="expression" dxfId="1601" priority="1127">
      <formula>IF(RIGHT(TEXT(AQ582,"0.#"),1)=".",FALSE,TRUE)</formula>
    </cfRule>
    <cfRule type="expression" dxfId="1600" priority="1128">
      <formula>IF(RIGHT(TEXT(AQ582,"0.#"),1)=".",TRUE,FALSE)</formula>
    </cfRule>
  </conditionalFormatting>
  <conditionalFormatting sqref="AQ583">
    <cfRule type="expression" dxfId="1599" priority="1125">
      <formula>IF(RIGHT(TEXT(AQ583,"0.#"),1)=".",FALSE,TRUE)</formula>
    </cfRule>
    <cfRule type="expression" dxfId="1598" priority="1126">
      <formula>IF(RIGHT(TEXT(AQ583,"0.#"),1)=".",TRUE,FALSE)</formula>
    </cfRule>
  </conditionalFormatting>
  <conditionalFormatting sqref="AQ581">
    <cfRule type="expression" dxfId="1597" priority="1123">
      <formula>IF(RIGHT(TEXT(AQ581,"0.#"),1)=".",FALSE,TRUE)</formula>
    </cfRule>
    <cfRule type="expression" dxfId="1596" priority="1124">
      <formula>IF(RIGHT(TEXT(AQ581,"0.#"),1)=".",TRUE,FALSE)</formula>
    </cfRule>
  </conditionalFormatting>
  <conditionalFormatting sqref="AE586">
    <cfRule type="expression" dxfId="1595" priority="1121">
      <formula>IF(RIGHT(TEXT(AE586,"0.#"),1)=".",FALSE,TRUE)</formula>
    </cfRule>
    <cfRule type="expression" dxfId="1594" priority="1122">
      <formula>IF(RIGHT(TEXT(AE586,"0.#"),1)=".",TRUE,FALSE)</formula>
    </cfRule>
  </conditionalFormatting>
  <conditionalFormatting sqref="AM588">
    <cfRule type="expression" dxfId="1593" priority="1111">
      <formula>IF(RIGHT(TEXT(AM588,"0.#"),1)=".",FALSE,TRUE)</formula>
    </cfRule>
    <cfRule type="expression" dxfId="1592" priority="1112">
      <formula>IF(RIGHT(TEXT(AM588,"0.#"),1)=".",TRUE,FALSE)</formula>
    </cfRule>
  </conditionalFormatting>
  <conditionalFormatting sqref="AE587">
    <cfRule type="expression" dxfId="1591" priority="1119">
      <formula>IF(RIGHT(TEXT(AE587,"0.#"),1)=".",FALSE,TRUE)</formula>
    </cfRule>
    <cfRule type="expression" dxfId="1590" priority="1120">
      <formula>IF(RIGHT(TEXT(AE587,"0.#"),1)=".",TRUE,FALSE)</formula>
    </cfRule>
  </conditionalFormatting>
  <conditionalFormatting sqref="AE588">
    <cfRule type="expression" dxfId="1589" priority="1117">
      <formula>IF(RIGHT(TEXT(AE588,"0.#"),1)=".",FALSE,TRUE)</formula>
    </cfRule>
    <cfRule type="expression" dxfId="1588" priority="1118">
      <formula>IF(RIGHT(TEXT(AE588,"0.#"),1)=".",TRUE,FALSE)</formula>
    </cfRule>
  </conditionalFormatting>
  <conditionalFormatting sqref="AM586">
    <cfRule type="expression" dxfId="1587" priority="1115">
      <formula>IF(RIGHT(TEXT(AM586,"0.#"),1)=".",FALSE,TRUE)</formula>
    </cfRule>
    <cfRule type="expression" dxfId="1586" priority="1116">
      <formula>IF(RIGHT(TEXT(AM586,"0.#"),1)=".",TRUE,FALSE)</formula>
    </cfRule>
  </conditionalFormatting>
  <conditionalFormatting sqref="AM587">
    <cfRule type="expression" dxfId="1585" priority="1113">
      <formula>IF(RIGHT(TEXT(AM587,"0.#"),1)=".",FALSE,TRUE)</formula>
    </cfRule>
    <cfRule type="expression" dxfId="1584" priority="1114">
      <formula>IF(RIGHT(TEXT(AM587,"0.#"),1)=".",TRUE,FALSE)</formula>
    </cfRule>
  </conditionalFormatting>
  <conditionalFormatting sqref="AU586">
    <cfRule type="expression" dxfId="1583" priority="1109">
      <formula>IF(RIGHT(TEXT(AU586,"0.#"),1)=".",FALSE,TRUE)</formula>
    </cfRule>
    <cfRule type="expression" dxfId="1582" priority="1110">
      <formula>IF(RIGHT(TEXT(AU586,"0.#"),1)=".",TRUE,FALSE)</formula>
    </cfRule>
  </conditionalFormatting>
  <conditionalFormatting sqref="AU587">
    <cfRule type="expression" dxfId="1581" priority="1107">
      <formula>IF(RIGHT(TEXT(AU587,"0.#"),1)=".",FALSE,TRUE)</formula>
    </cfRule>
    <cfRule type="expression" dxfId="1580" priority="1108">
      <formula>IF(RIGHT(TEXT(AU587,"0.#"),1)=".",TRUE,FALSE)</formula>
    </cfRule>
  </conditionalFormatting>
  <conditionalFormatting sqref="AU588">
    <cfRule type="expression" dxfId="1579" priority="1105">
      <formula>IF(RIGHT(TEXT(AU588,"0.#"),1)=".",FALSE,TRUE)</formula>
    </cfRule>
    <cfRule type="expression" dxfId="1578" priority="1106">
      <formula>IF(RIGHT(TEXT(AU588,"0.#"),1)=".",TRUE,FALSE)</formula>
    </cfRule>
  </conditionalFormatting>
  <conditionalFormatting sqref="AI588">
    <cfRule type="expression" dxfId="1577" priority="1099">
      <formula>IF(RIGHT(TEXT(AI588,"0.#"),1)=".",FALSE,TRUE)</formula>
    </cfRule>
    <cfRule type="expression" dxfId="1576" priority="1100">
      <formula>IF(RIGHT(TEXT(AI588,"0.#"),1)=".",TRUE,FALSE)</formula>
    </cfRule>
  </conditionalFormatting>
  <conditionalFormatting sqref="AI586">
    <cfRule type="expression" dxfId="1575" priority="1103">
      <formula>IF(RIGHT(TEXT(AI586,"0.#"),1)=".",FALSE,TRUE)</formula>
    </cfRule>
    <cfRule type="expression" dxfId="1574" priority="1104">
      <formula>IF(RIGHT(TEXT(AI586,"0.#"),1)=".",TRUE,FALSE)</formula>
    </cfRule>
  </conditionalFormatting>
  <conditionalFormatting sqref="AI587">
    <cfRule type="expression" dxfId="1573" priority="1101">
      <formula>IF(RIGHT(TEXT(AI587,"0.#"),1)=".",FALSE,TRUE)</formula>
    </cfRule>
    <cfRule type="expression" dxfId="1572" priority="1102">
      <formula>IF(RIGHT(TEXT(AI587,"0.#"),1)=".",TRUE,FALSE)</formula>
    </cfRule>
  </conditionalFormatting>
  <conditionalFormatting sqref="AQ587">
    <cfRule type="expression" dxfId="1571" priority="1097">
      <formula>IF(RIGHT(TEXT(AQ587,"0.#"),1)=".",FALSE,TRUE)</formula>
    </cfRule>
    <cfRule type="expression" dxfId="1570" priority="1098">
      <formula>IF(RIGHT(TEXT(AQ587,"0.#"),1)=".",TRUE,FALSE)</formula>
    </cfRule>
  </conditionalFormatting>
  <conditionalFormatting sqref="AQ588">
    <cfRule type="expression" dxfId="1569" priority="1095">
      <formula>IF(RIGHT(TEXT(AQ588,"0.#"),1)=".",FALSE,TRUE)</formula>
    </cfRule>
    <cfRule type="expression" dxfId="1568" priority="1096">
      <formula>IF(RIGHT(TEXT(AQ588,"0.#"),1)=".",TRUE,FALSE)</formula>
    </cfRule>
  </conditionalFormatting>
  <conditionalFormatting sqref="AQ586">
    <cfRule type="expression" dxfId="1567" priority="1093">
      <formula>IF(RIGHT(TEXT(AQ586,"0.#"),1)=".",FALSE,TRUE)</formula>
    </cfRule>
    <cfRule type="expression" dxfId="1566" priority="1094">
      <formula>IF(RIGHT(TEXT(AQ586,"0.#"),1)=".",TRUE,FALSE)</formula>
    </cfRule>
  </conditionalFormatting>
  <conditionalFormatting sqref="AE595">
    <cfRule type="expression" dxfId="1565" priority="1091">
      <formula>IF(RIGHT(TEXT(AE595,"0.#"),1)=".",FALSE,TRUE)</formula>
    </cfRule>
    <cfRule type="expression" dxfId="1564" priority="1092">
      <formula>IF(RIGHT(TEXT(AE595,"0.#"),1)=".",TRUE,FALSE)</formula>
    </cfRule>
  </conditionalFormatting>
  <conditionalFormatting sqref="AE596">
    <cfRule type="expression" dxfId="1563" priority="1089">
      <formula>IF(RIGHT(TEXT(AE596,"0.#"),1)=".",FALSE,TRUE)</formula>
    </cfRule>
    <cfRule type="expression" dxfId="1562" priority="1090">
      <formula>IF(RIGHT(TEXT(AE596,"0.#"),1)=".",TRUE,FALSE)</formula>
    </cfRule>
  </conditionalFormatting>
  <conditionalFormatting sqref="AE597">
    <cfRule type="expression" dxfId="1561" priority="1087">
      <formula>IF(RIGHT(TEXT(AE597,"0.#"),1)=".",FALSE,TRUE)</formula>
    </cfRule>
    <cfRule type="expression" dxfId="1560" priority="1088">
      <formula>IF(RIGHT(TEXT(AE597,"0.#"),1)=".",TRUE,FALSE)</formula>
    </cfRule>
  </conditionalFormatting>
  <conditionalFormatting sqref="AU595">
    <cfRule type="expression" dxfId="1559" priority="1079">
      <formula>IF(RIGHT(TEXT(AU595,"0.#"),1)=".",FALSE,TRUE)</formula>
    </cfRule>
    <cfRule type="expression" dxfId="1558" priority="1080">
      <formula>IF(RIGHT(TEXT(AU595,"0.#"),1)=".",TRUE,FALSE)</formula>
    </cfRule>
  </conditionalFormatting>
  <conditionalFormatting sqref="AU596">
    <cfRule type="expression" dxfId="1557" priority="1077">
      <formula>IF(RIGHT(TEXT(AU596,"0.#"),1)=".",FALSE,TRUE)</formula>
    </cfRule>
    <cfRule type="expression" dxfId="1556" priority="1078">
      <formula>IF(RIGHT(TEXT(AU596,"0.#"),1)=".",TRUE,FALSE)</formula>
    </cfRule>
  </conditionalFormatting>
  <conditionalFormatting sqref="AU597">
    <cfRule type="expression" dxfId="1555" priority="1075">
      <formula>IF(RIGHT(TEXT(AU597,"0.#"),1)=".",FALSE,TRUE)</formula>
    </cfRule>
    <cfRule type="expression" dxfId="1554" priority="1076">
      <formula>IF(RIGHT(TEXT(AU597,"0.#"),1)=".",TRUE,FALSE)</formula>
    </cfRule>
  </conditionalFormatting>
  <conditionalFormatting sqref="AQ596">
    <cfRule type="expression" dxfId="1553" priority="1067">
      <formula>IF(RIGHT(TEXT(AQ596,"0.#"),1)=".",FALSE,TRUE)</formula>
    </cfRule>
    <cfRule type="expression" dxfId="1552" priority="1068">
      <formula>IF(RIGHT(TEXT(AQ596,"0.#"),1)=".",TRUE,FALSE)</formula>
    </cfRule>
  </conditionalFormatting>
  <conditionalFormatting sqref="AQ597">
    <cfRule type="expression" dxfId="1551" priority="1065">
      <formula>IF(RIGHT(TEXT(AQ597,"0.#"),1)=".",FALSE,TRUE)</formula>
    </cfRule>
    <cfRule type="expression" dxfId="1550" priority="1066">
      <formula>IF(RIGHT(TEXT(AQ597,"0.#"),1)=".",TRUE,FALSE)</formula>
    </cfRule>
  </conditionalFormatting>
  <conditionalFormatting sqref="AQ595">
    <cfRule type="expression" dxfId="1549" priority="1063">
      <formula>IF(RIGHT(TEXT(AQ595,"0.#"),1)=".",FALSE,TRUE)</formula>
    </cfRule>
    <cfRule type="expression" dxfId="1548" priority="1064">
      <formula>IF(RIGHT(TEXT(AQ595,"0.#"),1)=".",TRUE,FALSE)</formula>
    </cfRule>
  </conditionalFormatting>
  <conditionalFormatting sqref="AE620">
    <cfRule type="expression" dxfId="1547" priority="1061">
      <formula>IF(RIGHT(TEXT(AE620,"0.#"),1)=".",FALSE,TRUE)</formula>
    </cfRule>
    <cfRule type="expression" dxfId="1546" priority="1062">
      <formula>IF(RIGHT(TEXT(AE620,"0.#"),1)=".",TRUE,FALSE)</formula>
    </cfRule>
  </conditionalFormatting>
  <conditionalFormatting sqref="AE621">
    <cfRule type="expression" dxfId="1545" priority="1059">
      <formula>IF(RIGHT(TEXT(AE621,"0.#"),1)=".",FALSE,TRUE)</formula>
    </cfRule>
    <cfRule type="expression" dxfId="1544" priority="1060">
      <formula>IF(RIGHT(TEXT(AE621,"0.#"),1)=".",TRUE,FALSE)</formula>
    </cfRule>
  </conditionalFormatting>
  <conditionalFormatting sqref="AE622">
    <cfRule type="expression" dxfId="1543" priority="1057">
      <formula>IF(RIGHT(TEXT(AE622,"0.#"),1)=".",FALSE,TRUE)</formula>
    </cfRule>
    <cfRule type="expression" dxfId="1542" priority="1058">
      <formula>IF(RIGHT(TEXT(AE622,"0.#"),1)=".",TRUE,FALSE)</formula>
    </cfRule>
  </conditionalFormatting>
  <conditionalFormatting sqref="AU620">
    <cfRule type="expression" dxfId="1541" priority="1049">
      <formula>IF(RIGHT(TEXT(AU620,"0.#"),1)=".",FALSE,TRUE)</formula>
    </cfRule>
    <cfRule type="expression" dxfId="1540" priority="1050">
      <formula>IF(RIGHT(TEXT(AU620,"0.#"),1)=".",TRUE,FALSE)</formula>
    </cfRule>
  </conditionalFormatting>
  <conditionalFormatting sqref="AU621">
    <cfRule type="expression" dxfId="1539" priority="1047">
      <formula>IF(RIGHT(TEXT(AU621,"0.#"),1)=".",FALSE,TRUE)</formula>
    </cfRule>
    <cfRule type="expression" dxfId="1538" priority="1048">
      <formula>IF(RIGHT(TEXT(AU621,"0.#"),1)=".",TRUE,FALSE)</formula>
    </cfRule>
  </conditionalFormatting>
  <conditionalFormatting sqref="AU622">
    <cfRule type="expression" dxfId="1537" priority="1045">
      <formula>IF(RIGHT(TEXT(AU622,"0.#"),1)=".",FALSE,TRUE)</formula>
    </cfRule>
    <cfRule type="expression" dxfId="1536" priority="1046">
      <formula>IF(RIGHT(TEXT(AU622,"0.#"),1)=".",TRUE,FALSE)</formula>
    </cfRule>
  </conditionalFormatting>
  <conditionalFormatting sqref="AQ621">
    <cfRule type="expression" dxfId="1535" priority="1037">
      <formula>IF(RIGHT(TEXT(AQ621,"0.#"),1)=".",FALSE,TRUE)</formula>
    </cfRule>
    <cfRule type="expression" dxfId="1534" priority="1038">
      <formula>IF(RIGHT(TEXT(AQ621,"0.#"),1)=".",TRUE,FALSE)</formula>
    </cfRule>
  </conditionalFormatting>
  <conditionalFormatting sqref="AQ622">
    <cfRule type="expression" dxfId="1533" priority="1035">
      <formula>IF(RIGHT(TEXT(AQ622,"0.#"),1)=".",FALSE,TRUE)</formula>
    </cfRule>
    <cfRule type="expression" dxfId="1532" priority="1036">
      <formula>IF(RIGHT(TEXT(AQ622,"0.#"),1)=".",TRUE,FALSE)</formula>
    </cfRule>
  </conditionalFormatting>
  <conditionalFormatting sqref="AQ620">
    <cfRule type="expression" dxfId="1531" priority="1033">
      <formula>IF(RIGHT(TEXT(AQ620,"0.#"),1)=".",FALSE,TRUE)</formula>
    </cfRule>
    <cfRule type="expression" dxfId="1530" priority="1034">
      <formula>IF(RIGHT(TEXT(AQ620,"0.#"),1)=".",TRUE,FALSE)</formula>
    </cfRule>
  </conditionalFormatting>
  <conditionalFormatting sqref="AE600">
    <cfRule type="expression" dxfId="1529" priority="1031">
      <formula>IF(RIGHT(TEXT(AE600,"0.#"),1)=".",FALSE,TRUE)</formula>
    </cfRule>
    <cfRule type="expression" dxfId="1528" priority="1032">
      <formula>IF(RIGHT(TEXT(AE600,"0.#"),1)=".",TRUE,FALSE)</formula>
    </cfRule>
  </conditionalFormatting>
  <conditionalFormatting sqref="AE601">
    <cfRule type="expression" dxfId="1527" priority="1029">
      <formula>IF(RIGHT(TEXT(AE601,"0.#"),1)=".",FALSE,TRUE)</formula>
    </cfRule>
    <cfRule type="expression" dxfId="1526" priority="1030">
      <formula>IF(RIGHT(TEXT(AE601,"0.#"),1)=".",TRUE,FALSE)</formula>
    </cfRule>
  </conditionalFormatting>
  <conditionalFormatting sqref="AE602">
    <cfRule type="expression" dxfId="1525" priority="1027">
      <formula>IF(RIGHT(TEXT(AE602,"0.#"),1)=".",FALSE,TRUE)</formula>
    </cfRule>
    <cfRule type="expression" dxfId="1524" priority="1028">
      <formula>IF(RIGHT(TEXT(AE602,"0.#"),1)=".",TRUE,FALSE)</formula>
    </cfRule>
  </conditionalFormatting>
  <conditionalFormatting sqref="AU600">
    <cfRule type="expression" dxfId="1523" priority="1019">
      <formula>IF(RIGHT(TEXT(AU600,"0.#"),1)=".",FALSE,TRUE)</formula>
    </cfRule>
    <cfRule type="expression" dxfId="1522" priority="1020">
      <formula>IF(RIGHT(TEXT(AU600,"0.#"),1)=".",TRUE,FALSE)</formula>
    </cfRule>
  </conditionalFormatting>
  <conditionalFormatting sqref="AU601">
    <cfRule type="expression" dxfId="1521" priority="1017">
      <formula>IF(RIGHT(TEXT(AU601,"0.#"),1)=".",FALSE,TRUE)</formula>
    </cfRule>
    <cfRule type="expression" dxfId="1520" priority="1018">
      <formula>IF(RIGHT(TEXT(AU601,"0.#"),1)=".",TRUE,FALSE)</formula>
    </cfRule>
  </conditionalFormatting>
  <conditionalFormatting sqref="AU602">
    <cfRule type="expression" dxfId="1519" priority="1015">
      <formula>IF(RIGHT(TEXT(AU602,"0.#"),1)=".",FALSE,TRUE)</formula>
    </cfRule>
    <cfRule type="expression" dxfId="1518" priority="1016">
      <formula>IF(RIGHT(TEXT(AU602,"0.#"),1)=".",TRUE,FALSE)</formula>
    </cfRule>
  </conditionalFormatting>
  <conditionalFormatting sqref="AQ601">
    <cfRule type="expression" dxfId="1517" priority="1007">
      <formula>IF(RIGHT(TEXT(AQ601,"0.#"),1)=".",FALSE,TRUE)</formula>
    </cfRule>
    <cfRule type="expression" dxfId="1516" priority="1008">
      <formula>IF(RIGHT(TEXT(AQ601,"0.#"),1)=".",TRUE,FALSE)</formula>
    </cfRule>
  </conditionalFormatting>
  <conditionalFormatting sqref="AQ602">
    <cfRule type="expression" dxfId="1515" priority="1005">
      <formula>IF(RIGHT(TEXT(AQ602,"0.#"),1)=".",FALSE,TRUE)</formula>
    </cfRule>
    <cfRule type="expression" dxfId="1514" priority="1006">
      <formula>IF(RIGHT(TEXT(AQ602,"0.#"),1)=".",TRUE,FALSE)</formula>
    </cfRule>
  </conditionalFormatting>
  <conditionalFormatting sqref="AQ600">
    <cfRule type="expression" dxfId="1513" priority="1003">
      <formula>IF(RIGHT(TEXT(AQ600,"0.#"),1)=".",FALSE,TRUE)</formula>
    </cfRule>
    <cfRule type="expression" dxfId="1512" priority="1004">
      <formula>IF(RIGHT(TEXT(AQ600,"0.#"),1)=".",TRUE,FALSE)</formula>
    </cfRule>
  </conditionalFormatting>
  <conditionalFormatting sqref="AE605">
    <cfRule type="expression" dxfId="1511" priority="1001">
      <formula>IF(RIGHT(TEXT(AE605,"0.#"),1)=".",FALSE,TRUE)</formula>
    </cfRule>
    <cfRule type="expression" dxfId="1510" priority="1002">
      <formula>IF(RIGHT(TEXT(AE605,"0.#"),1)=".",TRUE,FALSE)</formula>
    </cfRule>
  </conditionalFormatting>
  <conditionalFormatting sqref="AE606">
    <cfRule type="expression" dxfId="1509" priority="999">
      <formula>IF(RIGHT(TEXT(AE606,"0.#"),1)=".",FALSE,TRUE)</formula>
    </cfRule>
    <cfRule type="expression" dxfId="1508" priority="1000">
      <formula>IF(RIGHT(TEXT(AE606,"0.#"),1)=".",TRUE,FALSE)</formula>
    </cfRule>
  </conditionalFormatting>
  <conditionalFormatting sqref="AE607">
    <cfRule type="expression" dxfId="1507" priority="997">
      <formula>IF(RIGHT(TEXT(AE607,"0.#"),1)=".",FALSE,TRUE)</formula>
    </cfRule>
    <cfRule type="expression" dxfId="1506" priority="998">
      <formula>IF(RIGHT(TEXT(AE607,"0.#"),1)=".",TRUE,FALSE)</formula>
    </cfRule>
  </conditionalFormatting>
  <conditionalFormatting sqref="AU605">
    <cfRule type="expression" dxfId="1505" priority="989">
      <formula>IF(RIGHT(TEXT(AU605,"0.#"),1)=".",FALSE,TRUE)</formula>
    </cfRule>
    <cfRule type="expression" dxfId="1504" priority="990">
      <formula>IF(RIGHT(TEXT(AU605,"0.#"),1)=".",TRUE,FALSE)</formula>
    </cfRule>
  </conditionalFormatting>
  <conditionalFormatting sqref="AU606">
    <cfRule type="expression" dxfId="1503" priority="987">
      <formula>IF(RIGHT(TEXT(AU606,"0.#"),1)=".",FALSE,TRUE)</formula>
    </cfRule>
    <cfRule type="expression" dxfId="1502" priority="988">
      <formula>IF(RIGHT(TEXT(AU606,"0.#"),1)=".",TRUE,FALSE)</formula>
    </cfRule>
  </conditionalFormatting>
  <conditionalFormatting sqref="AU607">
    <cfRule type="expression" dxfId="1501" priority="985">
      <formula>IF(RIGHT(TEXT(AU607,"0.#"),1)=".",FALSE,TRUE)</formula>
    </cfRule>
    <cfRule type="expression" dxfId="1500" priority="986">
      <formula>IF(RIGHT(TEXT(AU607,"0.#"),1)=".",TRUE,FALSE)</formula>
    </cfRule>
  </conditionalFormatting>
  <conditionalFormatting sqref="AQ606">
    <cfRule type="expression" dxfId="1499" priority="977">
      <formula>IF(RIGHT(TEXT(AQ606,"0.#"),1)=".",FALSE,TRUE)</formula>
    </cfRule>
    <cfRule type="expression" dxfId="1498" priority="978">
      <formula>IF(RIGHT(TEXT(AQ606,"0.#"),1)=".",TRUE,FALSE)</formula>
    </cfRule>
  </conditionalFormatting>
  <conditionalFormatting sqref="AQ607">
    <cfRule type="expression" dxfId="1497" priority="975">
      <formula>IF(RIGHT(TEXT(AQ607,"0.#"),1)=".",FALSE,TRUE)</formula>
    </cfRule>
    <cfRule type="expression" dxfId="1496" priority="976">
      <formula>IF(RIGHT(TEXT(AQ607,"0.#"),1)=".",TRUE,FALSE)</formula>
    </cfRule>
  </conditionalFormatting>
  <conditionalFormatting sqref="AQ605">
    <cfRule type="expression" dxfId="1495" priority="973">
      <formula>IF(RIGHT(TEXT(AQ605,"0.#"),1)=".",FALSE,TRUE)</formula>
    </cfRule>
    <cfRule type="expression" dxfId="1494" priority="974">
      <formula>IF(RIGHT(TEXT(AQ605,"0.#"),1)=".",TRUE,FALSE)</formula>
    </cfRule>
  </conditionalFormatting>
  <conditionalFormatting sqref="AE610">
    <cfRule type="expression" dxfId="1493" priority="971">
      <formula>IF(RIGHT(TEXT(AE610,"0.#"),1)=".",FALSE,TRUE)</formula>
    </cfRule>
    <cfRule type="expression" dxfId="1492" priority="972">
      <formula>IF(RIGHT(TEXT(AE610,"0.#"),1)=".",TRUE,FALSE)</formula>
    </cfRule>
  </conditionalFormatting>
  <conditionalFormatting sqref="AE611">
    <cfRule type="expression" dxfId="1491" priority="969">
      <formula>IF(RIGHT(TEXT(AE611,"0.#"),1)=".",FALSE,TRUE)</formula>
    </cfRule>
    <cfRule type="expression" dxfId="1490" priority="970">
      <formula>IF(RIGHT(TEXT(AE611,"0.#"),1)=".",TRUE,FALSE)</formula>
    </cfRule>
  </conditionalFormatting>
  <conditionalFormatting sqref="AE612">
    <cfRule type="expression" dxfId="1489" priority="967">
      <formula>IF(RIGHT(TEXT(AE612,"0.#"),1)=".",FALSE,TRUE)</formula>
    </cfRule>
    <cfRule type="expression" dxfId="1488" priority="968">
      <formula>IF(RIGHT(TEXT(AE612,"0.#"),1)=".",TRUE,FALSE)</formula>
    </cfRule>
  </conditionalFormatting>
  <conditionalFormatting sqref="AU610">
    <cfRule type="expression" dxfId="1487" priority="959">
      <formula>IF(RIGHT(TEXT(AU610,"0.#"),1)=".",FALSE,TRUE)</formula>
    </cfRule>
    <cfRule type="expression" dxfId="1486" priority="960">
      <formula>IF(RIGHT(TEXT(AU610,"0.#"),1)=".",TRUE,FALSE)</formula>
    </cfRule>
  </conditionalFormatting>
  <conditionalFormatting sqref="AU611">
    <cfRule type="expression" dxfId="1485" priority="957">
      <formula>IF(RIGHT(TEXT(AU611,"0.#"),1)=".",FALSE,TRUE)</formula>
    </cfRule>
    <cfRule type="expression" dxfId="1484" priority="958">
      <formula>IF(RIGHT(TEXT(AU611,"0.#"),1)=".",TRUE,FALSE)</formula>
    </cfRule>
  </conditionalFormatting>
  <conditionalFormatting sqref="AU612">
    <cfRule type="expression" dxfId="1483" priority="955">
      <formula>IF(RIGHT(TEXT(AU612,"0.#"),1)=".",FALSE,TRUE)</formula>
    </cfRule>
    <cfRule type="expression" dxfId="1482" priority="956">
      <formula>IF(RIGHT(TEXT(AU612,"0.#"),1)=".",TRUE,FALSE)</formula>
    </cfRule>
  </conditionalFormatting>
  <conditionalFormatting sqref="AQ611">
    <cfRule type="expression" dxfId="1481" priority="947">
      <formula>IF(RIGHT(TEXT(AQ611,"0.#"),1)=".",FALSE,TRUE)</formula>
    </cfRule>
    <cfRule type="expression" dxfId="1480" priority="948">
      <formula>IF(RIGHT(TEXT(AQ611,"0.#"),1)=".",TRUE,FALSE)</formula>
    </cfRule>
  </conditionalFormatting>
  <conditionalFormatting sqref="AQ612">
    <cfRule type="expression" dxfId="1479" priority="945">
      <formula>IF(RIGHT(TEXT(AQ612,"0.#"),1)=".",FALSE,TRUE)</formula>
    </cfRule>
    <cfRule type="expression" dxfId="1478" priority="946">
      <formula>IF(RIGHT(TEXT(AQ612,"0.#"),1)=".",TRUE,FALSE)</formula>
    </cfRule>
  </conditionalFormatting>
  <conditionalFormatting sqref="AQ610">
    <cfRule type="expression" dxfId="1477" priority="943">
      <formula>IF(RIGHT(TEXT(AQ610,"0.#"),1)=".",FALSE,TRUE)</formula>
    </cfRule>
    <cfRule type="expression" dxfId="1476" priority="944">
      <formula>IF(RIGHT(TEXT(AQ610,"0.#"),1)=".",TRUE,FALSE)</formula>
    </cfRule>
  </conditionalFormatting>
  <conditionalFormatting sqref="AE615">
    <cfRule type="expression" dxfId="1475" priority="941">
      <formula>IF(RIGHT(TEXT(AE615,"0.#"),1)=".",FALSE,TRUE)</formula>
    </cfRule>
    <cfRule type="expression" dxfId="1474" priority="942">
      <formula>IF(RIGHT(TEXT(AE615,"0.#"),1)=".",TRUE,FALSE)</formula>
    </cfRule>
  </conditionalFormatting>
  <conditionalFormatting sqref="AE616">
    <cfRule type="expression" dxfId="1473" priority="939">
      <formula>IF(RIGHT(TEXT(AE616,"0.#"),1)=".",FALSE,TRUE)</formula>
    </cfRule>
    <cfRule type="expression" dxfId="1472" priority="940">
      <formula>IF(RIGHT(TEXT(AE616,"0.#"),1)=".",TRUE,FALSE)</formula>
    </cfRule>
  </conditionalFormatting>
  <conditionalFormatting sqref="AE617">
    <cfRule type="expression" dxfId="1471" priority="937">
      <formula>IF(RIGHT(TEXT(AE617,"0.#"),1)=".",FALSE,TRUE)</formula>
    </cfRule>
    <cfRule type="expression" dxfId="1470" priority="938">
      <formula>IF(RIGHT(TEXT(AE617,"0.#"),1)=".",TRUE,FALSE)</formula>
    </cfRule>
  </conditionalFormatting>
  <conditionalFormatting sqref="AU615">
    <cfRule type="expression" dxfId="1469" priority="929">
      <formula>IF(RIGHT(TEXT(AU615,"0.#"),1)=".",FALSE,TRUE)</formula>
    </cfRule>
    <cfRule type="expression" dxfId="1468" priority="930">
      <formula>IF(RIGHT(TEXT(AU615,"0.#"),1)=".",TRUE,FALSE)</formula>
    </cfRule>
  </conditionalFormatting>
  <conditionalFormatting sqref="AU616">
    <cfRule type="expression" dxfId="1467" priority="927">
      <formula>IF(RIGHT(TEXT(AU616,"0.#"),1)=".",FALSE,TRUE)</formula>
    </cfRule>
    <cfRule type="expression" dxfId="1466" priority="928">
      <formula>IF(RIGHT(TEXT(AU616,"0.#"),1)=".",TRUE,FALSE)</formula>
    </cfRule>
  </conditionalFormatting>
  <conditionalFormatting sqref="AU617">
    <cfRule type="expression" dxfId="1465" priority="925">
      <formula>IF(RIGHT(TEXT(AU617,"0.#"),1)=".",FALSE,TRUE)</formula>
    </cfRule>
    <cfRule type="expression" dxfId="1464" priority="926">
      <formula>IF(RIGHT(TEXT(AU617,"0.#"),1)=".",TRUE,FALSE)</formula>
    </cfRule>
  </conditionalFormatting>
  <conditionalFormatting sqref="AQ616">
    <cfRule type="expression" dxfId="1463" priority="917">
      <formula>IF(RIGHT(TEXT(AQ616,"0.#"),1)=".",FALSE,TRUE)</formula>
    </cfRule>
    <cfRule type="expression" dxfId="1462" priority="918">
      <formula>IF(RIGHT(TEXT(AQ616,"0.#"),1)=".",TRUE,FALSE)</formula>
    </cfRule>
  </conditionalFormatting>
  <conditionalFormatting sqref="AQ617">
    <cfRule type="expression" dxfId="1461" priority="915">
      <formula>IF(RIGHT(TEXT(AQ617,"0.#"),1)=".",FALSE,TRUE)</formula>
    </cfRule>
    <cfRule type="expression" dxfId="1460" priority="916">
      <formula>IF(RIGHT(TEXT(AQ617,"0.#"),1)=".",TRUE,FALSE)</formula>
    </cfRule>
  </conditionalFormatting>
  <conditionalFormatting sqref="AQ615">
    <cfRule type="expression" dxfId="1459" priority="913">
      <formula>IF(RIGHT(TEXT(AQ615,"0.#"),1)=".",FALSE,TRUE)</formula>
    </cfRule>
    <cfRule type="expression" dxfId="1458" priority="914">
      <formula>IF(RIGHT(TEXT(AQ615,"0.#"),1)=".",TRUE,FALSE)</formula>
    </cfRule>
  </conditionalFormatting>
  <conditionalFormatting sqref="AE625">
    <cfRule type="expression" dxfId="1457" priority="911">
      <formula>IF(RIGHT(TEXT(AE625,"0.#"),1)=".",FALSE,TRUE)</formula>
    </cfRule>
    <cfRule type="expression" dxfId="1456" priority="912">
      <formula>IF(RIGHT(TEXT(AE625,"0.#"),1)=".",TRUE,FALSE)</formula>
    </cfRule>
  </conditionalFormatting>
  <conditionalFormatting sqref="AE626">
    <cfRule type="expression" dxfId="1455" priority="909">
      <formula>IF(RIGHT(TEXT(AE626,"0.#"),1)=".",FALSE,TRUE)</formula>
    </cfRule>
    <cfRule type="expression" dxfId="1454" priority="910">
      <formula>IF(RIGHT(TEXT(AE626,"0.#"),1)=".",TRUE,FALSE)</formula>
    </cfRule>
  </conditionalFormatting>
  <conditionalFormatting sqref="AE627">
    <cfRule type="expression" dxfId="1453" priority="907">
      <formula>IF(RIGHT(TEXT(AE627,"0.#"),1)=".",FALSE,TRUE)</formula>
    </cfRule>
    <cfRule type="expression" dxfId="1452" priority="908">
      <formula>IF(RIGHT(TEXT(AE627,"0.#"),1)=".",TRUE,FALSE)</formula>
    </cfRule>
  </conditionalFormatting>
  <conditionalFormatting sqref="AU625">
    <cfRule type="expression" dxfId="1451" priority="899">
      <formula>IF(RIGHT(TEXT(AU625,"0.#"),1)=".",FALSE,TRUE)</formula>
    </cfRule>
    <cfRule type="expression" dxfId="1450" priority="900">
      <formula>IF(RIGHT(TEXT(AU625,"0.#"),1)=".",TRUE,FALSE)</formula>
    </cfRule>
  </conditionalFormatting>
  <conditionalFormatting sqref="AU626">
    <cfRule type="expression" dxfId="1449" priority="897">
      <formula>IF(RIGHT(TEXT(AU626,"0.#"),1)=".",FALSE,TRUE)</formula>
    </cfRule>
    <cfRule type="expression" dxfId="1448" priority="898">
      <formula>IF(RIGHT(TEXT(AU626,"0.#"),1)=".",TRUE,FALSE)</formula>
    </cfRule>
  </conditionalFormatting>
  <conditionalFormatting sqref="AU627">
    <cfRule type="expression" dxfId="1447" priority="895">
      <formula>IF(RIGHT(TEXT(AU627,"0.#"),1)=".",FALSE,TRUE)</formula>
    </cfRule>
    <cfRule type="expression" dxfId="1446" priority="896">
      <formula>IF(RIGHT(TEXT(AU627,"0.#"),1)=".",TRUE,FALSE)</formula>
    </cfRule>
  </conditionalFormatting>
  <conditionalFormatting sqref="AQ626">
    <cfRule type="expression" dxfId="1445" priority="887">
      <formula>IF(RIGHT(TEXT(AQ626,"0.#"),1)=".",FALSE,TRUE)</formula>
    </cfRule>
    <cfRule type="expression" dxfId="1444" priority="888">
      <formula>IF(RIGHT(TEXT(AQ626,"0.#"),1)=".",TRUE,FALSE)</formula>
    </cfRule>
  </conditionalFormatting>
  <conditionalFormatting sqref="AQ627">
    <cfRule type="expression" dxfId="1443" priority="885">
      <formula>IF(RIGHT(TEXT(AQ627,"0.#"),1)=".",FALSE,TRUE)</formula>
    </cfRule>
    <cfRule type="expression" dxfId="1442" priority="886">
      <formula>IF(RIGHT(TEXT(AQ627,"0.#"),1)=".",TRUE,FALSE)</formula>
    </cfRule>
  </conditionalFormatting>
  <conditionalFormatting sqref="AQ625">
    <cfRule type="expression" dxfId="1441" priority="883">
      <formula>IF(RIGHT(TEXT(AQ625,"0.#"),1)=".",FALSE,TRUE)</formula>
    </cfRule>
    <cfRule type="expression" dxfId="1440" priority="884">
      <formula>IF(RIGHT(TEXT(AQ625,"0.#"),1)=".",TRUE,FALSE)</formula>
    </cfRule>
  </conditionalFormatting>
  <conditionalFormatting sqref="AE630">
    <cfRule type="expression" dxfId="1439" priority="881">
      <formula>IF(RIGHT(TEXT(AE630,"0.#"),1)=".",FALSE,TRUE)</formula>
    </cfRule>
    <cfRule type="expression" dxfId="1438" priority="882">
      <formula>IF(RIGHT(TEXT(AE630,"0.#"),1)=".",TRUE,FALSE)</formula>
    </cfRule>
  </conditionalFormatting>
  <conditionalFormatting sqref="AE631">
    <cfRule type="expression" dxfId="1437" priority="879">
      <formula>IF(RIGHT(TEXT(AE631,"0.#"),1)=".",FALSE,TRUE)</formula>
    </cfRule>
    <cfRule type="expression" dxfId="1436" priority="880">
      <formula>IF(RIGHT(TEXT(AE631,"0.#"),1)=".",TRUE,FALSE)</formula>
    </cfRule>
  </conditionalFormatting>
  <conditionalFormatting sqref="AE632">
    <cfRule type="expression" dxfId="1435" priority="877">
      <formula>IF(RIGHT(TEXT(AE632,"0.#"),1)=".",FALSE,TRUE)</formula>
    </cfRule>
    <cfRule type="expression" dxfId="1434" priority="878">
      <formula>IF(RIGHT(TEXT(AE632,"0.#"),1)=".",TRUE,FALSE)</formula>
    </cfRule>
  </conditionalFormatting>
  <conditionalFormatting sqref="AU630">
    <cfRule type="expression" dxfId="1433" priority="869">
      <formula>IF(RIGHT(TEXT(AU630,"0.#"),1)=".",FALSE,TRUE)</formula>
    </cfRule>
    <cfRule type="expression" dxfId="1432" priority="870">
      <formula>IF(RIGHT(TEXT(AU630,"0.#"),1)=".",TRUE,FALSE)</formula>
    </cfRule>
  </conditionalFormatting>
  <conditionalFormatting sqref="AU631">
    <cfRule type="expression" dxfId="1431" priority="867">
      <formula>IF(RIGHT(TEXT(AU631,"0.#"),1)=".",FALSE,TRUE)</formula>
    </cfRule>
    <cfRule type="expression" dxfId="1430" priority="868">
      <formula>IF(RIGHT(TEXT(AU631,"0.#"),1)=".",TRUE,FALSE)</formula>
    </cfRule>
  </conditionalFormatting>
  <conditionalFormatting sqref="AU632">
    <cfRule type="expression" dxfId="1429" priority="865">
      <formula>IF(RIGHT(TEXT(AU632,"0.#"),1)=".",FALSE,TRUE)</formula>
    </cfRule>
    <cfRule type="expression" dxfId="1428" priority="866">
      <formula>IF(RIGHT(TEXT(AU632,"0.#"),1)=".",TRUE,FALSE)</formula>
    </cfRule>
  </conditionalFormatting>
  <conditionalFormatting sqref="AQ631">
    <cfRule type="expression" dxfId="1427" priority="857">
      <formula>IF(RIGHT(TEXT(AQ631,"0.#"),1)=".",FALSE,TRUE)</formula>
    </cfRule>
    <cfRule type="expression" dxfId="1426" priority="858">
      <formula>IF(RIGHT(TEXT(AQ631,"0.#"),1)=".",TRUE,FALSE)</formula>
    </cfRule>
  </conditionalFormatting>
  <conditionalFormatting sqref="AQ632">
    <cfRule type="expression" dxfId="1425" priority="855">
      <formula>IF(RIGHT(TEXT(AQ632,"0.#"),1)=".",FALSE,TRUE)</formula>
    </cfRule>
    <cfRule type="expression" dxfId="1424" priority="856">
      <formula>IF(RIGHT(TEXT(AQ632,"0.#"),1)=".",TRUE,FALSE)</formula>
    </cfRule>
  </conditionalFormatting>
  <conditionalFormatting sqref="AQ630">
    <cfRule type="expression" dxfId="1423" priority="853">
      <formula>IF(RIGHT(TEXT(AQ630,"0.#"),1)=".",FALSE,TRUE)</formula>
    </cfRule>
    <cfRule type="expression" dxfId="1422" priority="854">
      <formula>IF(RIGHT(TEXT(AQ630,"0.#"),1)=".",TRUE,FALSE)</formula>
    </cfRule>
  </conditionalFormatting>
  <conditionalFormatting sqref="AE635">
    <cfRule type="expression" dxfId="1421" priority="851">
      <formula>IF(RIGHT(TEXT(AE635,"0.#"),1)=".",FALSE,TRUE)</formula>
    </cfRule>
    <cfRule type="expression" dxfId="1420" priority="852">
      <formula>IF(RIGHT(TEXT(AE635,"0.#"),1)=".",TRUE,FALSE)</formula>
    </cfRule>
  </conditionalFormatting>
  <conditionalFormatting sqref="AE636">
    <cfRule type="expression" dxfId="1419" priority="849">
      <formula>IF(RIGHT(TEXT(AE636,"0.#"),1)=".",FALSE,TRUE)</formula>
    </cfRule>
    <cfRule type="expression" dxfId="1418" priority="850">
      <formula>IF(RIGHT(TEXT(AE636,"0.#"),1)=".",TRUE,FALSE)</formula>
    </cfRule>
  </conditionalFormatting>
  <conditionalFormatting sqref="AE637">
    <cfRule type="expression" dxfId="1417" priority="847">
      <formula>IF(RIGHT(TEXT(AE637,"0.#"),1)=".",FALSE,TRUE)</formula>
    </cfRule>
    <cfRule type="expression" dxfId="1416" priority="848">
      <formula>IF(RIGHT(TEXT(AE637,"0.#"),1)=".",TRUE,FALSE)</formula>
    </cfRule>
  </conditionalFormatting>
  <conditionalFormatting sqref="AU635">
    <cfRule type="expression" dxfId="1415" priority="839">
      <formula>IF(RIGHT(TEXT(AU635,"0.#"),1)=".",FALSE,TRUE)</formula>
    </cfRule>
    <cfRule type="expression" dxfId="1414" priority="840">
      <formula>IF(RIGHT(TEXT(AU635,"0.#"),1)=".",TRUE,FALSE)</formula>
    </cfRule>
  </conditionalFormatting>
  <conditionalFormatting sqref="AU636">
    <cfRule type="expression" dxfId="1413" priority="837">
      <formula>IF(RIGHT(TEXT(AU636,"0.#"),1)=".",FALSE,TRUE)</formula>
    </cfRule>
    <cfRule type="expression" dxfId="1412" priority="838">
      <formula>IF(RIGHT(TEXT(AU636,"0.#"),1)=".",TRUE,FALSE)</formula>
    </cfRule>
  </conditionalFormatting>
  <conditionalFormatting sqref="AU637">
    <cfRule type="expression" dxfId="1411" priority="835">
      <formula>IF(RIGHT(TEXT(AU637,"0.#"),1)=".",FALSE,TRUE)</formula>
    </cfRule>
    <cfRule type="expression" dxfId="1410" priority="836">
      <formula>IF(RIGHT(TEXT(AU637,"0.#"),1)=".",TRUE,FALSE)</formula>
    </cfRule>
  </conditionalFormatting>
  <conditionalFormatting sqref="AQ636">
    <cfRule type="expression" dxfId="1409" priority="827">
      <formula>IF(RIGHT(TEXT(AQ636,"0.#"),1)=".",FALSE,TRUE)</formula>
    </cfRule>
    <cfRule type="expression" dxfId="1408" priority="828">
      <formula>IF(RIGHT(TEXT(AQ636,"0.#"),1)=".",TRUE,FALSE)</formula>
    </cfRule>
  </conditionalFormatting>
  <conditionalFormatting sqref="AQ637">
    <cfRule type="expression" dxfId="1407" priority="825">
      <formula>IF(RIGHT(TEXT(AQ637,"0.#"),1)=".",FALSE,TRUE)</formula>
    </cfRule>
    <cfRule type="expression" dxfId="1406" priority="826">
      <formula>IF(RIGHT(TEXT(AQ637,"0.#"),1)=".",TRUE,FALSE)</formula>
    </cfRule>
  </conditionalFormatting>
  <conditionalFormatting sqref="AQ635">
    <cfRule type="expression" dxfId="1405" priority="823">
      <formula>IF(RIGHT(TEXT(AQ635,"0.#"),1)=".",FALSE,TRUE)</formula>
    </cfRule>
    <cfRule type="expression" dxfId="1404" priority="824">
      <formula>IF(RIGHT(TEXT(AQ635,"0.#"),1)=".",TRUE,FALSE)</formula>
    </cfRule>
  </conditionalFormatting>
  <conditionalFormatting sqref="AE640">
    <cfRule type="expression" dxfId="1403" priority="821">
      <formula>IF(RIGHT(TEXT(AE640,"0.#"),1)=".",FALSE,TRUE)</formula>
    </cfRule>
    <cfRule type="expression" dxfId="1402" priority="822">
      <formula>IF(RIGHT(TEXT(AE640,"0.#"),1)=".",TRUE,FALSE)</formula>
    </cfRule>
  </conditionalFormatting>
  <conditionalFormatting sqref="AM642">
    <cfRule type="expression" dxfId="1401" priority="811">
      <formula>IF(RIGHT(TEXT(AM642,"0.#"),1)=".",FALSE,TRUE)</formula>
    </cfRule>
    <cfRule type="expression" dxfId="1400" priority="812">
      <formula>IF(RIGHT(TEXT(AM642,"0.#"),1)=".",TRUE,FALSE)</formula>
    </cfRule>
  </conditionalFormatting>
  <conditionalFormatting sqref="AE641">
    <cfRule type="expression" dxfId="1399" priority="819">
      <formula>IF(RIGHT(TEXT(AE641,"0.#"),1)=".",FALSE,TRUE)</formula>
    </cfRule>
    <cfRule type="expression" dxfId="1398" priority="820">
      <formula>IF(RIGHT(TEXT(AE641,"0.#"),1)=".",TRUE,FALSE)</formula>
    </cfRule>
  </conditionalFormatting>
  <conditionalFormatting sqref="AE642">
    <cfRule type="expression" dxfId="1397" priority="817">
      <formula>IF(RIGHT(TEXT(AE642,"0.#"),1)=".",FALSE,TRUE)</formula>
    </cfRule>
    <cfRule type="expression" dxfId="1396" priority="818">
      <formula>IF(RIGHT(TEXT(AE642,"0.#"),1)=".",TRUE,FALSE)</formula>
    </cfRule>
  </conditionalFormatting>
  <conditionalFormatting sqref="AM640">
    <cfRule type="expression" dxfId="1395" priority="815">
      <formula>IF(RIGHT(TEXT(AM640,"0.#"),1)=".",FALSE,TRUE)</formula>
    </cfRule>
    <cfRule type="expression" dxfId="1394" priority="816">
      <formula>IF(RIGHT(TEXT(AM640,"0.#"),1)=".",TRUE,FALSE)</formula>
    </cfRule>
  </conditionalFormatting>
  <conditionalFormatting sqref="AM641">
    <cfRule type="expression" dxfId="1393" priority="813">
      <formula>IF(RIGHT(TEXT(AM641,"0.#"),1)=".",FALSE,TRUE)</formula>
    </cfRule>
    <cfRule type="expression" dxfId="1392" priority="814">
      <formula>IF(RIGHT(TEXT(AM641,"0.#"),1)=".",TRUE,FALSE)</formula>
    </cfRule>
  </conditionalFormatting>
  <conditionalFormatting sqref="AU640">
    <cfRule type="expression" dxfId="1391" priority="809">
      <formula>IF(RIGHT(TEXT(AU640,"0.#"),1)=".",FALSE,TRUE)</formula>
    </cfRule>
    <cfRule type="expression" dxfId="1390" priority="810">
      <formula>IF(RIGHT(TEXT(AU640,"0.#"),1)=".",TRUE,FALSE)</formula>
    </cfRule>
  </conditionalFormatting>
  <conditionalFormatting sqref="AU641">
    <cfRule type="expression" dxfId="1389" priority="807">
      <formula>IF(RIGHT(TEXT(AU641,"0.#"),1)=".",FALSE,TRUE)</formula>
    </cfRule>
    <cfRule type="expression" dxfId="1388" priority="808">
      <formula>IF(RIGHT(TEXT(AU641,"0.#"),1)=".",TRUE,FALSE)</formula>
    </cfRule>
  </conditionalFormatting>
  <conditionalFormatting sqref="AU642">
    <cfRule type="expression" dxfId="1387" priority="805">
      <formula>IF(RIGHT(TEXT(AU642,"0.#"),1)=".",FALSE,TRUE)</formula>
    </cfRule>
    <cfRule type="expression" dxfId="1386" priority="806">
      <formula>IF(RIGHT(TEXT(AU642,"0.#"),1)=".",TRUE,FALSE)</formula>
    </cfRule>
  </conditionalFormatting>
  <conditionalFormatting sqref="AI642">
    <cfRule type="expression" dxfId="1385" priority="799">
      <formula>IF(RIGHT(TEXT(AI642,"0.#"),1)=".",FALSE,TRUE)</formula>
    </cfRule>
    <cfRule type="expression" dxfId="1384" priority="800">
      <formula>IF(RIGHT(TEXT(AI642,"0.#"),1)=".",TRUE,FALSE)</formula>
    </cfRule>
  </conditionalFormatting>
  <conditionalFormatting sqref="AI640">
    <cfRule type="expression" dxfId="1383" priority="803">
      <formula>IF(RIGHT(TEXT(AI640,"0.#"),1)=".",FALSE,TRUE)</formula>
    </cfRule>
    <cfRule type="expression" dxfId="1382" priority="804">
      <formula>IF(RIGHT(TEXT(AI640,"0.#"),1)=".",TRUE,FALSE)</formula>
    </cfRule>
  </conditionalFormatting>
  <conditionalFormatting sqref="AI641">
    <cfRule type="expression" dxfId="1381" priority="801">
      <formula>IF(RIGHT(TEXT(AI641,"0.#"),1)=".",FALSE,TRUE)</formula>
    </cfRule>
    <cfRule type="expression" dxfId="1380" priority="802">
      <formula>IF(RIGHT(TEXT(AI641,"0.#"),1)=".",TRUE,FALSE)</formula>
    </cfRule>
  </conditionalFormatting>
  <conditionalFormatting sqref="AQ641">
    <cfRule type="expression" dxfId="1379" priority="797">
      <formula>IF(RIGHT(TEXT(AQ641,"0.#"),1)=".",FALSE,TRUE)</formula>
    </cfRule>
    <cfRule type="expression" dxfId="1378" priority="798">
      <formula>IF(RIGHT(TEXT(AQ641,"0.#"),1)=".",TRUE,FALSE)</formula>
    </cfRule>
  </conditionalFormatting>
  <conditionalFormatting sqref="AQ642">
    <cfRule type="expression" dxfId="1377" priority="795">
      <formula>IF(RIGHT(TEXT(AQ642,"0.#"),1)=".",FALSE,TRUE)</formula>
    </cfRule>
    <cfRule type="expression" dxfId="1376" priority="796">
      <formula>IF(RIGHT(TEXT(AQ642,"0.#"),1)=".",TRUE,FALSE)</formula>
    </cfRule>
  </conditionalFormatting>
  <conditionalFormatting sqref="AQ640">
    <cfRule type="expression" dxfId="1375" priority="793">
      <formula>IF(RIGHT(TEXT(AQ640,"0.#"),1)=".",FALSE,TRUE)</formula>
    </cfRule>
    <cfRule type="expression" dxfId="1374" priority="794">
      <formula>IF(RIGHT(TEXT(AQ640,"0.#"),1)=".",TRUE,FALSE)</formula>
    </cfRule>
  </conditionalFormatting>
  <conditionalFormatting sqref="AE649">
    <cfRule type="expression" dxfId="1373" priority="791">
      <formula>IF(RIGHT(TEXT(AE649,"0.#"),1)=".",FALSE,TRUE)</formula>
    </cfRule>
    <cfRule type="expression" dxfId="1372" priority="792">
      <formula>IF(RIGHT(TEXT(AE649,"0.#"),1)=".",TRUE,FALSE)</formula>
    </cfRule>
  </conditionalFormatting>
  <conditionalFormatting sqref="AE650">
    <cfRule type="expression" dxfId="1371" priority="789">
      <formula>IF(RIGHT(TEXT(AE650,"0.#"),1)=".",FALSE,TRUE)</formula>
    </cfRule>
    <cfRule type="expression" dxfId="1370" priority="790">
      <formula>IF(RIGHT(TEXT(AE650,"0.#"),1)=".",TRUE,FALSE)</formula>
    </cfRule>
  </conditionalFormatting>
  <conditionalFormatting sqref="AE651">
    <cfRule type="expression" dxfId="1369" priority="787">
      <formula>IF(RIGHT(TEXT(AE651,"0.#"),1)=".",FALSE,TRUE)</formula>
    </cfRule>
    <cfRule type="expression" dxfId="1368" priority="788">
      <formula>IF(RIGHT(TEXT(AE651,"0.#"),1)=".",TRUE,FALSE)</formula>
    </cfRule>
  </conditionalFormatting>
  <conditionalFormatting sqref="AU649">
    <cfRule type="expression" dxfId="1367" priority="779">
      <formula>IF(RIGHT(TEXT(AU649,"0.#"),1)=".",FALSE,TRUE)</formula>
    </cfRule>
    <cfRule type="expression" dxfId="1366" priority="780">
      <formula>IF(RIGHT(TEXT(AU649,"0.#"),1)=".",TRUE,FALSE)</formula>
    </cfRule>
  </conditionalFormatting>
  <conditionalFormatting sqref="AU650">
    <cfRule type="expression" dxfId="1365" priority="777">
      <formula>IF(RIGHT(TEXT(AU650,"0.#"),1)=".",FALSE,TRUE)</formula>
    </cfRule>
    <cfRule type="expression" dxfId="1364" priority="778">
      <formula>IF(RIGHT(TEXT(AU650,"0.#"),1)=".",TRUE,FALSE)</formula>
    </cfRule>
  </conditionalFormatting>
  <conditionalFormatting sqref="AU651">
    <cfRule type="expression" dxfId="1363" priority="775">
      <formula>IF(RIGHT(TEXT(AU651,"0.#"),1)=".",FALSE,TRUE)</formula>
    </cfRule>
    <cfRule type="expression" dxfId="1362" priority="776">
      <formula>IF(RIGHT(TEXT(AU651,"0.#"),1)=".",TRUE,FALSE)</formula>
    </cfRule>
  </conditionalFormatting>
  <conditionalFormatting sqref="AQ650">
    <cfRule type="expression" dxfId="1361" priority="767">
      <formula>IF(RIGHT(TEXT(AQ650,"0.#"),1)=".",FALSE,TRUE)</formula>
    </cfRule>
    <cfRule type="expression" dxfId="1360" priority="768">
      <formula>IF(RIGHT(TEXT(AQ650,"0.#"),1)=".",TRUE,FALSE)</formula>
    </cfRule>
  </conditionalFormatting>
  <conditionalFormatting sqref="AQ651">
    <cfRule type="expression" dxfId="1359" priority="765">
      <formula>IF(RIGHT(TEXT(AQ651,"0.#"),1)=".",FALSE,TRUE)</formula>
    </cfRule>
    <cfRule type="expression" dxfId="1358" priority="766">
      <formula>IF(RIGHT(TEXT(AQ651,"0.#"),1)=".",TRUE,FALSE)</formula>
    </cfRule>
  </conditionalFormatting>
  <conditionalFormatting sqref="AQ649">
    <cfRule type="expression" dxfId="1357" priority="763">
      <formula>IF(RIGHT(TEXT(AQ649,"0.#"),1)=".",FALSE,TRUE)</formula>
    </cfRule>
    <cfRule type="expression" dxfId="1356" priority="764">
      <formula>IF(RIGHT(TEXT(AQ649,"0.#"),1)=".",TRUE,FALSE)</formula>
    </cfRule>
  </conditionalFormatting>
  <conditionalFormatting sqref="AE674">
    <cfRule type="expression" dxfId="1355" priority="761">
      <formula>IF(RIGHT(TEXT(AE674,"0.#"),1)=".",FALSE,TRUE)</formula>
    </cfRule>
    <cfRule type="expression" dxfId="1354" priority="762">
      <formula>IF(RIGHT(TEXT(AE674,"0.#"),1)=".",TRUE,FALSE)</formula>
    </cfRule>
  </conditionalFormatting>
  <conditionalFormatting sqref="AE675">
    <cfRule type="expression" dxfId="1353" priority="759">
      <formula>IF(RIGHT(TEXT(AE675,"0.#"),1)=".",FALSE,TRUE)</formula>
    </cfRule>
    <cfRule type="expression" dxfId="1352" priority="760">
      <formula>IF(RIGHT(TEXT(AE675,"0.#"),1)=".",TRUE,FALSE)</formula>
    </cfRule>
  </conditionalFormatting>
  <conditionalFormatting sqref="AE676">
    <cfRule type="expression" dxfId="1351" priority="757">
      <formula>IF(RIGHT(TEXT(AE676,"0.#"),1)=".",FALSE,TRUE)</formula>
    </cfRule>
    <cfRule type="expression" dxfId="1350" priority="758">
      <formula>IF(RIGHT(TEXT(AE676,"0.#"),1)=".",TRUE,FALSE)</formula>
    </cfRule>
  </conditionalFormatting>
  <conditionalFormatting sqref="AU674">
    <cfRule type="expression" dxfId="1349" priority="749">
      <formula>IF(RIGHT(TEXT(AU674,"0.#"),1)=".",FALSE,TRUE)</formula>
    </cfRule>
    <cfRule type="expression" dxfId="1348" priority="750">
      <formula>IF(RIGHT(TEXT(AU674,"0.#"),1)=".",TRUE,FALSE)</formula>
    </cfRule>
  </conditionalFormatting>
  <conditionalFormatting sqref="AU675">
    <cfRule type="expression" dxfId="1347" priority="747">
      <formula>IF(RIGHT(TEXT(AU675,"0.#"),1)=".",FALSE,TRUE)</formula>
    </cfRule>
    <cfRule type="expression" dxfId="1346" priority="748">
      <formula>IF(RIGHT(TEXT(AU675,"0.#"),1)=".",TRUE,FALSE)</formula>
    </cfRule>
  </conditionalFormatting>
  <conditionalFormatting sqref="AU676">
    <cfRule type="expression" dxfId="1345" priority="745">
      <formula>IF(RIGHT(TEXT(AU676,"0.#"),1)=".",FALSE,TRUE)</formula>
    </cfRule>
    <cfRule type="expression" dxfId="1344" priority="746">
      <formula>IF(RIGHT(TEXT(AU676,"0.#"),1)=".",TRUE,FALSE)</formula>
    </cfRule>
  </conditionalFormatting>
  <conditionalFormatting sqref="AQ675">
    <cfRule type="expression" dxfId="1343" priority="737">
      <formula>IF(RIGHT(TEXT(AQ675,"0.#"),1)=".",FALSE,TRUE)</formula>
    </cfRule>
    <cfRule type="expression" dxfId="1342" priority="738">
      <formula>IF(RIGHT(TEXT(AQ675,"0.#"),1)=".",TRUE,FALSE)</formula>
    </cfRule>
  </conditionalFormatting>
  <conditionalFormatting sqref="AQ676">
    <cfRule type="expression" dxfId="1341" priority="735">
      <formula>IF(RIGHT(TEXT(AQ676,"0.#"),1)=".",FALSE,TRUE)</formula>
    </cfRule>
    <cfRule type="expression" dxfId="1340" priority="736">
      <formula>IF(RIGHT(TEXT(AQ676,"0.#"),1)=".",TRUE,FALSE)</formula>
    </cfRule>
  </conditionalFormatting>
  <conditionalFormatting sqref="AQ674">
    <cfRule type="expression" dxfId="1339" priority="733">
      <formula>IF(RIGHT(TEXT(AQ674,"0.#"),1)=".",FALSE,TRUE)</formula>
    </cfRule>
    <cfRule type="expression" dxfId="1338" priority="734">
      <formula>IF(RIGHT(TEXT(AQ674,"0.#"),1)=".",TRUE,FALSE)</formula>
    </cfRule>
  </conditionalFormatting>
  <conditionalFormatting sqref="AE654">
    <cfRule type="expression" dxfId="1337" priority="731">
      <formula>IF(RIGHT(TEXT(AE654,"0.#"),1)=".",FALSE,TRUE)</formula>
    </cfRule>
    <cfRule type="expression" dxfId="1336" priority="732">
      <formula>IF(RIGHT(TEXT(AE654,"0.#"),1)=".",TRUE,FALSE)</formula>
    </cfRule>
  </conditionalFormatting>
  <conditionalFormatting sqref="AE655">
    <cfRule type="expression" dxfId="1335" priority="729">
      <formula>IF(RIGHT(TEXT(AE655,"0.#"),1)=".",FALSE,TRUE)</formula>
    </cfRule>
    <cfRule type="expression" dxfId="1334" priority="730">
      <formula>IF(RIGHT(TEXT(AE655,"0.#"),1)=".",TRUE,FALSE)</formula>
    </cfRule>
  </conditionalFormatting>
  <conditionalFormatting sqref="AE656">
    <cfRule type="expression" dxfId="1333" priority="727">
      <formula>IF(RIGHT(TEXT(AE656,"0.#"),1)=".",FALSE,TRUE)</formula>
    </cfRule>
    <cfRule type="expression" dxfId="1332" priority="728">
      <formula>IF(RIGHT(TEXT(AE656,"0.#"),1)=".",TRUE,FALSE)</formula>
    </cfRule>
  </conditionalFormatting>
  <conditionalFormatting sqref="AU654">
    <cfRule type="expression" dxfId="1331" priority="719">
      <formula>IF(RIGHT(TEXT(AU654,"0.#"),1)=".",FALSE,TRUE)</formula>
    </cfRule>
    <cfRule type="expression" dxfId="1330" priority="720">
      <formula>IF(RIGHT(TEXT(AU654,"0.#"),1)=".",TRUE,FALSE)</formula>
    </cfRule>
  </conditionalFormatting>
  <conditionalFormatting sqref="AU655">
    <cfRule type="expression" dxfId="1329" priority="717">
      <formula>IF(RIGHT(TEXT(AU655,"0.#"),1)=".",FALSE,TRUE)</formula>
    </cfRule>
    <cfRule type="expression" dxfId="1328" priority="718">
      <formula>IF(RIGHT(TEXT(AU655,"0.#"),1)=".",TRUE,FALSE)</formula>
    </cfRule>
  </conditionalFormatting>
  <conditionalFormatting sqref="AQ656">
    <cfRule type="expression" dxfId="1327" priority="705">
      <formula>IF(RIGHT(TEXT(AQ656,"0.#"),1)=".",FALSE,TRUE)</formula>
    </cfRule>
    <cfRule type="expression" dxfId="1326" priority="706">
      <formula>IF(RIGHT(TEXT(AQ656,"0.#"),1)=".",TRUE,FALSE)</formula>
    </cfRule>
  </conditionalFormatting>
  <conditionalFormatting sqref="AQ654">
    <cfRule type="expression" dxfId="1325" priority="703">
      <formula>IF(RIGHT(TEXT(AQ654,"0.#"),1)=".",FALSE,TRUE)</formula>
    </cfRule>
    <cfRule type="expression" dxfId="1324" priority="704">
      <formula>IF(RIGHT(TEXT(AQ654,"0.#"),1)=".",TRUE,FALSE)</formula>
    </cfRule>
  </conditionalFormatting>
  <conditionalFormatting sqref="AE659">
    <cfRule type="expression" dxfId="1323" priority="701">
      <formula>IF(RIGHT(TEXT(AE659,"0.#"),1)=".",FALSE,TRUE)</formula>
    </cfRule>
    <cfRule type="expression" dxfId="1322" priority="702">
      <formula>IF(RIGHT(TEXT(AE659,"0.#"),1)=".",TRUE,FALSE)</formula>
    </cfRule>
  </conditionalFormatting>
  <conditionalFormatting sqref="AE660">
    <cfRule type="expression" dxfId="1321" priority="699">
      <formula>IF(RIGHT(TEXT(AE660,"0.#"),1)=".",FALSE,TRUE)</formula>
    </cfRule>
    <cfRule type="expression" dxfId="1320" priority="700">
      <formula>IF(RIGHT(TEXT(AE660,"0.#"),1)=".",TRUE,FALSE)</formula>
    </cfRule>
  </conditionalFormatting>
  <conditionalFormatting sqref="AE661">
    <cfRule type="expression" dxfId="1319" priority="697">
      <formula>IF(RIGHT(TEXT(AE661,"0.#"),1)=".",FALSE,TRUE)</formula>
    </cfRule>
    <cfRule type="expression" dxfId="1318" priority="698">
      <formula>IF(RIGHT(TEXT(AE661,"0.#"),1)=".",TRUE,FALSE)</formula>
    </cfRule>
  </conditionalFormatting>
  <conditionalFormatting sqref="AU659">
    <cfRule type="expression" dxfId="1317" priority="689">
      <formula>IF(RIGHT(TEXT(AU659,"0.#"),1)=".",FALSE,TRUE)</formula>
    </cfRule>
    <cfRule type="expression" dxfId="1316" priority="690">
      <formula>IF(RIGHT(TEXT(AU659,"0.#"),1)=".",TRUE,FALSE)</formula>
    </cfRule>
  </conditionalFormatting>
  <conditionalFormatting sqref="AU660">
    <cfRule type="expression" dxfId="1315" priority="687">
      <formula>IF(RIGHT(TEXT(AU660,"0.#"),1)=".",FALSE,TRUE)</formula>
    </cfRule>
    <cfRule type="expression" dxfId="1314" priority="688">
      <formula>IF(RIGHT(TEXT(AU660,"0.#"),1)=".",TRUE,FALSE)</formula>
    </cfRule>
  </conditionalFormatting>
  <conditionalFormatting sqref="AU661">
    <cfRule type="expression" dxfId="1313" priority="685">
      <formula>IF(RIGHT(TEXT(AU661,"0.#"),1)=".",FALSE,TRUE)</formula>
    </cfRule>
    <cfRule type="expression" dxfId="1312" priority="686">
      <formula>IF(RIGHT(TEXT(AU661,"0.#"),1)=".",TRUE,FALSE)</formula>
    </cfRule>
  </conditionalFormatting>
  <conditionalFormatting sqref="AQ660">
    <cfRule type="expression" dxfId="1311" priority="677">
      <formula>IF(RIGHT(TEXT(AQ660,"0.#"),1)=".",FALSE,TRUE)</formula>
    </cfRule>
    <cfRule type="expression" dxfId="1310" priority="678">
      <formula>IF(RIGHT(TEXT(AQ660,"0.#"),1)=".",TRUE,FALSE)</formula>
    </cfRule>
  </conditionalFormatting>
  <conditionalFormatting sqref="AQ661">
    <cfRule type="expression" dxfId="1309" priority="675">
      <formula>IF(RIGHT(TEXT(AQ661,"0.#"),1)=".",FALSE,TRUE)</formula>
    </cfRule>
    <cfRule type="expression" dxfId="1308" priority="676">
      <formula>IF(RIGHT(TEXT(AQ661,"0.#"),1)=".",TRUE,FALSE)</formula>
    </cfRule>
  </conditionalFormatting>
  <conditionalFormatting sqref="AQ659">
    <cfRule type="expression" dxfId="1307" priority="673">
      <formula>IF(RIGHT(TEXT(AQ659,"0.#"),1)=".",FALSE,TRUE)</formula>
    </cfRule>
    <cfRule type="expression" dxfId="1306" priority="674">
      <formula>IF(RIGHT(TEXT(AQ659,"0.#"),1)=".",TRUE,FALSE)</formula>
    </cfRule>
  </conditionalFormatting>
  <conditionalFormatting sqref="AE664">
    <cfRule type="expression" dxfId="1305" priority="671">
      <formula>IF(RIGHT(TEXT(AE664,"0.#"),1)=".",FALSE,TRUE)</formula>
    </cfRule>
    <cfRule type="expression" dxfId="1304" priority="672">
      <formula>IF(RIGHT(TEXT(AE664,"0.#"),1)=".",TRUE,FALSE)</formula>
    </cfRule>
  </conditionalFormatting>
  <conditionalFormatting sqref="AE665">
    <cfRule type="expression" dxfId="1303" priority="669">
      <formula>IF(RIGHT(TEXT(AE665,"0.#"),1)=".",FALSE,TRUE)</formula>
    </cfRule>
    <cfRule type="expression" dxfId="1302" priority="670">
      <formula>IF(RIGHT(TEXT(AE665,"0.#"),1)=".",TRUE,FALSE)</formula>
    </cfRule>
  </conditionalFormatting>
  <conditionalFormatting sqref="AE666">
    <cfRule type="expression" dxfId="1301" priority="667">
      <formula>IF(RIGHT(TEXT(AE666,"0.#"),1)=".",FALSE,TRUE)</formula>
    </cfRule>
    <cfRule type="expression" dxfId="1300" priority="668">
      <formula>IF(RIGHT(TEXT(AE666,"0.#"),1)=".",TRUE,FALSE)</formula>
    </cfRule>
  </conditionalFormatting>
  <conditionalFormatting sqref="AU664">
    <cfRule type="expression" dxfId="1299" priority="659">
      <formula>IF(RIGHT(TEXT(AU664,"0.#"),1)=".",FALSE,TRUE)</formula>
    </cfRule>
    <cfRule type="expression" dxfId="1298" priority="660">
      <formula>IF(RIGHT(TEXT(AU664,"0.#"),1)=".",TRUE,FALSE)</formula>
    </cfRule>
  </conditionalFormatting>
  <conditionalFormatting sqref="AU665">
    <cfRule type="expression" dxfId="1297" priority="657">
      <formula>IF(RIGHT(TEXT(AU665,"0.#"),1)=".",FALSE,TRUE)</formula>
    </cfRule>
    <cfRule type="expression" dxfId="1296" priority="658">
      <formula>IF(RIGHT(TEXT(AU665,"0.#"),1)=".",TRUE,FALSE)</formula>
    </cfRule>
  </conditionalFormatting>
  <conditionalFormatting sqref="AU666">
    <cfRule type="expression" dxfId="1295" priority="655">
      <formula>IF(RIGHT(TEXT(AU666,"0.#"),1)=".",FALSE,TRUE)</formula>
    </cfRule>
    <cfRule type="expression" dxfId="1294" priority="656">
      <formula>IF(RIGHT(TEXT(AU666,"0.#"),1)=".",TRUE,FALSE)</formula>
    </cfRule>
  </conditionalFormatting>
  <conditionalFormatting sqref="AQ665">
    <cfRule type="expression" dxfId="1293" priority="647">
      <formula>IF(RIGHT(TEXT(AQ665,"0.#"),1)=".",FALSE,TRUE)</formula>
    </cfRule>
    <cfRule type="expression" dxfId="1292" priority="648">
      <formula>IF(RIGHT(TEXT(AQ665,"0.#"),1)=".",TRUE,FALSE)</formula>
    </cfRule>
  </conditionalFormatting>
  <conditionalFormatting sqref="AQ666">
    <cfRule type="expression" dxfId="1291" priority="645">
      <formula>IF(RIGHT(TEXT(AQ666,"0.#"),1)=".",FALSE,TRUE)</formula>
    </cfRule>
    <cfRule type="expression" dxfId="1290" priority="646">
      <formula>IF(RIGHT(TEXT(AQ666,"0.#"),1)=".",TRUE,FALSE)</formula>
    </cfRule>
  </conditionalFormatting>
  <conditionalFormatting sqref="AQ664">
    <cfRule type="expression" dxfId="1289" priority="643">
      <formula>IF(RIGHT(TEXT(AQ664,"0.#"),1)=".",FALSE,TRUE)</formula>
    </cfRule>
    <cfRule type="expression" dxfId="1288" priority="644">
      <formula>IF(RIGHT(TEXT(AQ664,"0.#"),1)=".",TRUE,FALSE)</formula>
    </cfRule>
  </conditionalFormatting>
  <conditionalFormatting sqref="AE669">
    <cfRule type="expression" dxfId="1287" priority="641">
      <formula>IF(RIGHT(TEXT(AE669,"0.#"),1)=".",FALSE,TRUE)</formula>
    </cfRule>
    <cfRule type="expression" dxfId="1286" priority="642">
      <formula>IF(RIGHT(TEXT(AE669,"0.#"),1)=".",TRUE,FALSE)</formula>
    </cfRule>
  </conditionalFormatting>
  <conditionalFormatting sqref="AE670">
    <cfRule type="expression" dxfId="1285" priority="639">
      <formula>IF(RIGHT(TEXT(AE670,"0.#"),1)=".",FALSE,TRUE)</formula>
    </cfRule>
    <cfRule type="expression" dxfId="1284" priority="640">
      <formula>IF(RIGHT(TEXT(AE670,"0.#"),1)=".",TRUE,FALSE)</formula>
    </cfRule>
  </conditionalFormatting>
  <conditionalFormatting sqref="AE671">
    <cfRule type="expression" dxfId="1283" priority="637">
      <formula>IF(RIGHT(TEXT(AE671,"0.#"),1)=".",FALSE,TRUE)</formula>
    </cfRule>
    <cfRule type="expression" dxfId="1282" priority="638">
      <formula>IF(RIGHT(TEXT(AE671,"0.#"),1)=".",TRUE,FALSE)</formula>
    </cfRule>
  </conditionalFormatting>
  <conditionalFormatting sqref="AU669">
    <cfRule type="expression" dxfId="1281" priority="629">
      <formula>IF(RIGHT(TEXT(AU669,"0.#"),1)=".",FALSE,TRUE)</formula>
    </cfRule>
    <cfRule type="expression" dxfId="1280" priority="630">
      <formula>IF(RIGHT(TEXT(AU669,"0.#"),1)=".",TRUE,FALSE)</formula>
    </cfRule>
  </conditionalFormatting>
  <conditionalFormatting sqref="AU670">
    <cfRule type="expression" dxfId="1279" priority="627">
      <formula>IF(RIGHT(TEXT(AU670,"0.#"),1)=".",FALSE,TRUE)</formula>
    </cfRule>
    <cfRule type="expression" dxfId="1278" priority="628">
      <formula>IF(RIGHT(TEXT(AU670,"0.#"),1)=".",TRUE,FALSE)</formula>
    </cfRule>
  </conditionalFormatting>
  <conditionalFormatting sqref="AU671">
    <cfRule type="expression" dxfId="1277" priority="625">
      <formula>IF(RIGHT(TEXT(AU671,"0.#"),1)=".",FALSE,TRUE)</formula>
    </cfRule>
    <cfRule type="expression" dxfId="1276" priority="626">
      <formula>IF(RIGHT(TEXT(AU671,"0.#"),1)=".",TRUE,FALSE)</formula>
    </cfRule>
  </conditionalFormatting>
  <conditionalFormatting sqref="AQ670">
    <cfRule type="expression" dxfId="1275" priority="617">
      <formula>IF(RIGHT(TEXT(AQ670,"0.#"),1)=".",FALSE,TRUE)</formula>
    </cfRule>
    <cfRule type="expression" dxfId="1274" priority="618">
      <formula>IF(RIGHT(TEXT(AQ670,"0.#"),1)=".",TRUE,FALSE)</formula>
    </cfRule>
  </conditionalFormatting>
  <conditionalFormatting sqref="AQ671">
    <cfRule type="expression" dxfId="1273" priority="615">
      <formula>IF(RIGHT(TEXT(AQ671,"0.#"),1)=".",FALSE,TRUE)</formula>
    </cfRule>
    <cfRule type="expression" dxfId="1272" priority="616">
      <formula>IF(RIGHT(TEXT(AQ671,"0.#"),1)=".",TRUE,FALSE)</formula>
    </cfRule>
  </conditionalFormatting>
  <conditionalFormatting sqref="AQ669">
    <cfRule type="expression" dxfId="1271" priority="613">
      <formula>IF(RIGHT(TEXT(AQ669,"0.#"),1)=".",FALSE,TRUE)</formula>
    </cfRule>
    <cfRule type="expression" dxfId="1270" priority="614">
      <formula>IF(RIGHT(TEXT(AQ669,"0.#"),1)=".",TRUE,FALSE)</formula>
    </cfRule>
  </conditionalFormatting>
  <conditionalFormatting sqref="AE679">
    <cfRule type="expression" dxfId="1269" priority="611">
      <formula>IF(RIGHT(TEXT(AE679,"0.#"),1)=".",FALSE,TRUE)</formula>
    </cfRule>
    <cfRule type="expression" dxfId="1268" priority="612">
      <formula>IF(RIGHT(TEXT(AE679,"0.#"),1)=".",TRUE,FALSE)</formula>
    </cfRule>
  </conditionalFormatting>
  <conditionalFormatting sqref="AE680">
    <cfRule type="expression" dxfId="1267" priority="609">
      <formula>IF(RIGHT(TEXT(AE680,"0.#"),1)=".",FALSE,TRUE)</formula>
    </cfRule>
    <cfRule type="expression" dxfId="1266" priority="610">
      <formula>IF(RIGHT(TEXT(AE680,"0.#"),1)=".",TRUE,FALSE)</formula>
    </cfRule>
  </conditionalFormatting>
  <conditionalFormatting sqref="AE681">
    <cfRule type="expression" dxfId="1265" priority="607">
      <formula>IF(RIGHT(TEXT(AE681,"0.#"),1)=".",FALSE,TRUE)</formula>
    </cfRule>
    <cfRule type="expression" dxfId="1264" priority="608">
      <formula>IF(RIGHT(TEXT(AE681,"0.#"),1)=".",TRUE,FALSE)</formula>
    </cfRule>
  </conditionalFormatting>
  <conditionalFormatting sqref="AU679">
    <cfRule type="expression" dxfId="1263" priority="599">
      <formula>IF(RIGHT(TEXT(AU679,"0.#"),1)=".",FALSE,TRUE)</formula>
    </cfRule>
    <cfRule type="expression" dxfId="1262" priority="600">
      <formula>IF(RIGHT(TEXT(AU679,"0.#"),1)=".",TRUE,FALSE)</formula>
    </cfRule>
  </conditionalFormatting>
  <conditionalFormatting sqref="AU680">
    <cfRule type="expression" dxfId="1261" priority="597">
      <formula>IF(RIGHT(TEXT(AU680,"0.#"),1)=".",FALSE,TRUE)</formula>
    </cfRule>
    <cfRule type="expression" dxfId="1260" priority="598">
      <formula>IF(RIGHT(TEXT(AU680,"0.#"),1)=".",TRUE,FALSE)</formula>
    </cfRule>
  </conditionalFormatting>
  <conditionalFormatting sqref="AU681">
    <cfRule type="expression" dxfId="1259" priority="595">
      <formula>IF(RIGHT(TEXT(AU681,"0.#"),1)=".",FALSE,TRUE)</formula>
    </cfRule>
    <cfRule type="expression" dxfId="1258" priority="596">
      <formula>IF(RIGHT(TEXT(AU681,"0.#"),1)=".",TRUE,FALSE)</formula>
    </cfRule>
  </conditionalFormatting>
  <conditionalFormatting sqref="AQ680">
    <cfRule type="expression" dxfId="1257" priority="587">
      <formula>IF(RIGHT(TEXT(AQ680,"0.#"),1)=".",FALSE,TRUE)</formula>
    </cfRule>
    <cfRule type="expression" dxfId="1256" priority="588">
      <formula>IF(RIGHT(TEXT(AQ680,"0.#"),1)=".",TRUE,FALSE)</formula>
    </cfRule>
  </conditionalFormatting>
  <conditionalFormatting sqref="AQ681">
    <cfRule type="expression" dxfId="1255" priority="585">
      <formula>IF(RIGHT(TEXT(AQ681,"0.#"),1)=".",FALSE,TRUE)</formula>
    </cfRule>
    <cfRule type="expression" dxfId="1254" priority="586">
      <formula>IF(RIGHT(TEXT(AQ681,"0.#"),1)=".",TRUE,FALSE)</formula>
    </cfRule>
  </conditionalFormatting>
  <conditionalFormatting sqref="AQ679">
    <cfRule type="expression" dxfId="1253" priority="583">
      <formula>IF(RIGHT(TEXT(AQ679,"0.#"),1)=".",FALSE,TRUE)</formula>
    </cfRule>
    <cfRule type="expression" dxfId="1252" priority="584">
      <formula>IF(RIGHT(TEXT(AQ679,"0.#"),1)=".",TRUE,FALSE)</formula>
    </cfRule>
  </conditionalFormatting>
  <conditionalFormatting sqref="AE684">
    <cfRule type="expression" dxfId="1251" priority="581">
      <formula>IF(RIGHT(TEXT(AE684,"0.#"),1)=".",FALSE,TRUE)</formula>
    </cfRule>
    <cfRule type="expression" dxfId="1250" priority="582">
      <formula>IF(RIGHT(TEXT(AE684,"0.#"),1)=".",TRUE,FALSE)</formula>
    </cfRule>
  </conditionalFormatting>
  <conditionalFormatting sqref="AE685">
    <cfRule type="expression" dxfId="1249" priority="579">
      <formula>IF(RIGHT(TEXT(AE685,"0.#"),1)=".",FALSE,TRUE)</formula>
    </cfRule>
    <cfRule type="expression" dxfId="1248" priority="580">
      <formula>IF(RIGHT(TEXT(AE685,"0.#"),1)=".",TRUE,FALSE)</formula>
    </cfRule>
  </conditionalFormatting>
  <conditionalFormatting sqref="AE686">
    <cfRule type="expression" dxfId="1247" priority="577">
      <formula>IF(RIGHT(TEXT(AE686,"0.#"),1)=".",FALSE,TRUE)</formula>
    </cfRule>
    <cfRule type="expression" dxfId="1246" priority="578">
      <formula>IF(RIGHT(TEXT(AE686,"0.#"),1)=".",TRUE,FALSE)</formula>
    </cfRule>
  </conditionalFormatting>
  <conditionalFormatting sqref="AU684">
    <cfRule type="expression" dxfId="1245" priority="569">
      <formula>IF(RIGHT(TEXT(AU684,"0.#"),1)=".",FALSE,TRUE)</formula>
    </cfRule>
    <cfRule type="expression" dxfId="1244" priority="570">
      <formula>IF(RIGHT(TEXT(AU684,"0.#"),1)=".",TRUE,FALSE)</formula>
    </cfRule>
  </conditionalFormatting>
  <conditionalFormatting sqref="AU685">
    <cfRule type="expression" dxfId="1243" priority="567">
      <formula>IF(RIGHT(TEXT(AU685,"0.#"),1)=".",FALSE,TRUE)</formula>
    </cfRule>
    <cfRule type="expression" dxfId="1242" priority="568">
      <formula>IF(RIGHT(TEXT(AU685,"0.#"),1)=".",TRUE,FALSE)</formula>
    </cfRule>
  </conditionalFormatting>
  <conditionalFormatting sqref="AU686">
    <cfRule type="expression" dxfId="1241" priority="565">
      <formula>IF(RIGHT(TEXT(AU686,"0.#"),1)=".",FALSE,TRUE)</formula>
    </cfRule>
    <cfRule type="expression" dxfId="1240" priority="566">
      <formula>IF(RIGHT(TEXT(AU686,"0.#"),1)=".",TRUE,FALSE)</formula>
    </cfRule>
  </conditionalFormatting>
  <conditionalFormatting sqref="AQ685">
    <cfRule type="expression" dxfId="1239" priority="557">
      <formula>IF(RIGHT(TEXT(AQ685,"0.#"),1)=".",FALSE,TRUE)</formula>
    </cfRule>
    <cfRule type="expression" dxfId="1238" priority="558">
      <formula>IF(RIGHT(TEXT(AQ685,"0.#"),1)=".",TRUE,FALSE)</formula>
    </cfRule>
  </conditionalFormatting>
  <conditionalFormatting sqref="AQ686">
    <cfRule type="expression" dxfId="1237" priority="555">
      <formula>IF(RIGHT(TEXT(AQ686,"0.#"),1)=".",FALSE,TRUE)</formula>
    </cfRule>
    <cfRule type="expression" dxfId="1236" priority="556">
      <formula>IF(RIGHT(TEXT(AQ686,"0.#"),1)=".",TRUE,FALSE)</formula>
    </cfRule>
  </conditionalFormatting>
  <conditionalFormatting sqref="AQ684">
    <cfRule type="expression" dxfId="1235" priority="553">
      <formula>IF(RIGHT(TEXT(AQ684,"0.#"),1)=".",FALSE,TRUE)</formula>
    </cfRule>
    <cfRule type="expression" dxfId="1234" priority="554">
      <formula>IF(RIGHT(TEXT(AQ684,"0.#"),1)=".",TRUE,FALSE)</formula>
    </cfRule>
  </conditionalFormatting>
  <conditionalFormatting sqref="AE689">
    <cfRule type="expression" dxfId="1233" priority="551">
      <formula>IF(RIGHT(TEXT(AE689,"0.#"),1)=".",FALSE,TRUE)</formula>
    </cfRule>
    <cfRule type="expression" dxfId="1232" priority="552">
      <formula>IF(RIGHT(TEXT(AE689,"0.#"),1)=".",TRUE,FALSE)</formula>
    </cfRule>
  </conditionalFormatting>
  <conditionalFormatting sqref="AE690">
    <cfRule type="expression" dxfId="1231" priority="549">
      <formula>IF(RIGHT(TEXT(AE690,"0.#"),1)=".",FALSE,TRUE)</formula>
    </cfRule>
    <cfRule type="expression" dxfId="1230" priority="550">
      <formula>IF(RIGHT(TEXT(AE690,"0.#"),1)=".",TRUE,FALSE)</formula>
    </cfRule>
  </conditionalFormatting>
  <conditionalFormatting sqref="AE691">
    <cfRule type="expression" dxfId="1229" priority="547">
      <formula>IF(RIGHT(TEXT(AE691,"0.#"),1)=".",FALSE,TRUE)</formula>
    </cfRule>
    <cfRule type="expression" dxfId="1228" priority="548">
      <formula>IF(RIGHT(TEXT(AE691,"0.#"),1)=".",TRUE,FALSE)</formula>
    </cfRule>
  </conditionalFormatting>
  <conditionalFormatting sqref="AU689">
    <cfRule type="expression" dxfId="1227" priority="539">
      <formula>IF(RIGHT(TEXT(AU689,"0.#"),1)=".",FALSE,TRUE)</formula>
    </cfRule>
    <cfRule type="expression" dxfId="1226" priority="540">
      <formula>IF(RIGHT(TEXT(AU689,"0.#"),1)=".",TRUE,FALSE)</formula>
    </cfRule>
  </conditionalFormatting>
  <conditionalFormatting sqref="AU690">
    <cfRule type="expression" dxfId="1225" priority="537">
      <formula>IF(RIGHT(TEXT(AU690,"0.#"),1)=".",FALSE,TRUE)</formula>
    </cfRule>
    <cfRule type="expression" dxfId="1224" priority="538">
      <formula>IF(RIGHT(TEXT(AU690,"0.#"),1)=".",TRUE,FALSE)</formula>
    </cfRule>
  </conditionalFormatting>
  <conditionalFormatting sqref="AU691">
    <cfRule type="expression" dxfId="1223" priority="535">
      <formula>IF(RIGHT(TEXT(AU691,"0.#"),1)=".",FALSE,TRUE)</formula>
    </cfRule>
    <cfRule type="expression" dxfId="1222" priority="536">
      <formula>IF(RIGHT(TEXT(AU691,"0.#"),1)=".",TRUE,FALSE)</formula>
    </cfRule>
  </conditionalFormatting>
  <conditionalFormatting sqref="AQ690">
    <cfRule type="expression" dxfId="1221" priority="527">
      <formula>IF(RIGHT(TEXT(AQ690,"0.#"),1)=".",FALSE,TRUE)</formula>
    </cfRule>
    <cfRule type="expression" dxfId="1220" priority="528">
      <formula>IF(RIGHT(TEXT(AQ690,"0.#"),1)=".",TRUE,FALSE)</formula>
    </cfRule>
  </conditionalFormatting>
  <conditionalFormatting sqref="AQ691">
    <cfRule type="expression" dxfId="1219" priority="525">
      <formula>IF(RIGHT(TEXT(AQ691,"0.#"),1)=".",FALSE,TRUE)</formula>
    </cfRule>
    <cfRule type="expression" dxfId="1218" priority="526">
      <formula>IF(RIGHT(TEXT(AQ691,"0.#"),1)=".",TRUE,FALSE)</formula>
    </cfRule>
  </conditionalFormatting>
  <conditionalFormatting sqref="AQ689">
    <cfRule type="expression" dxfId="1217" priority="523">
      <formula>IF(RIGHT(TEXT(AQ689,"0.#"),1)=".",FALSE,TRUE)</formula>
    </cfRule>
    <cfRule type="expression" dxfId="1216" priority="524">
      <formula>IF(RIGHT(TEXT(AQ689,"0.#"),1)=".",TRUE,FALSE)</formula>
    </cfRule>
  </conditionalFormatting>
  <conditionalFormatting sqref="AE694">
    <cfRule type="expression" dxfId="1215" priority="521">
      <formula>IF(RIGHT(TEXT(AE694,"0.#"),1)=".",FALSE,TRUE)</formula>
    </cfRule>
    <cfRule type="expression" dxfId="1214" priority="522">
      <formula>IF(RIGHT(TEXT(AE694,"0.#"),1)=".",TRUE,FALSE)</formula>
    </cfRule>
  </conditionalFormatting>
  <conditionalFormatting sqref="AM696">
    <cfRule type="expression" dxfId="1213" priority="511">
      <formula>IF(RIGHT(TEXT(AM696,"0.#"),1)=".",FALSE,TRUE)</formula>
    </cfRule>
    <cfRule type="expression" dxfId="1212" priority="512">
      <formula>IF(RIGHT(TEXT(AM696,"0.#"),1)=".",TRUE,FALSE)</formula>
    </cfRule>
  </conditionalFormatting>
  <conditionalFormatting sqref="AE695">
    <cfRule type="expression" dxfId="1211" priority="519">
      <formula>IF(RIGHT(TEXT(AE695,"0.#"),1)=".",FALSE,TRUE)</formula>
    </cfRule>
    <cfRule type="expression" dxfId="1210" priority="520">
      <formula>IF(RIGHT(TEXT(AE695,"0.#"),1)=".",TRUE,FALSE)</formula>
    </cfRule>
  </conditionalFormatting>
  <conditionalFormatting sqref="AE696">
    <cfRule type="expression" dxfId="1209" priority="517">
      <formula>IF(RIGHT(TEXT(AE696,"0.#"),1)=".",FALSE,TRUE)</formula>
    </cfRule>
    <cfRule type="expression" dxfId="1208" priority="518">
      <formula>IF(RIGHT(TEXT(AE696,"0.#"),1)=".",TRUE,FALSE)</formula>
    </cfRule>
  </conditionalFormatting>
  <conditionalFormatting sqref="AM694">
    <cfRule type="expression" dxfId="1207" priority="515">
      <formula>IF(RIGHT(TEXT(AM694,"0.#"),1)=".",FALSE,TRUE)</formula>
    </cfRule>
    <cfRule type="expression" dxfId="1206" priority="516">
      <formula>IF(RIGHT(TEXT(AM694,"0.#"),1)=".",TRUE,FALSE)</formula>
    </cfRule>
  </conditionalFormatting>
  <conditionalFormatting sqref="AM695">
    <cfRule type="expression" dxfId="1205" priority="513">
      <formula>IF(RIGHT(TEXT(AM695,"0.#"),1)=".",FALSE,TRUE)</formula>
    </cfRule>
    <cfRule type="expression" dxfId="1204" priority="514">
      <formula>IF(RIGHT(TEXT(AM695,"0.#"),1)=".",TRUE,FALSE)</formula>
    </cfRule>
  </conditionalFormatting>
  <conditionalFormatting sqref="AU694">
    <cfRule type="expression" dxfId="1203" priority="509">
      <formula>IF(RIGHT(TEXT(AU694,"0.#"),1)=".",FALSE,TRUE)</formula>
    </cfRule>
    <cfRule type="expression" dxfId="1202" priority="510">
      <formula>IF(RIGHT(TEXT(AU694,"0.#"),1)=".",TRUE,FALSE)</formula>
    </cfRule>
  </conditionalFormatting>
  <conditionalFormatting sqref="AU695">
    <cfRule type="expression" dxfId="1201" priority="507">
      <formula>IF(RIGHT(TEXT(AU695,"0.#"),1)=".",FALSE,TRUE)</formula>
    </cfRule>
    <cfRule type="expression" dxfId="1200" priority="508">
      <formula>IF(RIGHT(TEXT(AU695,"0.#"),1)=".",TRUE,FALSE)</formula>
    </cfRule>
  </conditionalFormatting>
  <conditionalFormatting sqref="AU696">
    <cfRule type="expression" dxfId="1199" priority="505">
      <formula>IF(RIGHT(TEXT(AU696,"0.#"),1)=".",FALSE,TRUE)</formula>
    </cfRule>
    <cfRule type="expression" dxfId="1198" priority="506">
      <formula>IF(RIGHT(TEXT(AU696,"0.#"),1)=".",TRUE,FALSE)</formula>
    </cfRule>
  </conditionalFormatting>
  <conditionalFormatting sqref="AI694">
    <cfRule type="expression" dxfId="1197" priority="503">
      <formula>IF(RIGHT(TEXT(AI694,"0.#"),1)=".",FALSE,TRUE)</formula>
    </cfRule>
    <cfRule type="expression" dxfId="1196" priority="504">
      <formula>IF(RIGHT(TEXT(AI694,"0.#"),1)=".",TRUE,FALSE)</formula>
    </cfRule>
  </conditionalFormatting>
  <conditionalFormatting sqref="AI695">
    <cfRule type="expression" dxfId="1195" priority="501">
      <formula>IF(RIGHT(TEXT(AI695,"0.#"),1)=".",FALSE,TRUE)</formula>
    </cfRule>
    <cfRule type="expression" dxfId="1194" priority="502">
      <formula>IF(RIGHT(TEXT(AI695,"0.#"),1)=".",TRUE,FALSE)</formula>
    </cfRule>
  </conditionalFormatting>
  <conditionalFormatting sqref="AQ695">
    <cfRule type="expression" dxfId="1193" priority="497">
      <formula>IF(RIGHT(TEXT(AQ695,"0.#"),1)=".",FALSE,TRUE)</formula>
    </cfRule>
    <cfRule type="expression" dxfId="1192" priority="498">
      <formula>IF(RIGHT(TEXT(AQ695,"0.#"),1)=".",TRUE,FALSE)</formula>
    </cfRule>
  </conditionalFormatting>
  <conditionalFormatting sqref="AQ696">
    <cfRule type="expression" dxfId="1191" priority="495">
      <formula>IF(RIGHT(TEXT(AQ696,"0.#"),1)=".",FALSE,TRUE)</formula>
    </cfRule>
    <cfRule type="expression" dxfId="1190" priority="496">
      <formula>IF(RIGHT(TEXT(AQ696,"0.#"),1)=".",TRUE,FALSE)</formula>
    </cfRule>
  </conditionalFormatting>
  <conditionalFormatting sqref="AU101">
    <cfRule type="expression" dxfId="1189" priority="491">
      <formula>IF(RIGHT(TEXT(AU101,"0.#"),1)=".",FALSE,TRUE)</formula>
    </cfRule>
    <cfRule type="expression" dxfId="1188" priority="492">
      <formula>IF(RIGHT(TEXT(AU101,"0.#"),1)=".",TRUE,FALSE)</formula>
    </cfRule>
  </conditionalFormatting>
  <conditionalFormatting sqref="AU102">
    <cfRule type="expression" dxfId="1187" priority="489">
      <formula>IF(RIGHT(TEXT(AU102,"0.#"),1)=".",FALSE,TRUE)</formula>
    </cfRule>
    <cfRule type="expression" dxfId="1186" priority="490">
      <formula>IF(RIGHT(TEXT(AU102,"0.#"),1)=".",TRUE,FALSE)</formula>
    </cfRule>
  </conditionalFormatting>
  <conditionalFormatting sqref="AU104">
    <cfRule type="expression" dxfId="1185" priority="485">
      <formula>IF(RIGHT(TEXT(AU104,"0.#"),1)=".",FALSE,TRUE)</formula>
    </cfRule>
    <cfRule type="expression" dxfId="1184" priority="486">
      <formula>IF(RIGHT(TEXT(AU104,"0.#"),1)=".",TRUE,FALSE)</formula>
    </cfRule>
  </conditionalFormatting>
  <conditionalFormatting sqref="AU105">
    <cfRule type="expression" dxfId="1183" priority="483">
      <formula>IF(RIGHT(TEXT(AU105,"0.#"),1)=".",FALSE,TRUE)</formula>
    </cfRule>
    <cfRule type="expression" dxfId="1182" priority="484">
      <formula>IF(RIGHT(TEXT(AU105,"0.#"),1)=".",TRUE,FALSE)</formula>
    </cfRule>
  </conditionalFormatting>
  <conditionalFormatting sqref="AU107">
    <cfRule type="expression" dxfId="1181" priority="479">
      <formula>IF(RIGHT(TEXT(AU107,"0.#"),1)=".",FALSE,TRUE)</formula>
    </cfRule>
    <cfRule type="expression" dxfId="1180" priority="480">
      <formula>IF(RIGHT(TEXT(AU107,"0.#"),1)=".",TRUE,FALSE)</formula>
    </cfRule>
  </conditionalFormatting>
  <conditionalFormatting sqref="AU108">
    <cfRule type="expression" dxfId="1179" priority="477">
      <formula>IF(RIGHT(TEXT(AU108,"0.#"),1)=".",FALSE,TRUE)</formula>
    </cfRule>
    <cfRule type="expression" dxfId="1178" priority="478">
      <formula>IF(RIGHT(TEXT(AU108,"0.#"),1)=".",TRUE,FALSE)</formula>
    </cfRule>
  </conditionalFormatting>
  <conditionalFormatting sqref="AU110">
    <cfRule type="expression" dxfId="1177" priority="475">
      <formula>IF(RIGHT(TEXT(AU110,"0.#"),1)=".",FALSE,TRUE)</formula>
    </cfRule>
    <cfRule type="expression" dxfId="1176" priority="476">
      <formula>IF(RIGHT(TEXT(AU110,"0.#"),1)=".",TRUE,FALSE)</formula>
    </cfRule>
  </conditionalFormatting>
  <conditionalFormatting sqref="AU111">
    <cfRule type="expression" dxfId="1175" priority="473">
      <formula>IF(RIGHT(TEXT(AU111,"0.#"),1)=".",FALSE,TRUE)</formula>
    </cfRule>
    <cfRule type="expression" dxfId="1174" priority="474">
      <formula>IF(RIGHT(TEXT(AU111,"0.#"),1)=".",TRUE,FALSE)</formula>
    </cfRule>
  </conditionalFormatting>
  <conditionalFormatting sqref="AU113">
    <cfRule type="expression" dxfId="1173" priority="471">
      <formula>IF(RIGHT(TEXT(AU113,"0.#"),1)=".",FALSE,TRUE)</formula>
    </cfRule>
    <cfRule type="expression" dxfId="1172" priority="472">
      <formula>IF(RIGHT(TEXT(AU113,"0.#"),1)=".",TRUE,FALSE)</formula>
    </cfRule>
  </conditionalFormatting>
  <conditionalFormatting sqref="AU114">
    <cfRule type="expression" dxfId="1171" priority="469">
      <formula>IF(RIGHT(TEXT(AU114,"0.#"),1)=".",FALSE,TRUE)</formula>
    </cfRule>
    <cfRule type="expression" dxfId="1170" priority="470">
      <formula>IF(RIGHT(TEXT(AU114,"0.#"),1)=".",TRUE,FALSE)</formula>
    </cfRule>
  </conditionalFormatting>
  <conditionalFormatting sqref="AM489">
    <cfRule type="expression" dxfId="1169" priority="463">
      <formula>IF(RIGHT(TEXT(AM489,"0.#"),1)=".",FALSE,TRUE)</formula>
    </cfRule>
    <cfRule type="expression" dxfId="1168" priority="464">
      <formula>IF(RIGHT(TEXT(AM489,"0.#"),1)=".",TRUE,FALSE)</formula>
    </cfRule>
  </conditionalFormatting>
  <conditionalFormatting sqref="AM487">
    <cfRule type="expression" dxfId="1167" priority="467">
      <formula>IF(RIGHT(TEXT(AM487,"0.#"),1)=".",FALSE,TRUE)</formula>
    </cfRule>
    <cfRule type="expression" dxfId="1166" priority="468">
      <formula>IF(RIGHT(TEXT(AM487,"0.#"),1)=".",TRUE,FALSE)</formula>
    </cfRule>
  </conditionalFormatting>
  <conditionalFormatting sqref="AM488">
    <cfRule type="expression" dxfId="1165" priority="465">
      <formula>IF(RIGHT(TEXT(AM488,"0.#"),1)=".",FALSE,TRUE)</formula>
    </cfRule>
    <cfRule type="expression" dxfId="1164" priority="466">
      <formula>IF(RIGHT(TEXT(AM488,"0.#"),1)=".",TRUE,FALSE)</formula>
    </cfRule>
  </conditionalFormatting>
  <conditionalFormatting sqref="AI489">
    <cfRule type="expression" dxfId="1163" priority="457">
      <formula>IF(RIGHT(TEXT(AI489,"0.#"),1)=".",FALSE,TRUE)</formula>
    </cfRule>
    <cfRule type="expression" dxfId="1162" priority="458">
      <formula>IF(RIGHT(TEXT(AI489,"0.#"),1)=".",TRUE,FALSE)</formula>
    </cfRule>
  </conditionalFormatting>
  <conditionalFormatting sqref="AI487">
    <cfRule type="expression" dxfId="1161" priority="461">
      <formula>IF(RIGHT(TEXT(AI487,"0.#"),1)=".",FALSE,TRUE)</formula>
    </cfRule>
    <cfRule type="expression" dxfId="1160" priority="462">
      <formula>IF(RIGHT(TEXT(AI487,"0.#"),1)=".",TRUE,FALSE)</formula>
    </cfRule>
  </conditionalFormatting>
  <conditionalFormatting sqref="AI488">
    <cfRule type="expression" dxfId="1159" priority="459">
      <formula>IF(RIGHT(TEXT(AI488,"0.#"),1)=".",FALSE,TRUE)</formula>
    </cfRule>
    <cfRule type="expression" dxfId="1158" priority="460">
      <formula>IF(RIGHT(TEXT(AI488,"0.#"),1)=".",TRUE,FALSE)</formula>
    </cfRule>
  </conditionalFormatting>
  <conditionalFormatting sqref="AM514">
    <cfRule type="expression" dxfId="1157" priority="451">
      <formula>IF(RIGHT(TEXT(AM514,"0.#"),1)=".",FALSE,TRUE)</formula>
    </cfRule>
    <cfRule type="expression" dxfId="1156" priority="452">
      <formula>IF(RIGHT(TEXT(AM514,"0.#"),1)=".",TRUE,FALSE)</formula>
    </cfRule>
  </conditionalFormatting>
  <conditionalFormatting sqref="AM512">
    <cfRule type="expression" dxfId="1155" priority="455">
      <formula>IF(RIGHT(TEXT(AM512,"0.#"),1)=".",FALSE,TRUE)</formula>
    </cfRule>
    <cfRule type="expression" dxfId="1154" priority="456">
      <formula>IF(RIGHT(TEXT(AM512,"0.#"),1)=".",TRUE,FALSE)</formula>
    </cfRule>
  </conditionalFormatting>
  <conditionalFormatting sqref="AM513">
    <cfRule type="expression" dxfId="1153" priority="453">
      <formula>IF(RIGHT(TEXT(AM513,"0.#"),1)=".",FALSE,TRUE)</formula>
    </cfRule>
    <cfRule type="expression" dxfId="1152" priority="454">
      <formula>IF(RIGHT(TEXT(AM513,"0.#"),1)=".",TRUE,FALSE)</formula>
    </cfRule>
  </conditionalFormatting>
  <conditionalFormatting sqref="AI514">
    <cfRule type="expression" dxfId="1151" priority="445">
      <formula>IF(RIGHT(TEXT(AI514,"0.#"),1)=".",FALSE,TRUE)</formula>
    </cfRule>
    <cfRule type="expression" dxfId="1150" priority="446">
      <formula>IF(RIGHT(TEXT(AI514,"0.#"),1)=".",TRUE,FALSE)</formula>
    </cfRule>
  </conditionalFormatting>
  <conditionalFormatting sqref="AI512">
    <cfRule type="expression" dxfId="1149" priority="449">
      <formula>IF(RIGHT(TEXT(AI512,"0.#"),1)=".",FALSE,TRUE)</formula>
    </cfRule>
    <cfRule type="expression" dxfId="1148" priority="450">
      <formula>IF(RIGHT(TEXT(AI512,"0.#"),1)=".",TRUE,FALSE)</formula>
    </cfRule>
  </conditionalFormatting>
  <conditionalFormatting sqref="AI513">
    <cfRule type="expression" dxfId="1147" priority="447">
      <formula>IF(RIGHT(TEXT(AI513,"0.#"),1)=".",FALSE,TRUE)</formula>
    </cfRule>
    <cfRule type="expression" dxfId="1146" priority="448">
      <formula>IF(RIGHT(TEXT(AI513,"0.#"),1)=".",TRUE,FALSE)</formula>
    </cfRule>
  </conditionalFormatting>
  <conditionalFormatting sqref="AM519">
    <cfRule type="expression" dxfId="1145" priority="391">
      <formula>IF(RIGHT(TEXT(AM519,"0.#"),1)=".",FALSE,TRUE)</formula>
    </cfRule>
    <cfRule type="expression" dxfId="1144" priority="392">
      <formula>IF(RIGHT(TEXT(AM519,"0.#"),1)=".",TRUE,FALSE)</formula>
    </cfRule>
  </conditionalFormatting>
  <conditionalFormatting sqref="AM517">
    <cfRule type="expression" dxfId="1143" priority="395">
      <formula>IF(RIGHT(TEXT(AM517,"0.#"),1)=".",FALSE,TRUE)</formula>
    </cfRule>
    <cfRule type="expression" dxfId="1142" priority="396">
      <formula>IF(RIGHT(TEXT(AM517,"0.#"),1)=".",TRUE,FALSE)</formula>
    </cfRule>
  </conditionalFormatting>
  <conditionalFormatting sqref="AM518">
    <cfRule type="expression" dxfId="1141" priority="393">
      <formula>IF(RIGHT(TEXT(AM518,"0.#"),1)=".",FALSE,TRUE)</formula>
    </cfRule>
    <cfRule type="expression" dxfId="1140" priority="394">
      <formula>IF(RIGHT(TEXT(AM518,"0.#"),1)=".",TRUE,FALSE)</formula>
    </cfRule>
  </conditionalFormatting>
  <conditionalFormatting sqref="AI519">
    <cfRule type="expression" dxfId="1139" priority="385">
      <formula>IF(RIGHT(TEXT(AI519,"0.#"),1)=".",FALSE,TRUE)</formula>
    </cfRule>
    <cfRule type="expression" dxfId="1138" priority="386">
      <formula>IF(RIGHT(TEXT(AI519,"0.#"),1)=".",TRUE,FALSE)</formula>
    </cfRule>
  </conditionalFormatting>
  <conditionalFormatting sqref="AI517">
    <cfRule type="expression" dxfId="1137" priority="389">
      <formula>IF(RIGHT(TEXT(AI517,"0.#"),1)=".",FALSE,TRUE)</formula>
    </cfRule>
    <cfRule type="expression" dxfId="1136" priority="390">
      <formula>IF(RIGHT(TEXT(AI517,"0.#"),1)=".",TRUE,FALSE)</formula>
    </cfRule>
  </conditionalFormatting>
  <conditionalFormatting sqref="AI518">
    <cfRule type="expression" dxfId="1135" priority="387">
      <formula>IF(RIGHT(TEXT(AI518,"0.#"),1)=".",FALSE,TRUE)</formula>
    </cfRule>
    <cfRule type="expression" dxfId="1134" priority="388">
      <formula>IF(RIGHT(TEXT(AI518,"0.#"),1)=".",TRUE,FALSE)</formula>
    </cfRule>
  </conditionalFormatting>
  <conditionalFormatting sqref="AM524">
    <cfRule type="expression" dxfId="1133" priority="379">
      <formula>IF(RIGHT(TEXT(AM524,"0.#"),1)=".",FALSE,TRUE)</formula>
    </cfRule>
    <cfRule type="expression" dxfId="1132" priority="380">
      <formula>IF(RIGHT(TEXT(AM524,"0.#"),1)=".",TRUE,FALSE)</formula>
    </cfRule>
  </conditionalFormatting>
  <conditionalFormatting sqref="AM522">
    <cfRule type="expression" dxfId="1131" priority="383">
      <formula>IF(RIGHT(TEXT(AM522,"0.#"),1)=".",FALSE,TRUE)</formula>
    </cfRule>
    <cfRule type="expression" dxfId="1130" priority="384">
      <formula>IF(RIGHT(TEXT(AM522,"0.#"),1)=".",TRUE,FALSE)</formula>
    </cfRule>
  </conditionalFormatting>
  <conditionalFormatting sqref="AM523">
    <cfRule type="expression" dxfId="1129" priority="381">
      <formula>IF(RIGHT(TEXT(AM523,"0.#"),1)=".",FALSE,TRUE)</formula>
    </cfRule>
    <cfRule type="expression" dxfId="1128" priority="382">
      <formula>IF(RIGHT(TEXT(AM523,"0.#"),1)=".",TRUE,FALSE)</formula>
    </cfRule>
  </conditionalFormatting>
  <conditionalFormatting sqref="AI524">
    <cfRule type="expression" dxfId="1127" priority="373">
      <formula>IF(RIGHT(TEXT(AI524,"0.#"),1)=".",FALSE,TRUE)</formula>
    </cfRule>
    <cfRule type="expression" dxfId="1126" priority="374">
      <formula>IF(RIGHT(TEXT(AI524,"0.#"),1)=".",TRUE,FALSE)</formula>
    </cfRule>
  </conditionalFormatting>
  <conditionalFormatting sqref="AI522">
    <cfRule type="expression" dxfId="1125" priority="377">
      <formula>IF(RIGHT(TEXT(AI522,"0.#"),1)=".",FALSE,TRUE)</formula>
    </cfRule>
    <cfRule type="expression" dxfId="1124" priority="378">
      <formula>IF(RIGHT(TEXT(AI522,"0.#"),1)=".",TRUE,FALSE)</formula>
    </cfRule>
  </conditionalFormatting>
  <conditionalFormatting sqref="AI523">
    <cfRule type="expression" dxfId="1123" priority="375">
      <formula>IF(RIGHT(TEXT(AI523,"0.#"),1)=".",FALSE,TRUE)</formula>
    </cfRule>
    <cfRule type="expression" dxfId="1122" priority="376">
      <formula>IF(RIGHT(TEXT(AI523,"0.#"),1)=".",TRUE,FALSE)</formula>
    </cfRule>
  </conditionalFormatting>
  <conditionalFormatting sqref="AM529">
    <cfRule type="expression" dxfId="1121" priority="367">
      <formula>IF(RIGHT(TEXT(AM529,"0.#"),1)=".",FALSE,TRUE)</formula>
    </cfRule>
    <cfRule type="expression" dxfId="1120" priority="368">
      <formula>IF(RIGHT(TEXT(AM529,"0.#"),1)=".",TRUE,FALSE)</formula>
    </cfRule>
  </conditionalFormatting>
  <conditionalFormatting sqref="AM527">
    <cfRule type="expression" dxfId="1119" priority="371">
      <formula>IF(RIGHT(TEXT(AM527,"0.#"),1)=".",FALSE,TRUE)</formula>
    </cfRule>
    <cfRule type="expression" dxfId="1118" priority="372">
      <formula>IF(RIGHT(TEXT(AM527,"0.#"),1)=".",TRUE,FALSE)</formula>
    </cfRule>
  </conditionalFormatting>
  <conditionalFormatting sqref="AM528">
    <cfRule type="expression" dxfId="1117" priority="369">
      <formula>IF(RIGHT(TEXT(AM528,"0.#"),1)=".",FALSE,TRUE)</formula>
    </cfRule>
    <cfRule type="expression" dxfId="1116" priority="370">
      <formula>IF(RIGHT(TEXT(AM528,"0.#"),1)=".",TRUE,FALSE)</formula>
    </cfRule>
  </conditionalFormatting>
  <conditionalFormatting sqref="AI529">
    <cfRule type="expression" dxfId="1115" priority="361">
      <formula>IF(RIGHT(TEXT(AI529,"0.#"),1)=".",FALSE,TRUE)</formula>
    </cfRule>
    <cfRule type="expression" dxfId="1114" priority="362">
      <formula>IF(RIGHT(TEXT(AI529,"0.#"),1)=".",TRUE,FALSE)</formula>
    </cfRule>
  </conditionalFormatting>
  <conditionalFormatting sqref="AI527">
    <cfRule type="expression" dxfId="1113" priority="365">
      <formula>IF(RIGHT(TEXT(AI527,"0.#"),1)=".",FALSE,TRUE)</formula>
    </cfRule>
    <cfRule type="expression" dxfId="1112" priority="366">
      <formula>IF(RIGHT(TEXT(AI527,"0.#"),1)=".",TRUE,FALSE)</formula>
    </cfRule>
  </conditionalFormatting>
  <conditionalFormatting sqref="AI528">
    <cfRule type="expression" dxfId="1111" priority="363">
      <formula>IF(RIGHT(TEXT(AI528,"0.#"),1)=".",FALSE,TRUE)</formula>
    </cfRule>
    <cfRule type="expression" dxfId="1110" priority="364">
      <formula>IF(RIGHT(TEXT(AI528,"0.#"),1)=".",TRUE,FALSE)</formula>
    </cfRule>
  </conditionalFormatting>
  <conditionalFormatting sqref="AM494">
    <cfRule type="expression" dxfId="1109" priority="439">
      <formula>IF(RIGHT(TEXT(AM494,"0.#"),1)=".",FALSE,TRUE)</formula>
    </cfRule>
    <cfRule type="expression" dxfId="1108" priority="440">
      <formula>IF(RIGHT(TEXT(AM494,"0.#"),1)=".",TRUE,FALSE)</formula>
    </cfRule>
  </conditionalFormatting>
  <conditionalFormatting sqref="AM492">
    <cfRule type="expression" dxfId="1107" priority="443">
      <formula>IF(RIGHT(TEXT(AM492,"0.#"),1)=".",FALSE,TRUE)</formula>
    </cfRule>
    <cfRule type="expression" dxfId="1106" priority="444">
      <formula>IF(RIGHT(TEXT(AM492,"0.#"),1)=".",TRUE,FALSE)</formula>
    </cfRule>
  </conditionalFormatting>
  <conditionalFormatting sqref="AM493">
    <cfRule type="expression" dxfId="1105" priority="441">
      <formula>IF(RIGHT(TEXT(AM493,"0.#"),1)=".",FALSE,TRUE)</formula>
    </cfRule>
    <cfRule type="expression" dxfId="1104" priority="442">
      <formula>IF(RIGHT(TEXT(AM493,"0.#"),1)=".",TRUE,FALSE)</formula>
    </cfRule>
  </conditionalFormatting>
  <conditionalFormatting sqref="AI494">
    <cfRule type="expression" dxfId="1103" priority="433">
      <formula>IF(RIGHT(TEXT(AI494,"0.#"),1)=".",FALSE,TRUE)</formula>
    </cfRule>
    <cfRule type="expression" dxfId="1102" priority="434">
      <formula>IF(RIGHT(TEXT(AI494,"0.#"),1)=".",TRUE,FALSE)</formula>
    </cfRule>
  </conditionalFormatting>
  <conditionalFormatting sqref="AI492">
    <cfRule type="expression" dxfId="1101" priority="437">
      <formula>IF(RIGHT(TEXT(AI492,"0.#"),1)=".",FALSE,TRUE)</formula>
    </cfRule>
    <cfRule type="expression" dxfId="1100" priority="438">
      <formula>IF(RIGHT(TEXT(AI492,"0.#"),1)=".",TRUE,FALSE)</formula>
    </cfRule>
  </conditionalFormatting>
  <conditionalFormatting sqref="AI493">
    <cfRule type="expression" dxfId="1099" priority="435">
      <formula>IF(RIGHT(TEXT(AI493,"0.#"),1)=".",FALSE,TRUE)</formula>
    </cfRule>
    <cfRule type="expression" dxfId="1098" priority="436">
      <formula>IF(RIGHT(TEXT(AI493,"0.#"),1)=".",TRUE,FALSE)</formula>
    </cfRule>
  </conditionalFormatting>
  <conditionalFormatting sqref="AM499">
    <cfRule type="expression" dxfId="1097" priority="427">
      <formula>IF(RIGHT(TEXT(AM499,"0.#"),1)=".",FALSE,TRUE)</formula>
    </cfRule>
    <cfRule type="expression" dxfId="1096" priority="428">
      <formula>IF(RIGHT(TEXT(AM499,"0.#"),1)=".",TRUE,FALSE)</formula>
    </cfRule>
  </conditionalFormatting>
  <conditionalFormatting sqref="AM497">
    <cfRule type="expression" dxfId="1095" priority="431">
      <formula>IF(RIGHT(TEXT(AM497,"0.#"),1)=".",FALSE,TRUE)</formula>
    </cfRule>
    <cfRule type="expression" dxfId="1094" priority="432">
      <formula>IF(RIGHT(TEXT(AM497,"0.#"),1)=".",TRUE,FALSE)</formula>
    </cfRule>
  </conditionalFormatting>
  <conditionalFormatting sqref="AM498">
    <cfRule type="expression" dxfId="1093" priority="429">
      <formula>IF(RIGHT(TEXT(AM498,"0.#"),1)=".",FALSE,TRUE)</formula>
    </cfRule>
    <cfRule type="expression" dxfId="1092" priority="430">
      <formula>IF(RIGHT(TEXT(AM498,"0.#"),1)=".",TRUE,FALSE)</formula>
    </cfRule>
  </conditionalFormatting>
  <conditionalFormatting sqref="AI499">
    <cfRule type="expression" dxfId="1091" priority="421">
      <formula>IF(RIGHT(TEXT(AI499,"0.#"),1)=".",FALSE,TRUE)</formula>
    </cfRule>
    <cfRule type="expression" dxfId="1090" priority="422">
      <formula>IF(RIGHT(TEXT(AI499,"0.#"),1)=".",TRUE,FALSE)</formula>
    </cfRule>
  </conditionalFormatting>
  <conditionalFormatting sqref="AI497">
    <cfRule type="expression" dxfId="1089" priority="425">
      <formula>IF(RIGHT(TEXT(AI497,"0.#"),1)=".",FALSE,TRUE)</formula>
    </cfRule>
    <cfRule type="expression" dxfId="1088" priority="426">
      <formula>IF(RIGHT(TEXT(AI497,"0.#"),1)=".",TRUE,FALSE)</formula>
    </cfRule>
  </conditionalFormatting>
  <conditionalFormatting sqref="AI498">
    <cfRule type="expression" dxfId="1087" priority="423">
      <formula>IF(RIGHT(TEXT(AI498,"0.#"),1)=".",FALSE,TRUE)</formula>
    </cfRule>
    <cfRule type="expression" dxfId="1086" priority="424">
      <formula>IF(RIGHT(TEXT(AI498,"0.#"),1)=".",TRUE,FALSE)</formula>
    </cfRule>
  </conditionalFormatting>
  <conditionalFormatting sqref="AM504">
    <cfRule type="expression" dxfId="1085" priority="415">
      <formula>IF(RIGHT(TEXT(AM504,"0.#"),1)=".",FALSE,TRUE)</formula>
    </cfRule>
    <cfRule type="expression" dxfId="1084" priority="416">
      <formula>IF(RIGHT(TEXT(AM504,"0.#"),1)=".",TRUE,FALSE)</formula>
    </cfRule>
  </conditionalFormatting>
  <conditionalFormatting sqref="AM502">
    <cfRule type="expression" dxfId="1083" priority="419">
      <formula>IF(RIGHT(TEXT(AM502,"0.#"),1)=".",FALSE,TRUE)</formula>
    </cfRule>
    <cfRule type="expression" dxfId="1082" priority="420">
      <formula>IF(RIGHT(TEXT(AM502,"0.#"),1)=".",TRUE,FALSE)</formula>
    </cfRule>
  </conditionalFormatting>
  <conditionalFormatting sqref="AM503">
    <cfRule type="expression" dxfId="1081" priority="417">
      <formula>IF(RIGHT(TEXT(AM503,"0.#"),1)=".",FALSE,TRUE)</formula>
    </cfRule>
    <cfRule type="expression" dxfId="1080" priority="418">
      <formula>IF(RIGHT(TEXT(AM503,"0.#"),1)=".",TRUE,FALSE)</formula>
    </cfRule>
  </conditionalFormatting>
  <conditionalFormatting sqref="AI504">
    <cfRule type="expression" dxfId="1079" priority="409">
      <formula>IF(RIGHT(TEXT(AI504,"0.#"),1)=".",FALSE,TRUE)</formula>
    </cfRule>
    <cfRule type="expression" dxfId="1078" priority="410">
      <formula>IF(RIGHT(TEXT(AI504,"0.#"),1)=".",TRUE,FALSE)</formula>
    </cfRule>
  </conditionalFormatting>
  <conditionalFormatting sqref="AI502">
    <cfRule type="expression" dxfId="1077" priority="413">
      <formula>IF(RIGHT(TEXT(AI502,"0.#"),1)=".",FALSE,TRUE)</formula>
    </cfRule>
    <cfRule type="expression" dxfId="1076" priority="414">
      <formula>IF(RIGHT(TEXT(AI502,"0.#"),1)=".",TRUE,FALSE)</formula>
    </cfRule>
  </conditionalFormatting>
  <conditionalFormatting sqref="AI503">
    <cfRule type="expression" dxfId="1075" priority="411">
      <formula>IF(RIGHT(TEXT(AI503,"0.#"),1)=".",FALSE,TRUE)</formula>
    </cfRule>
    <cfRule type="expression" dxfId="1074" priority="412">
      <formula>IF(RIGHT(TEXT(AI503,"0.#"),1)=".",TRUE,FALSE)</formula>
    </cfRule>
  </conditionalFormatting>
  <conditionalFormatting sqref="AM509">
    <cfRule type="expression" dxfId="1073" priority="403">
      <formula>IF(RIGHT(TEXT(AM509,"0.#"),1)=".",FALSE,TRUE)</formula>
    </cfRule>
    <cfRule type="expression" dxfId="1072" priority="404">
      <formula>IF(RIGHT(TEXT(AM509,"0.#"),1)=".",TRUE,FALSE)</formula>
    </cfRule>
  </conditionalFormatting>
  <conditionalFormatting sqref="AM507">
    <cfRule type="expression" dxfId="1071" priority="407">
      <formula>IF(RIGHT(TEXT(AM507,"0.#"),1)=".",FALSE,TRUE)</formula>
    </cfRule>
    <cfRule type="expression" dxfId="1070" priority="408">
      <formula>IF(RIGHT(TEXT(AM507,"0.#"),1)=".",TRUE,FALSE)</formula>
    </cfRule>
  </conditionalFormatting>
  <conditionalFormatting sqref="AM508">
    <cfRule type="expression" dxfId="1069" priority="405">
      <formula>IF(RIGHT(TEXT(AM508,"0.#"),1)=".",FALSE,TRUE)</formula>
    </cfRule>
    <cfRule type="expression" dxfId="1068" priority="406">
      <formula>IF(RIGHT(TEXT(AM508,"0.#"),1)=".",TRUE,FALSE)</formula>
    </cfRule>
  </conditionalFormatting>
  <conditionalFormatting sqref="AI509">
    <cfRule type="expression" dxfId="1067" priority="397">
      <formula>IF(RIGHT(TEXT(AI509,"0.#"),1)=".",FALSE,TRUE)</formula>
    </cfRule>
    <cfRule type="expression" dxfId="1066" priority="398">
      <formula>IF(RIGHT(TEXT(AI509,"0.#"),1)=".",TRUE,FALSE)</formula>
    </cfRule>
  </conditionalFormatting>
  <conditionalFormatting sqref="AI507">
    <cfRule type="expression" dxfId="1065" priority="401">
      <formula>IF(RIGHT(TEXT(AI507,"0.#"),1)=".",FALSE,TRUE)</formula>
    </cfRule>
    <cfRule type="expression" dxfId="1064" priority="402">
      <formula>IF(RIGHT(TEXT(AI507,"0.#"),1)=".",TRUE,FALSE)</formula>
    </cfRule>
  </conditionalFormatting>
  <conditionalFormatting sqref="AI508">
    <cfRule type="expression" dxfId="1063" priority="399">
      <formula>IF(RIGHT(TEXT(AI508,"0.#"),1)=".",FALSE,TRUE)</formula>
    </cfRule>
    <cfRule type="expression" dxfId="1062" priority="400">
      <formula>IF(RIGHT(TEXT(AI508,"0.#"),1)=".",TRUE,FALSE)</formula>
    </cfRule>
  </conditionalFormatting>
  <conditionalFormatting sqref="AM543">
    <cfRule type="expression" dxfId="1061" priority="355">
      <formula>IF(RIGHT(TEXT(AM543,"0.#"),1)=".",FALSE,TRUE)</formula>
    </cfRule>
    <cfRule type="expression" dxfId="1060" priority="356">
      <formula>IF(RIGHT(TEXT(AM543,"0.#"),1)=".",TRUE,FALSE)</formula>
    </cfRule>
  </conditionalFormatting>
  <conditionalFormatting sqref="AM541">
    <cfRule type="expression" dxfId="1059" priority="359">
      <formula>IF(RIGHT(TEXT(AM541,"0.#"),1)=".",FALSE,TRUE)</formula>
    </cfRule>
    <cfRule type="expression" dxfId="1058" priority="360">
      <formula>IF(RIGHT(TEXT(AM541,"0.#"),1)=".",TRUE,FALSE)</formula>
    </cfRule>
  </conditionalFormatting>
  <conditionalFormatting sqref="AM542">
    <cfRule type="expression" dxfId="1057" priority="357">
      <formula>IF(RIGHT(TEXT(AM542,"0.#"),1)=".",FALSE,TRUE)</formula>
    </cfRule>
    <cfRule type="expression" dxfId="1056" priority="358">
      <formula>IF(RIGHT(TEXT(AM542,"0.#"),1)=".",TRUE,FALSE)</formula>
    </cfRule>
  </conditionalFormatting>
  <conditionalFormatting sqref="AI543">
    <cfRule type="expression" dxfId="1055" priority="349">
      <formula>IF(RIGHT(TEXT(AI543,"0.#"),1)=".",FALSE,TRUE)</formula>
    </cfRule>
    <cfRule type="expression" dxfId="1054" priority="350">
      <formula>IF(RIGHT(TEXT(AI543,"0.#"),1)=".",TRUE,FALSE)</formula>
    </cfRule>
  </conditionalFormatting>
  <conditionalFormatting sqref="AI541">
    <cfRule type="expression" dxfId="1053" priority="353">
      <formula>IF(RIGHT(TEXT(AI541,"0.#"),1)=".",FALSE,TRUE)</formula>
    </cfRule>
    <cfRule type="expression" dxfId="1052" priority="354">
      <formula>IF(RIGHT(TEXT(AI541,"0.#"),1)=".",TRUE,FALSE)</formula>
    </cfRule>
  </conditionalFormatting>
  <conditionalFormatting sqref="AI542">
    <cfRule type="expression" dxfId="1051" priority="351">
      <formula>IF(RIGHT(TEXT(AI542,"0.#"),1)=".",FALSE,TRUE)</formula>
    </cfRule>
    <cfRule type="expression" dxfId="1050" priority="352">
      <formula>IF(RIGHT(TEXT(AI542,"0.#"),1)=".",TRUE,FALSE)</formula>
    </cfRule>
  </conditionalFormatting>
  <conditionalFormatting sqref="AM568">
    <cfRule type="expression" dxfId="1049" priority="343">
      <formula>IF(RIGHT(TEXT(AM568,"0.#"),1)=".",FALSE,TRUE)</formula>
    </cfRule>
    <cfRule type="expression" dxfId="1048" priority="344">
      <formula>IF(RIGHT(TEXT(AM568,"0.#"),1)=".",TRUE,FALSE)</formula>
    </cfRule>
  </conditionalFormatting>
  <conditionalFormatting sqref="AM566">
    <cfRule type="expression" dxfId="1047" priority="347">
      <formula>IF(RIGHT(TEXT(AM566,"0.#"),1)=".",FALSE,TRUE)</formula>
    </cfRule>
    <cfRule type="expression" dxfId="1046" priority="348">
      <formula>IF(RIGHT(TEXT(AM566,"0.#"),1)=".",TRUE,FALSE)</formula>
    </cfRule>
  </conditionalFormatting>
  <conditionalFormatting sqref="AM567">
    <cfRule type="expression" dxfId="1045" priority="345">
      <formula>IF(RIGHT(TEXT(AM567,"0.#"),1)=".",FALSE,TRUE)</formula>
    </cfRule>
    <cfRule type="expression" dxfId="1044" priority="346">
      <formula>IF(RIGHT(TEXT(AM567,"0.#"),1)=".",TRUE,FALSE)</formula>
    </cfRule>
  </conditionalFormatting>
  <conditionalFormatting sqref="AI568">
    <cfRule type="expression" dxfId="1043" priority="337">
      <formula>IF(RIGHT(TEXT(AI568,"0.#"),1)=".",FALSE,TRUE)</formula>
    </cfRule>
    <cfRule type="expression" dxfId="1042" priority="338">
      <formula>IF(RIGHT(TEXT(AI568,"0.#"),1)=".",TRUE,FALSE)</formula>
    </cfRule>
  </conditionalFormatting>
  <conditionalFormatting sqref="AI566">
    <cfRule type="expression" dxfId="1041" priority="341">
      <formula>IF(RIGHT(TEXT(AI566,"0.#"),1)=".",FALSE,TRUE)</formula>
    </cfRule>
    <cfRule type="expression" dxfId="1040" priority="342">
      <formula>IF(RIGHT(TEXT(AI566,"0.#"),1)=".",TRUE,FALSE)</formula>
    </cfRule>
  </conditionalFormatting>
  <conditionalFormatting sqref="AI567">
    <cfRule type="expression" dxfId="1039" priority="339">
      <formula>IF(RIGHT(TEXT(AI567,"0.#"),1)=".",FALSE,TRUE)</formula>
    </cfRule>
    <cfRule type="expression" dxfId="1038" priority="340">
      <formula>IF(RIGHT(TEXT(AI567,"0.#"),1)=".",TRUE,FALSE)</formula>
    </cfRule>
  </conditionalFormatting>
  <conditionalFormatting sqref="AM573">
    <cfRule type="expression" dxfId="1037" priority="283">
      <formula>IF(RIGHT(TEXT(AM573,"0.#"),1)=".",FALSE,TRUE)</formula>
    </cfRule>
    <cfRule type="expression" dxfId="1036" priority="284">
      <formula>IF(RIGHT(TEXT(AM573,"0.#"),1)=".",TRUE,FALSE)</formula>
    </cfRule>
  </conditionalFormatting>
  <conditionalFormatting sqref="AM571">
    <cfRule type="expression" dxfId="1035" priority="287">
      <formula>IF(RIGHT(TEXT(AM571,"0.#"),1)=".",FALSE,TRUE)</formula>
    </cfRule>
    <cfRule type="expression" dxfId="1034" priority="288">
      <formula>IF(RIGHT(TEXT(AM571,"0.#"),1)=".",TRUE,FALSE)</formula>
    </cfRule>
  </conditionalFormatting>
  <conditionalFormatting sqref="AM572">
    <cfRule type="expression" dxfId="1033" priority="285">
      <formula>IF(RIGHT(TEXT(AM572,"0.#"),1)=".",FALSE,TRUE)</formula>
    </cfRule>
    <cfRule type="expression" dxfId="1032" priority="286">
      <formula>IF(RIGHT(TEXT(AM572,"0.#"),1)=".",TRUE,FALSE)</formula>
    </cfRule>
  </conditionalFormatting>
  <conditionalFormatting sqref="AI573">
    <cfRule type="expression" dxfId="1031" priority="277">
      <formula>IF(RIGHT(TEXT(AI573,"0.#"),1)=".",FALSE,TRUE)</formula>
    </cfRule>
    <cfRule type="expression" dxfId="1030" priority="278">
      <formula>IF(RIGHT(TEXT(AI573,"0.#"),1)=".",TRUE,FALSE)</formula>
    </cfRule>
  </conditionalFormatting>
  <conditionalFormatting sqref="AI571">
    <cfRule type="expression" dxfId="1029" priority="281">
      <formula>IF(RIGHT(TEXT(AI571,"0.#"),1)=".",FALSE,TRUE)</formula>
    </cfRule>
    <cfRule type="expression" dxfId="1028" priority="282">
      <formula>IF(RIGHT(TEXT(AI571,"0.#"),1)=".",TRUE,FALSE)</formula>
    </cfRule>
  </conditionalFormatting>
  <conditionalFormatting sqref="AI572">
    <cfRule type="expression" dxfId="1027" priority="279">
      <formula>IF(RIGHT(TEXT(AI572,"0.#"),1)=".",FALSE,TRUE)</formula>
    </cfRule>
    <cfRule type="expression" dxfId="1026" priority="280">
      <formula>IF(RIGHT(TEXT(AI572,"0.#"),1)=".",TRUE,FALSE)</formula>
    </cfRule>
  </conditionalFormatting>
  <conditionalFormatting sqref="AM578">
    <cfRule type="expression" dxfId="1025" priority="271">
      <formula>IF(RIGHT(TEXT(AM578,"0.#"),1)=".",FALSE,TRUE)</formula>
    </cfRule>
    <cfRule type="expression" dxfId="1024" priority="272">
      <formula>IF(RIGHT(TEXT(AM578,"0.#"),1)=".",TRUE,FALSE)</formula>
    </cfRule>
  </conditionalFormatting>
  <conditionalFormatting sqref="AM576">
    <cfRule type="expression" dxfId="1023" priority="275">
      <formula>IF(RIGHT(TEXT(AM576,"0.#"),1)=".",FALSE,TRUE)</formula>
    </cfRule>
    <cfRule type="expression" dxfId="1022" priority="276">
      <formula>IF(RIGHT(TEXT(AM576,"0.#"),1)=".",TRUE,FALSE)</formula>
    </cfRule>
  </conditionalFormatting>
  <conditionalFormatting sqref="AM577">
    <cfRule type="expression" dxfId="1021" priority="273">
      <formula>IF(RIGHT(TEXT(AM577,"0.#"),1)=".",FALSE,TRUE)</formula>
    </cfRule>
    <cfRule type="expression" dxfId="1020" priority="274">
      <formula>IF(RIGHT(TEXT(AM577,"0.#"),1)=".",TRUE,FALSE)</formula>
    </cfRule>
  </conditionalFormatting>
  <conditionalFormatting sqref="AI578">
    <cfRule type="expression" dxfId="1019" priority="265">
      <formula>IF(RIGHT(TEXT(AI578,"0.#"),1)=".",FALSE,TRUE)</formula>
    </cfRule>
    <cfRule type="expression" dxfId="1018" priority="266">
      <formula>IF(RIGHT(TEXT(AI578,"0.#"),1)=".",TRUE,FALSE)</formula>
    </cfRule>
  </conditionalFormatting>
  <conditionalFormatting sqref="AI576">
    <cfRule type="expression" dxfId="1017" priority="269">
      <formula>IF(RIGHT(TEXT(AI576,"0.#"),1)=".",FALSE,TRUE)</formula>
    </cfRule>
    <cfRule type="expression" dxfId="1016" priority="270">
      <formula>IF(RIGHT(TEXT(AI576,"0.#"),1)=".",TRUE,FALSE)</formula>
    </cfRule>
  </conditionalFormatting>
  <conditionalFormatting sqref="AI577">
    <cfRule type="expression" dxfId="1015" priority="267">
      <formula>IF(RIGHT(TEXT(AI577,"0.#"),1)=".",FALSE,TRUE)</formula>
    </cfRule>
    <cfRule type="expression" dxfId="1014" priority="268">
      <formula>IF(RIGHT(TEXT(AI577,"0.#"),1)=".",TRUE,FALSE)</formula>
    </cfRule>
  </conditionalFormatting>
  <conditionalFormatting sqref="AM583">
    <cfRule type="expression" dxfId="1013" priority="259">
      <formula>IF(RIGHT(TEXT(AM583,"0.#"),1)=".",FALSE,TRUE)</formula>
    </cfRule>
    <cfRule type="expression" dxfId="1012" priority="260">
      <formula>IF(RIGHT(TEXT(AM583,"0.#"),1)=".",TRUE,FALSE)</formula>
    </cfRule>
  </conditionalFormatting>
  <conditionalFormatting sqref="AM581">
    <cfRule type="expression" dxfId="1011" priority="263">
      <formula>IF(RIGHT(TEXT(AM581,"0.#"),1)=".",FALSE,TRUE)</formula>
    </cfRule>
    <cfRule type="expression" dxfId="1010" priority="264">
      <formula>IF(RIGHT(TEXT(AM581,"0.#"),1)=".",TRUE,FALSE)</formula>
    </cfRule>
  </conditionalFormatting>
  <conditionalFormatting sqref="AM582">
    <cfRule type="expression" dxfId="1009" priority="261">
      <formula>IF(RIGHT(TEXT(AM582,"0.#"),1)=".",FALSE,TRUE)</formula>
    </cfRule>
    <cfRule type="expression" dxfId="1008" priority="262">
      <formula>IF(RIGHT(TEXT(AM582,"0.#"),1)=".",TRUE,FALSE)</formula>
    </cfRule>
  </conditionalFormatting>
  <conditionalFormatting sqref="AI583">
    <cfRule type="expression" dxfId="1007" priority="253">
      <formula>IF(RIGHT(TEXT(AI583,"0.#"),1)=".",FALSE,TRUE)</formula>
    </cfRule>
    <cfRule type="expression" dxfId="1006" priority="254">
      <formula>IF(RIGHT(TEXT(AI583,"0.#"),1)=".",TRUE,FALSE)</formula>
    </cfRule>
  </conditionalFormatting>
  <conditionalFormatting sqref="AI581">
    <cfRule type="expression" dxfId="1005" priority="257">
      <formula>IF(RIGHT(TEXT(AI581,"0.#"),1)=".",FALSE,TRUE)</formula>
    </cfRule>
    <cfRule type="expression" dxfId="1004" priority="258">
      <formula>IF(RIGHT(TEXT(AI581,"0.#"),1)=".",TRUE,FALSE)</formula>
    </cfRule>
  </conditionalFormatting>
  <conditionalFormatting sqref="AI582">
    <cfRule type="expression" dxfId="1003" priority="255">
      <formula>IF(RIGHT(TEXT(AI582,"0.#"),1)=".",FALSE,TRUE)</formula>
    </cfRule>
    <cfRule type="expression" dxfId="1002" priority="256">
      <formula>IF(RIGHT(TEXT(AI582,"0.#"),1)=".",TRUE,FALSE)</formula>
    </cfRule>
  </conditionalFormatting>
  <conditionalFormatting sqref="AM548">
    <cfRule type="expression" dxfId="1001" priority="331">
      <formula>IF(RIGHT(TEXT(AM548,"0.#"),1)=".",FALSE,TRUE)</formula>
    </cfRule>
    <cfRule type="expression" dxfId="1000" priority="332">
      <formula>IF(RIGHT(TEXT(AM548,"0.#"),1)=".",TRUE,FALSE)</formula>
    </cfRule>
  </conditionalFormatting>
  <conditionalFormatting sqref="AM546">
    <cfRule type="expression" dxfId="999" priority="335">
      <formula>IF(RIGHT(TEXT(AM546,"0.#"),1)=".",FALSE,TRUE)</formula>
    </cfRule>
    <cfRule type="expression" dxfId="998" priority="336">
      <formula>IF(RIGHT(TEXT(AM546,"0.#"),1)=".",TRUE,FALSE)</formula>
    </cfRule>
  </conditionalFormatting>
  <conditionalFormatting sqref="AM547">
    <cfRule type="expression" dxfId="997" priority="333">
      <formula>IF(RIGHT(TEXT(AM547,"0.#"),1)=".",FALSE,TRUE)</formula>
    </cfRule>
    <cfRule type="expression" dxfId="996" priority="334">
      <formula>IF(RIGHT(TEXT(AM547,"0.#"),1)=".",TRUE,FALSE)</formula>
    </cfRule>
  </conditionalFormatting>
  <conditionalFormatting sqref="AI548">
    <cfRule type="expression" dxfId="995" priority="325">
      <formula>IF(RIGHT(TEXT(AI548,"0.#"),1)=".",FALSE,TRUE)</formula>
    </cfRule>
    <cfRule type="expression" dxfId="994" priority="326">
      <formula>IF(RIGHT(TEXT(AI548,"0.#"),1)=".",TRUE,FALSE)</formula>
    </cfRule>
  </conditionalFormatting>
  <conditionalFormatting sqref="AI546">
    <cfRule type="expression" dxfId="993" priority="329">
      <formula>IF(RIGHT(TEXT(AI546,"0.#"),1)=".",FALSE,TRUE)</formula>
    </cfRule>
    <cfRule type="expression" dxfId="992" priority="330">
      <formula>IF(RIGHT(TEXT(AI546,"0.#"),1)=".",TRUE,FALSE)</formula>
    </cfRule>
  </conditionalFormatting>
  <conditionalFormatting sqref="AI547">
    <cfRule type="expression" dxfId="991" priority="327">
      <formula>IF(RIGHT(TEXT(AI547,"0.#"),1)=".",FALSE,TRUE)</formula>
    </cfRule>
    <cfRule type="expression" dxfId="990" priority="328">
      <formula>IF(RIGHT(TEXT(AI547,"0.#"),1)=".",TRUE,FALSE)</formula>
    </cfRule>
  </conditionalFormatting>
  <conditionalFormatting sqref="AM553">
    <cfRule type="expression" dxfId="989" priority="319">
      <formula>IF(RIGHT(TEXT(AM553,"0.#"),1)=".",FALSE,TRUE)</formula>
    </cfRule>
    <cfRule type="expression" dxfId="988" priority="320">
      <formula>IF(RIGHT(TEXT(AM553,"0.#"),1)=".",TRUE,FALSE)</formula>
    </cfRule>
  </conditionalFormatting>
  <conditionalFormatting sqref="AM551">
    <cfRule type="expression" dxfId="987" priority="323">
      <formula>IF(RIGHT(TEXT(AM551,"0.#"),1)=".",FALSE,TRUE)</formula>
    </cfRule>
    <cfRule type="expression" dxfId="986" priority="324">
      <formula>IF(RIGHT(TEXT(AM551,"0.#"),1)=".",TRUE,FALSE)</formula>
    </cfRule>
  </conditionalFormatting>
  <conditionalFormatting sqref="AM552">
    <cfRule type="expression" dxfId="985" priority="321">
      <formula>IF(RIGHT(TEXT(AM552,"0.#"),1)=".",FALSE,TRUE)</formula>
    </cfRule>
    <cfRule type="expression" dxfId="984" priority="322">
      <formula>IF(RIGHT(TEXT(AM552,"0.#"),1)=".",TRUE,FALSE)</formula>
    </cfRule>
  </conditionalFormatting>
  <conditionalFormatting sqref="AI553">
    <cfRule type="expression" dxfId="983" priority="313">
      <formula>IF(RIGHT(TEXT(AI553,"0.#"),1)=".",FALSE,TRUE)</formula>
    </cfRule>
    <cfRule type="expression" dxfId="982" priority="314">
      <formula>IF(RIGHT(TEXT(AI553,"0.#"),1)=".",TRUE,FALSE)</formula>
    </cfRule>
  </conditionalFormatting>
  <conditionalFormatting sqref="AI551">
    <cfRule type="expression" dxfId="981" priority="317">
      <formula>IF(RIGHT(TEXT(AI551,"0.#"),1)=".",FALSE,TRUE)</formula>
    </cfRule>
    <cfRule type="expression" dxfId="980" priority="318">
      <formula>IF(RIGHT(TEXT(AI551,"0.#"),1)=".",TRUE,FALSE)</formula>
    </cfRule>
  </conditionalFormatting>
  <conditionalFormatting sqref="AI552">
    <cfRule type="expression" dxfId="979" priority="315">
      <formula>IF(RIGHT(TEXT(AI552,"0.#"),1)=".",FALSE,TRUE)</formula>
    </cfRule>
    <cfRule type="expression" dxfId="978" priority="316">
      <formula>IF(RIGHT(TEXT(AI552,"0.#"),1)=".",TRUE,FALSE)</formula>
    </cfRule>
  </conditionalFormatting>
  <conditionalFormatting sqref="AM558">
    <cfRule type="expression" dxfId="977" priority="307">
      <formula>IF(RIGHT(TEXT(AM558,"0.#"),1)=".",FALSE,TRUE)</formula>
    </cfRule>
    <cfRule type="expression" dxfId="976" priority="308">
      <formula>IF(RIGHT(TEXT(AM558,"0.#"),1)=".",TRUE,FALSE)</formula>
    </cfRule>
  </conditionalFormatting>
  <conditionalFormatting sqref="AM556">
    <cfRule type="expression" dxfId="975" priority="311">
      <formula>IF(RIGHT(TEXT(AM556,"0.#"),1)=".",FALSE,TRUE)</formula>
    </cfRule>
    <cfRule type="expression" dxfId="974" priority="312">
      <formula>IF(RIGHT(TEXT(AM556,"0.#"),1)=".",TRUE,FALSE)</formula>
    </cfRule>
  </conditionalFormatting>
  <conditionalFormatting sqref="AM557">
    <cfRule type="expression" dxfId="973" priority="309">
      <formula>IF(RIGHT(TEXT(AM557,"0.#"),1)=".",FALSE,TRUE)</formula>
    </cfRule>
    <cfRule type="expression" dxfId="972" priority="310">
      <formula>IF(RIGHT(TEXT(AM557,"0.#"),1)=".",TRUE,FALSE)</formula>
    </cfRule>
  </conditionalFormatting>
  <conditionalFormatting sqref="AI558">
    <cfRule type="expression" dxfId="971" priority="301">
      <formula>IF(RIGHT(TEXT(AI558,"0.#"),1)=".",FALSE,TRUE)</formula>
    </cfRule>
    <cfRule type="expression" dxfId="970" priority="302">
      <formula>IF(RIGHT(TEXT(AI558,"0.#"),1)=".",TRUE,FALSE)</formula>
    </cfRule>
  </conditionalFormatting>
  <conditionalFormatting sqref="AI556">
    <cfRule type="expression" dxfId="969" priority="305">
      <formula>IF(RIGHT(TEXT(AI556,"0.#"),1)=".",FALSE,TRUE)</formula>
    </cfRule>
    <cfRule type="expression" dxfId="968" priority="306">
      <formula>IF(RIGHT(TEXT(AI556,"0.#"),1)=".",TRUE,FALSE)</formula>
    </cfRule>
  </conditionalFormatting>
  <conditionalFormatting sqref="AI557">
    <cfRule type="expression" dxfId="967" priority="303">
      <formula>IF(RIGHT(TEXT(AI557,"0.#"),1)=".",FALSE,TRUE)</formula>
    </cfRule>
    <cfRule type="expression" dxfId="966" priority="304">
      <formula>IF(RIGHT(TEXT(AI557,"0.#"),1)=".",TRUE,FALSE)</formula>
    </cfRule>
  </conditionalFormatting>
  <conditionalFormatting sqref="AM563">
    <cfRule type="expression" dxfId="965" priority="295">
      <formula>IF(RIGHT(TEXT(AM563,"0.#"),1)=".",FALSE,TRUE)</formula>
    </cfRule>
    <cfRule type="expression" dxfId="964" priority="296">
      <formula>IF(RIGHT(TEXT(AM563,"0.#"),1)=".",TRUE,FALSE)</formula>
    </cfRule>
  </conditionalFormatting>
  <conditionalFormatting sqref="AM561">
    <cfRule type="expression" dxfId="963" priority="299">
      <formula>IF(RIGHT(TEXT(AM561,"0.#"),1)=".",FALSE,TRUE)</formula>
    </cfRule>
    <cfRule type="expression" dxfId="962" priority="300">
      <formula>IF(RIGHT(TEXT(AM561,"0.#"),1)=".",TRUE,FALSE)</formula>
    </cfRule>
  </conditionalFormatting>
  <conditionalFormatting sqref="AM562">
    <cfRule type="expression" dxfId="961" priority="297">
      <formula>IF(RIGHT(TEXT(AM562,"0.#"),1)=".",FALSE,TRUE)</formula>
    </cfRule>
    <cfRule type="expression" dxfId="960" priority="298">
      <formula>IF(RIGHT(TEXT(AM562,"0.#"),1)=".",TRUE,FALSE)</formula>
    </cfRule>
  </conditionalFormatting>
  <conditionalFormatting sqref="AI563">
    <cfRule type="expression" dxfId="959" priority="289">
      <formula>IF(RIGHT(TEXT(AI563,"0.#"),1)=".",FALSE,TRUE)</formula>
    </cfRule>
    <cfRule type="expression" dxfId="958" priority="290">
      <formula>IF(RIGHT(TEXT(AI563,"0.#"),1)=".",TRUE,FALSE)</formula>
    </cfRule>
  </conditionalFormatting>
  <conditionalFormatting sqref="AI561">
    <cfRule type="expression" dxfId="957" priority="293">
      <formula>IF(RIGHT(TEXT(AI561,"0.#"),1)=".",FALSE,TRUE)</formula>
    </cfRule>
    <cfRule type="expression" dxfId="956" priority="294">
      <formula>IF(RIGHT(TEXT(AI561,"0.#"),1)=".",TRUE,FALSE)</formula>
    </cfRule>
  </conditionalFormatting>
  <conditionalFormatting sqref="AI562">
    <cfRule type="expression" dxfId="955" priority="291">
      <formula>IF(RIGHT(TEXT(AI562,"0.#"),1)=".",FALSE,TRUE)</formula>
    </cfRule>
    <cfRule type="expression" dxfId="954" priority="292">
      <formula>IF(RIGHT(TEXT(AI562,"0.#"),1)=".",TRUE,FALSE)</formula>
    </cfRule>
  </conditionalFormatting>
  <conditionalFormatting sqref="AM597">
    <cfRule type="expression" dxfId="953" priority="247">
      <formula>IF(RIGHT(TEXT(AM597,"0.#"),1)=".",FALSE,TRUE)</formula>
    </cfRule>
    <cfRule type="expression" dxfId="952" priority="248">
      <formula>IF(RIGHT(TEXT(AM597,"0.#"),1)=".",TRUE,FALSE)</formula>
    </cfRule>
  </conditionalFormatting>
  <conditionalFormatting sqref="AM595">
    <cfRule type="expression" dxfId="951" priority="251">
      <formula>IF(RIGHT(TEXT(AM595,"0.#"),1)=".",FALSE,TRUE)</formula>
    </cfRule>
    <cfRule type="expression" dxfId="950" priority="252">
      <formula>IF(RIGHT(TEXT(AM595,"0.#"),1)=".",TRUE,FALSE)</formula>
    </cfRule>
  </conditionalFormatting>
  <conditionalFormatting sqref="AM596">
    <cfRule type="expression" dxfId="949" priority="249">
      <formula>IF(RIGHT(TEXT(AM596,"0.#"),1)=".",FALSE,TRUE)</formula>
    </cfRule>
    <cfRule type="expression" dxfId="948" priority="250">
      <formula>IF(RIGHT(TEXT(AM596,"0.#"),1)=".",TRUE,FALSE)</formula>
    </cfRule>
  </conditionalFormatting>
  <conditionalFormatting sqref="AI597">
    <cfRule type="expression" dxfId="947" priority="241">
      <formula>IF(RIGHT(TEXT(AI597,"0.#"),1)=".",FALSE,TRUE)</formula>
    </cfRule>
    <cfRule type="expression" dxfId="946" priority="242">
      <formula>IF(RIGHT(TEXT(AI597,"0.#"),1)=".",TRUE,FALSE)</formula>
    </cfRule>
  </conditionalFormatting>
  <conditionalFormatting sqref="AI595">
    <cfRule type="expression" dxfId="945" priority="245">
      <formula>IF(RIGHT(TEXT(AI595,"0.#"),1)=".",FALSE,TRUE)</formula>
    </cfRule>
    <cfRule type="expression" dxfId="944" priority="246">
      <formula>IF(RIGHT(TEXT(AI595,"0.#"),1)=".",TRUE,FALSE)</formula>
    </cfRule>
  </conditionalFormatting>
  <conditionalFormatting sqref="AI596">
    <cfRule type="expression" dxfId="943" priority="243">
      <formula>IF(RIGHT(TEXT(AI596,"0.#"),1)=".",FALSE,TRUE)</formula>
    </cfRule>
    <cfRule type="expression" dxfId="942" priority="244">
      <formula>IF(RIGHT(TEXT(AI596,"0.#"),1)=".",TRUE,FALSE)</formula>
    </cfRule>
  </conditionalFormatting>
  <conditionalFormatting sqref="AM622">
    <cfRule type="expression" dxfId="941" priority="235">
      <formula>IF(RIGHT(TEXT(AM622,"0.#"),1)=".",FALSE,TRUE)</formula>
    </cfRule>
    <cfRule type="expression" dxfId="940" priority="236">
      <formula>IF(RIGHT(TEXT(AM622,"0.#"),1)=".",TRUE,FALSE)</formula>
    </cfRule>
  </conditionalFormatting>
  <conditionalFormatting sqref="AM620">
    <cfRule type="expression" dxfId="939" priority="239">
      <formula>IF(RIGHT(TEXT(AM620,"0.#"),1)=".",FALSE,TRUE)</formula>
    </cfRule>
    <cfRule type="expression" dxfId="938" priority="240">
      <formula>IF(RIGHT(TEXT(AM620,"0.#"),1)=".",TRUE,FALSE)</formula>
    </cfRule>
  </conditionalFormatting>
  <conditionalFormatting sqref="AM621">
    <cfRule type="expression" dxfId="937" priority="237">
      <formula>IF(RIGHT(TEXT(AM621,"0.#"),1)=".",FALSE,TRUE)</formula>
    </cfRule>
    <cfRule type="expression" dxfId="936" priority="238">
      <formula>IF(RIGHT(TEXT(AM621,"0.#"),1)=".",TRUE,FALSE)</formula>
    </cfRule>
  </conditionalFormatting>
  <conditionalFormatting sqref="AI622">
    <cfRule type="expression" dxfId="935" priority="229">
      <formula>IF(RIGHT(TEXT(AI622,"0.#"),1)=".",FALSE,TRUE)</formula>
    </cfRule>
    <cfRule type="expression" dxfId="934" priority="230">
      <formula>IF(RIGHT(TEXT(AI622,"0.#"),1)=".",TRUE,FALSE)</formula>
    </cfRule>
  </conditionalFormatting>
  <conditionalFormatting sqref="AI620">
    <cfRule type="expression" dxfId="933" priority="233">
      <formula>IF(RIGHT(TEXT(AI620,"0.#"),1)=".",FALSE,TRUE)</formula>
    </cfRule>
    <cfRule type="expression" dxfId="932" priority="234">
      <formula>IF(RIGHT(TEXT(AI620,"0.#"),1)=".",TRUE,FALSE)</formula>
    </cfRule>
  </conditionalFormatting>
  <conditionalFormatting sqref="AI621">
    <cfRule type="expression" dxfId="931" priority="231">
      <formula>IF(RIGHT(TEXT(AI621,"0.#"),1)=".",FALSE,TRUE)</formula>
    </cfRule>
    <cfRule type="expression" dxfId="930" priority="232">
      <formula>IF(RIGHT(TEXT(AI621,"0.#"),1)=".",TRUE,FALSE)</formula>
    </cfRule>
  </conditionalFormatting>
  <conditionalFormatting sqref="AM627">
    <cfRule type="expression" dxfId="929" priority="175">
      <formula>IF(RIGHT(TEXT(AM627,"0.#"),1)=".",FALSE,TRUE)</formula>
    </cfRule>
    <cfRule type="expression" dxfId="928" priority="176">
      <formula>IF(RIGHT(TEXT(AM627,"0.#"),1)=".",TRUE,FALSE)</formula>
    </cfRule>
  </conditionalFormatting>
  <conditionalFormatting sqref="AM625">
    <cfRule type="expression" dxfId="927" priority="179">
      <formula>IF(RIGHT(TEXT(AM625,"0.#"),1)=".",FALSE,TRUE)</formula>
    </cfRule>
    <cfRule type="expression" dxfId="926" priority="180">
      <formula>IF(RIGHT(TEXT(AM625,"0.#"),1)=".",TRUE,FALSE)</formula>
    </cfRule>
  </conditionalFormatting>
  <conditionalFormatting sqref="AM626">
    <cfRule type="expression" dxfId="925" priority="177">
      <formula>IF(RIGHT(TEXT(AM626,"0.#"),1)=".",FALSE,TRUE)</formula>
    </cfRule>
    <cfRule type="expression" dxfId="924" priority="178">
      <formula>IF(RIGHT(TEXT(AM626,"0.#"),1)=".",TRUE,FALSE)</formula>
    </cfRule>
  </conditionalFormatting>
  <conditionalFormatting sqref="AI627">
    <cfRule type="expression" dxfId="923" priority="169">
      <formula>IF(RIGHT(TEXT(AI627,"0.#"),1)=".",FALSE,TRUE)</formula>
    </cfRule>
    <cfRule type="expression" dxfId="922" priority="170">
      <formula>IF(RIGHT(TEXT(AI627,"0.#"),1)=".",TRUE,FALSE)</formula>
    </cfRule>
  </conditionalFormatting>
  <conditionalFormatting sqref="AI625">
    <cfRule type="expression" dxfId="921" priority="173">
      <formula>IF(RIGHT(TEXT(AI625,"0.#"),1)=".",FALSE,TRUE)</formula>
    </cfRule>
    <cfRule type="expression" dxfId="920" priority="174">
      <formula>IF(RIGHT(TEXT(AI625,"0.#"),1)=".",TRUE,FALSE)</formula>
    </cfRule>
  </conditionalFormatting>
  <conditionalFormatting sqref="AI626">
    <cfRule type="expression" dxfId="919" priority="171">
      <formula>IF(RIGHT(TEXT(AI626,"0.#"),1)=".",FALSE,TRUE)</formula>
    </cfRule>
    <cfRule type="expression" dxfId="918" priority="172">
      <formula>IF(RIGHT(TEXT(AI626,"0.#"),1)=".",TRUE,FALSE)</formula>
    </cfRule>
  </conditionalFormatting>
  <conditionalFormatting sqref="AM632">
    <cfRule type="expression" dxfId="917" priority="163">
      <formula>IF(RIGHT(TEXT(AM632,"0.#"),1)=".",FALSE,TRUE)</formula>
    </cfRule>
    <cfRule type="expression" dxfId="916" priority="164">
      <formula>IF(RIGHT(TEXT(AM632,"0.#"),1)=".",TRUE,FALSE)</formula>
    </cfRule>
  </conditionalFormatting>
  <conditionalFormatting sqref="AM630">
    <cfRule type="expression" dxfId="915" priority="167">
      <formula>IF(RIGHT(TEXT(AM630,"0.#"),1)=".",FALSE,TRUE)</formula>
    </cfRule>
    <cfRule type="expression" dxfId="914" priority="168">
      <formula>IF(RIGHT(TEXT(AM630,"0.#"),1)=".",TRUE,FALSE)</formula>
    </cfRule>
  </conditionalFormatting>
  <conditionalFormatting sqref="AM631">
    <cfRule type="expression" dxfId="913" priority="165">
      <formula>IF(RIGHT(TEXT(AM631,"0.#"),1)=".",FALSE,TRUE)</formula>
    </cfRule>
    <cfRule type="expression" dxfId="912" priority="166">
      <formula>IF(RIGHT(TEXT(AM631,"0.#"),1)=".",TRUE,FALSE)</formula>
    </cfRule>
  </conditionalFormatting>
  <conditionalFormatting sqref="AI632">
    <cfRule type="expression" dxfId="911" priority="157">
      <formula>IF(RIGHT(TEXT(AI632,"0.#"),1)=".",FALSE,TRUE)</formula>
    </cfRule>
    <cfRule type="expression" dxfId="910" priority="158">
      <formula>IF(RIGHT(TEXT(AI632,"0.#"),1)=".",TRUE,FALSE)</formula>
    </cfRule>
  </conditionalFormatting>
  <conditionalFormatting sqref="AI630">
    <cfRule type="expression" dxfId="909" priority="161">
      <formula>IF(RIGHT(TEXT(AI630,"0.#"),1)=".",FALSE,TRUE)</formula>
    </cfRule>
    <cfRule type="expression" dxfId="908" priority="162">
      <formula>IF(RIGHT(TEXT(AI630,"0.#"),1)=".",TRUE,FALSE)</formula>
    </cfRule>
  </conditionalFormatting>
  <conditionalFormatting sqref="AI631">
    <cfRule type="expression" dxfId="907" priority="159">
      <formula>IF(RIGHT(TEXT(AI631,"0.#"),1)=".",FALSE,TRUE)</formula>
    </cfRule>
    <cfRule type="expression" dxfId="906" priority="160">
      <formula>IF(RIGHT(TEXT(AI631,"0.#"),1)=".",TRUE,FALSE)</formula>
    </cfRule>
  </conditionalFormatting>
  <conditionalFormatting sqref="AM637">
    <cfRule type="expression" dxfId="905" priority="151">
      <formula>IF(RIGHT(TEXT(AM637,"0.#"),1)=".",FALSE,TRUE)</formula>
    </cfRule>
    <cfRule type="expression" dxfId="904" priority="152">
      <formula>IF(RIGHT(TEXT(AM637,"0.#"),1)=".",TRUE,FALSE)</formula>
    </cfRule>
  </conditionalFormatting>
  <conditionalFormatting sqref="AM635">
    <cfRule type="expression" dxfId="903" priority="155">
      <formula>IF(RIGHT(TEXT(AM635,"0.#"),1)=".",FALSE,TRUE)</formula>
    </cfRule>
    <cfRule type="expression" dxfId="902" priority="156">
      <formula>IF(RIGHT(TEXT(AM635,"0.#"),1)=".",TRUE,FALSE)</formula>
    </cfRule>
  </conditionalFormatting>
  <conditionalFormatting sqref="AM636">
    <cfRule type="expression" dxfId="901" priority="153">
      <formula>IF(RIGHT(TEXT(AM636,"0.#"),1)=".",FALSE,TRUE)</formula>
    </cfRule>
    <cfRule type="expression" dxfId="900" priority="154">
      <formula>IF(RIGHT(TEXT(AM636,"0.#"),1)=".",TRUE,FALSE)</formula>
    </cfRule>
  </conditionalFormatting>
  <conditionalFormatting sqref="AI637">
    <cfRule type="expression" dxfId="899" priority="145">
      <formula>IF(RIGHT(TEXT(AI637,"0.#"),1)=".",FALSE,TRUE)</formula>
    </cfRule>
    <cfRule type="expression" dxfId="898" priority="146">
      <formula>IF(RIGHT(TEXT(AI637,"0.#"),1)=".",TRUE,FALSE)</formula>
    </cfRule>
  </conditionalFormatting>
  <conditionalFormatting sqref="AI635">
    <cfRule type="expression" dxfId="897" priority="149">
      <formula>IF(RIGHT(TEXT(AI635,"0.#"),1)=".",FALSE,TRUE)</formula>
    </cfRule>
    <cfRule type="expression" dxfId="896" priority="150">
      <formula>IF(RIGHT(TEXT(AI635,"0.#"),1)=".",TRUE,FALSE)</formula>
    </cfRule>
  </conditionalFormatting>
  <conditionalFormatting sqref="AI636">
    <cfRule type="expression" dxfId="895" priority="147">
      <formula>IF(RIGHT(TEXT(AI636,"0.#"),1)=".",FALSE,TRUE)</formula>
    </cfRule>
    <cfRule type="expression" dxfId="894" priority="148">
      <formula>IF(RIGHT(TEXT(AI636,"0.#"),1)=".",TRUE,FALSE)</formula>
    </cfRule>
  </conditionalFormatting>
  <conditionalFormatting sqref="AM602">
    <cfRule type="expression" dxfId="893" priority="223">
      <formula>IF(RIGHT(TEXT(AM602,"0.#"),1)=".",FALSE,TRUE)</formula>
    </cfRule>
    <cfRule type="expression" dxfId="892" priority="224">
      <formula>IF(RIGHT(TEXT(AM602,"0.#"),1)=".",TRUE,FALSE)</formula>
    </cfRule>
  </conditionalFormatting>
  <conditionalFormatting sqref="AM600">
    <cfRule type="expression" dxfId="891" priority="227">
      <formula>IF(RIGHT(TEXT(AM600,"0.#"),1)=".",FALSE,TRUE)</formula>
    </cfRule>
    <cfRule type="expression" dxfId="890" priority="228">
      <formula>IF(RIGHT(TEXT(AM600,"0.#"),1)=".",TRUE,FALSE)</formula>
    </cfRule>
  </conditionalFormatting>
  <conditionalFormatting sqref="AM601">
    <cfRule type="expression" dxfId="889" priority="225">
      <formula>IF(RIGHT(TEXT(AM601,"0.#"),1)=".",FALSE,TRUE)</formula>
    </cfRule>
    <cfRule type="expression" dxfId="888" priority="226">
      <formula>IF(RIGHT(TEXT(AM601,"0.#"),1)=".",TRUE,FALSE)</formula>
    </cfRule>
  </conditionalFormatting>
  <conditionalFormatting sqref="AI602">
    <cfRule type="expression" dxfId="887" priority="217">
      <formula>IF(RIGHT(TEXT(AI602,"0.#"),1)=".",FALSE,TRUE)</formula>
    </cfRule>
    <cfRule type="expression" dxfId="886" priority="218">
      <formula>IF(RIGHT(TEXT(AI602,"0.#"),1)=".",TRUE,FALSE)</formula>
    </cfRule>
  </conditionalFormatting>
  <conditionalFormatting sqref="AI600">
    <cfRule type="expression" dxfId="885" priority="221">
      <formula>IF(RIGHT(TEXT(AI600,"0.#"),1)=".",FALSE,TRUE)</formula>
    </cfRule>
    <cfRule type="expression" dxfId="884" priority="222">
      <formula>IF(RIGHT(TEXT(AI600,"0.#"),1)=".",TRUE,FALSE)</formula>
    </cfRule>
  </conditionalFormatting>
  <conditionalFormatting sqref="AI601">
    <cfRule type="expression" dxfId="883" priority="219">
      <formula>IF(RIGHT(TEXT(AI601,"0.#"),1)=".",FALSE,TRUE)</formula>
    </cfRule>
    <cfRule type="expression" dxfId="882" priority="220">
      <formula>IF(RIGHT(TEXT(AI601,"0.#"),1)=".",TRUE,FALSE)</formula>
    </cfRule>
  </conditionalFormatting>
  <conditionalFormatting sqref="AM607">
    <cfRule type="expression" dxfId="881" priority="211">
      <formula>IF(RIGHT(TEXT(AM607,"0.#"),1)=".",FALSE,TRUE)</formula>
    </cfRule>
    <cfRule type="expression" dxfId="880" priority="212">
      <formula>IF(RIGHT(TEXT(AM607,"0.#"),1)=".",TRUE,FALSE)</formula>
    </cfRule>
  </conditionalFormatting>
  <conditionalFormatting sqref="AM605">
    <cfRule type="expression" dxfId="879" priority="215">
      <formula>IF(RIGHT(TEXT(AM605,"0.#"),1)=".",FALSE,TRUE)</formula>
    </cfRule>
    <cfRule type="expression" dxfId="878" priority="216">
      <formula>IF(RIGHT(TEXT(AM605,"0.#"),1)=".",TRUE,FALSE)</formula>
    </cfRule>
  </conditionalFormatting>
  <conditionalFormatting sqref="AM606">
    <cfRule type="expression" dxfId="877" priority="213">
      <formula>IF(RIGHT(TEXT(AM606,"0.#"),1)=".",FALSE,TRUE)</formula>
    </cfRule>
    <cfRule type="expression" dxfId="876" priority="214">
      <formula>IF(RIGHT(TEXT(AM606,"0.#"),1)=".",TRUE,FALSE)</formula>
    </cfRule>
  </conditionalFormatting>
  <conditionalFormatting sqref="AI607">
    <cfRule type="expression" dxfId="875" priority="205">
      <formula>IF(RIGHT(TEXT(AI607,"0.#"),1)=".",FALSE,TRUE)</formula>
    </cfRule>
    <cfRule type="expression" dxfId="874" priority="206">
      <formula>IF(RIGHT(TEXT(AI607,"0.#"),1)=".",TRUE,FALSE)</formula>
    </cfRule>
  </conditionalFormatting>
  <conditionalFormatting sqref="AI605">
    <cfRule type="expression" dxfId="873" priority="209">
      <formula>IF(RIGHT(TEXT(AI605,"0.#"),1)=".",FALSE,TRUE)</formula>
    </cfRule>
    <cfRule type="expression" dxfId="872" priority="210">
      <formula>IF(RIGHT(TEXT(AI605,"0.#"),1)=".",TRUE,FALSE)</formula>
    </cfRule>
  </conditionalFormatting>
  <conditionalFormatting sqref="AI606">
    <cfRule type="expression" dxfId="871" priority="207">
      <formula>IF(RIGHT(TEXT(AI606,"0.#"),1)=".",FALSE,TRUE)</formula>
    </cfRule>
    <cfRule type="expression" dxfId="870" priority="208">
      <formula>IF(RIGHT(TEXT(AI606,"0.#"),1)=".",TRUE,FALSE)</formula>
    </cfRule>
  </conditionalFormatting>
  <conditionalFormatting sqref="AM612">
    <cfRule type="expression" dxfId="869" priority="199">
      <formula>IF(RIGHT(TEXT(AM612,"0.#"),1)=".",FALSE,TRUE)</formula>
    </cfRule>
    <cfRule type="expression" dxfId="868" priority="200">
      <formula>IF(RIGHT(TEXT(AM612,"0.#"),1)=".",TRUE,FALSE)</formula>
    </cfRule>
  </conditionalFormatting>
  <conditionalFormatting sqref="AM610">
    <cfRule type="expression" dxfId="867" priority="203">
      <formula>IF(RIGHT(TEXT(AM610,"0.#"),1)=".",FALSE,TRUE)</formula>
    </cfRule>
    <cfRule type="expression" dxfId="866" priority="204">
      <formula>IF(RIGHT(TEXT(AM610,"0.#"),1)=".",TRUE,FALSE)</formula>
    </cfRule>
  </conditionalFormatting>
  <conditionalFormatting sqref="AM611">
    <cfRule type="expression" dxfId="865" priority="201">
      <formula>IF(RIGHT(TEXT(AM611,"0.#"),1)=".",FALSE,TRUE)</formula>
    </cfRule>
    <cfRule type="expression" dxfId="864" priority="202">
      <formula>IF(RIGHT(TEXT(AM611,"0.#"),1)=".",TRUE,FALSE)</formula>
    </cfRule>
  </conditionalFormatting>
  <conditionalFormatting sqref="AI612">
    <cfRule type="expression" dxfId="863" priority="193">
      <formula>IF(RIGHT(TEXT(AI612,"0.#"),1)=".",FALSE,TRUE)</formula>
    </cfRule>
    <cfRule type="expression" dxfId="862" priority="194">
      <formula>IF(RIGHT(TEXT(AI612,"0.#"),1)=".",TRUE,FALSE)</formula>
    </cfRule>
  </conditionalFormatting>
  <conditionalFormatting sqref="AI610">
    <cfRule type="expression" dxfId="861" priority="197">
      <formula>IF(RIGHT(TEXT(AI610,"0.#"),1)=".",FALSE,TRUE)</formula>
    </cfRule>
    <cfRule type="expression" dxfId="860" priority="198">
      <formula>IF(RIGHT(TEXT(AI610,"0.#"),1)=".",TRUE,FALSE)</formula>
    </cfRule>
  </conditionalFormatting>
  <conditionalFormatting sqref="AI611">
    <cfRule type="expression" dxfId="859" priority="195">
      <formula>IF(RIGHT(TEXT(AI611,"0.#"),1)=".",FALSE,TRUE)</formula>
    </cfRule>
    <cfRule type="expression" dxfId="858" priority="196">
      <formula>IF(RIGHT(TEXT(AI611,"0.#"),1)=".",TRUE,FALSE)</formula>
    </cfRule>
  </conditionalFormatting>
  <conditionalFormatting sqref="AM617">
    <cfRule type="expression" dxfId="857" priority="187">
      <formula>IF(RIGHT(TEXT(AM617,"0.#"),1)=".",FALSE,TRUE)</formula>
    </cfRule>
    <cfRule type="expression" dxfId="856" priority="188">
      <formula>IF(RIGHT(TEXT(AM617,"0.#"),1)=".",TRUE,FALSE)</formula>
    </cfRule>
  </conditionalFormatting>
  <conditionalFormatting sqref="AM615">
    <cfRule type="expression" dxfId="855" priority="191">
      <formula>IF(RIGHT(TEXT(AM615,"0.#"),1)=".",FALSE,TRUE)</formula>
    </cfRule>
    <cfRule type="expression" dxfId="854" priority="192">
      <formula>IF(RIGHT(TEXT(AM615,"0.#"),1)=".",TRUE,FALSE)</formula>
    </cfRule>
  </conditionalFormatting>
  <conditionalFormatting sqref="AM616">
    <cfRule type="expression" dxfId="853" priority="189">
      <formula>IF(RIGHT(TEXT(AM616,"0.#"),1)=".",FALSE,TRUE)</formula>
    </cfRule>
    <cfRule type="expression" dxfId="852" priority="190">
      <formula>IF(RIGHT(TEXT(AM616,"0.#"),1)=".",TRUE,FALSE)</formula>
    </cfRule>
  </conditionalFormatting>
  <conditionalFormatting sqref="AI617">
    <cfRule type="expression" dxfId="851" priority="181">
      <formula>IF(RIGHT(TEXT(AI617,"0.#"),1)=".",FALSE,TRUE)</formula>
    </cfRule>
    <cfRule type="expression" dxfId="850" priority="182">
      <formula>IF(RIGHT(TEXT(AI617,"0.#"),1)=".",TRUE,FALSE)</formula>
    </cfRule>
  </conditionalFormatting>
  <conditionalFormatting sqref="AI615">
    <cfRule type="expression" dxfId="849" priority="185">
      <formula>IF(RIGHT(TEXT(AI615,"0.#"),1)=".",FALSE,TRUE)</formula>
    </cfRule>
    <cfRule type="expression" dxfId="848" priority="186">
      <formula>IF(RIGHT(TEXT(AI615,"0.#"),1)=".",TRUE,FALSE)</formula>
    </cfRule>
  </conditionalFormatting>
  <conditionalFormatting sqref="AI616">
    <cfRule type="expression" dxfId="847" priority="183">
      <formula>IF(RIGHT(TEXT(AI616,"0.#"),1)=".",FALSE,TRUE)</formula>
    </cfRule>
    <cfRule type="expression" dxfId="846" priority="184">
      <formula>IF(RIGHT(TEXT(AI616,"0.#"),1)=".",TRUE,FALSE)</formula>
    </cfRule>
  </conditionalFormatting>
  <conditionalFormatting sqref="AM651">
    <cfRule type="expression" dxfId="845" priority="139">
      <formula>IF(RIGHT(TEXT(AM651,"0.#"),1)=".",FALSE,TRUE)</formula>
    </cfRule>
    <cfRule type="expression" dxfId="844" priority="140">
      <formula>IF(RIGHT(TEXT(AM651,"0.#"),1)=".",TRUE,FALSE)</formula>
    </cfRule>
  </conditionalFormatting>
  <conditionalFormatting sqref="AM649">
    <cfRule type="expression" dxfId="843" priority="143">
      <formula>IF(RIGHT(TEXT(AM649,"0.#"),1)=".",FALSE,TRUE)</formula>
    </cfRule>
    <cfRule type="expression" dxfId="842" priority="144">
      <formula>IF(RIGHT(TEXT(AM649,"0.#"),1)=".",TRUE,FALSE)</formula>
    </cfRule>
  </conditionalFormatting>
  <conditionalFormatting sqref="AM650">
    <cfRule type="expression" dxfId="841" priority="141">
      <formula>IF(RIGHT(TEXT(AM650,"0.#"),1)=".",FALSE,TRUE)</formula>
    </cfRule>
    <cfRule type="expression" dxfId="840" priority="142">
      <formula>IF(RIGHT(TEXT(AM650,"0.#"),1)=".",TRUE,FALSE)</formula>
    </cfRule>
  </conditionalFormatting>
  <conditionalFormatting sqref="AI651">
    <cfRule type="expression" dxfId="839" priority="133">
      <formula>IF(RIGHT(TEXT(AI651,"0.#"),1)=".",FALSE,TRUE)</formula>
    </cfRule>
    <cfRule type="expression" dxfId="838" priority="134">
      <formula>IF(RIGHT(TEXT(AI651,"0.#"),1)=".",TRUE,FALSE)</formula>
    </cfRule>
  </conditionalFormatting>
  <conditionalFormatting sqref="AI649">
    <cfRule type="expression" dxfId="837" priority="137">
      <formula>IF(RIGHT(TEXT(AI649,"0.#"),1)=".",FALSE,TRUE)</formula>
    </cfRule>
    <cfRule type="expression" dxfId="836" priority="138">
      <formula>IF(RIGHT(TEXT(AI649,"0.#"),1)=".",TRUE,FALSE)</formula>
    </cfRule>
  </conditionalFormatting>
  <conditionalFormatting sqref="AI650">
    <cfRule type="expression" dxfId="835" priority="135">
      <formula>IF(RIGHT(TEXT(AI650,"0.#"),1)=".",FALSE,TRUE)</formula>
    </cfRule>
    <cfRule type="expression" dxfId="834" priority="136">
      <formula>IF(RIGHT(TEXT(AI650,"0.#"),1)=".",TRUE,FALSE)</formula>
    </cfRule>
  </conditionalFormatting>
  <conditionalFormatting sqref="AM676">
    <cfRule type="expression" dxfId="833" priority="127">
      <formula>IF(RIGHT(TEXT(AM676,"0.#"),1)=".",FALSE,TRUE)</formula>
    </cfRule>
    <cfRule type="expression" dxfId="832" priority="128">
      <formula>IF(RIGHT(TEXT(AM676,"0.#"),1)=".",TRUE,FALSE)</formula>
    </cfRule>
  </conditionalFormatting>
  <conditionalFormatting sqref="AM674">
    <cfRule type="expression" dxfId="831" priority="131">
      <formula>IF(RIGHT(TEXT(AM674,"0.#"),1)=".",FALSE,TRUE)</formula>
    </cfRule>
    <cfRule type="expression" dxfId="830" priority="132">
      <formula>IF(RIGHT(TEXT(AM674,"0.#"),1)=".",TRUE,FALSE)</formula>
    </cfRule>
  </conditionalFormatting>
  <conditionalFormatting sqref="AM675">
    <cfRule type="expression" dxfId="829" priority="129">
      <formula>IF(RIGHT(TEXT(AM675,"0.#"),1)=".",FALSE,TRUE)</formula>
    </cfRule>
    <cfRule type="expression" dxfId="828" priority="130">
      <formula>IF(RIGHT(TEXT(AM675,"0.#"),1)=".",TRUE,FALSE)</formula>
    </cfRule>
  </conditionalFormatting>
  <conditionalFormatting sqref="AI676">
    <cfRule type="expression" dxfId="827" priority="121">
      <formula>IF(RIGHT(TEXT(AI676,"0.#"),1)=".",FALSE,TRUE)</formula>
    </cfRule>
    <cfRule type="expression" dxfId="826" priority="122">
      <formula>IF(RIGHT(TEXT(AI676,"0.#"),1)=".",TRUE,FALSE)</formula>
    </cfRule>
  </conditionalFormatting>
  <conditionalFormatting sqref="AI674">
    <cfRule type="expression" dxfId="825" priority="125">
      <formula>IF(RIGHT(TEXT(AI674,"0.#"),1)=".",FALSE,TRUE)</formula>
    </cfRule>
    <cfRule type="expression" dxfId="824" priority="126">
      <formula>IF(RIGHT(TEXT(AI674,"0.#"),1)=".",TRUE,FALSE)</formula>
    </cfRule>
  </conditionalFormatting>
  <conditionalFormatting sqref="AI675">
    <cfRule type="expression" dxfId="823" priority="123">
      <formula>IF(RIGHT(TEXT(AI675,"0.#"),1)=".",FALSE,TRUE)</formula>
    </cfRule>
    <cfRule type="expression" dxfId="822" priority="124">
      <formula>IF(RIGHT(TEXT(AI675,"0.#"),1)=".",TRUE,FALSE)</formula>
    </cfRule>
  </conditionalFormatting>
  <conditionalFormatting sqref="AM681">
    <cfRule type="expression" dxfId="821" priority="67">
      <formula>IF(RIGHT(TEXT(AM681,"0.#"),1)=".",FALSE,TRUE)</formula>
    </cfRule>
    <cfRule type="expression" dxfId="820" priority="68">
      <formula>IF(RIGHT(TEXT(AM681,"0.#"),1)=".",TRUE,FALSE)</formula>
    </cfRule>
  </conditionalFormatting>
  <conditionalFormatting sqref="AM679">
    <cfRule type="expression" dxfId="819" priority="71">
      <formula>IF(RIGHT(TEXT(AM679,"0.#"),1)=".",FALSE,TRUE)</formula>
    </cfRule>
    <cfRule type="expression" dxfId="818" priority="72">
      <formula>IF(RIGHT(TEXT(AM679,"0.#"),1)=".",TRUE,FALSE)</formula>
    </cfRule>
  </conditionalFormatting>
  <conditionalFormatting sqref="AM680">
    <cfRule type="expression" dxfId="817" priority="69">
      <formula>IF(RIGHT(TEXT(AM680,"0.#"),1)=".",FALSE,TRUE)</formula>
    </cfRule>
    <cfRule type="expression" dxfId="816" priority="70">
      <formula>IF(RIGHT(TEXT(AM680,"0.#"),1)=".",TRUE,FALSE)</formula>
    </cfRule>
  </conditionalFormatting>
  <conditionalFormatting sqref="AI681">
    <cfRule type="expression" dxfId="815" priority="61">
      <formula>IF(RIGHT(TEXT(AI681,"0.#"),1)=".",FALSE,TRUE)</formula>
    </cfRule>
    <cfRule type="expression" dxfId="814" priority="62">
      <formula>IF(RIGHT(TEXT(AI681,"0.#"),1)=".",TRUE,FALSE)</formula>
    </cfRule>
  </conditionalFormatting>
  <conditionalFormatting sqref="AI679">
    <cfRule type="expression" dxfId="813" priority="65">
      <formula>IF(RIGHT(TEXT(AI679,"0.#"),1)=".",FALSE,TRUE)</formula>
    </cfRule>
    <cfRule type="expression" dxfId="812" priority="66">
      <formula>IF(RIGHT(TEXT(AI679,"0.#"),1)=".",TRUE,FALSE)</formula>
    </cfRule>
  </conditionalFormatting>
  <conditionalFormatting sqref="AI680">
    <cfRule type="expression" dxfId="811" priority="63">
      <formula>IF(RIGHT(TEXT(AI680,"0.#"),1)=".",FALSE,TRUE)</formula>
    </cfRule>
    <cfRule type="expression" dxfId="810" priority="64">
      <formula>IF(RIGHT(TEXT(AI680,"0.#"),1)=".",TRUE,FALSE)</formula>
    </cfRule>
  </conditionalFormatting>
  <conditionalFormatting sqref="AM686">
    <cfRule type="expression" dxfId="809" priority="55">
      <formula>IF(RIGHT(TEXT(AM686,"0.#"),1)=".",FALSE,TRUE)</formula>
    </cfRule>
    <cfRule type="expression" dxfId="808" priority="56">
      <formula>IF(RIGHT(TEXT(AM686,"0.#"),1)=".",TRUE,FALSE)</formula>
    </cfRule>
  </conditionalFormatting>
  <conditionalFormatting sqref="AM684">
    <cfRule type="expression" dxfId="807" priority="59">
      <formula>IF(RIGHT(TEXT(AM684,"0.#"),1)=".",FALSE,TRUE)</formula>
    </cfRule>
    <cfRule type="expression" dxfId="806" priority="60">
      <formula>IF(RIGHT(TEXT(AM684,"0.#"),1)=".",TRUE,FALSE)</formula>
    </cfRule>
  </conditionalFormatting>
  <conditionalFormatting sqref="AM685">
    <cfRule type="expression" dxfId="805" priority="57">
      <formula>IF(RIGHT(TEXT(AM685,"0.#"),1)=".",FALSE,TRUE)</formula>
    </cfRule>
    <cfRule type="expression" dxfId="804" priority="58">
      <formula>IF(RIGHT(TEXT(AM685,"0.#"),1)=".",TRUE,FALSE)</formula>
    </cfRule>
  </conditionalFormatting>
  <conditionalFormatting sqref="AI686">
    <cfRule type="expression" dxfId="803" priority="49">
      <formula>IF(RIGHT(TEXT(AI686,"0.#"),1)=".",FALSE,TRUE)</formula>
    </cfRule>
    <cfRule type="expression" dxfId="802" priority="50">
      <formula>IF(RIGHT(TEXT(AI686,"0.#"),1)=".",TRUE,FALSE)</formula>
    </cfRule>
  </conditionalFormatting>
  <conditionalFormatting sqref="AI684">
    <cfRule type="expression" dxfId="801" priority="53">
      <formula>IF(RIGHT(TEXT(AI684,"0.#"),1)=".",FALSE,TRUE)</formula>
    </cfRule>
    <cfRule type="expression" dxfId="800" priority="54">
      <formula>IF(RIGHT(TEXT(AI684,"0.#"),1)=".",TRUE,FALSE)</formula>
    </cfRule>
  </conditionalFormatting>
  <conditionalFormatting sqref="AI685">
    <cfRule type="expression" dxfId="799" priority="51">
      <formula>IF(RIGHT(TEXT(AI685,"0.#"),1)=".",FALSE,TRUE)</formula>
    </cfRule>
    <cfRule type="expression" dxfId="798" priority="52">
      <formula>IF(RIGHT(TEXT(AI685,"0.#"),1)=".",TRUE,FALSE)</formula>
    </cfRule>
  </conditionalFormatting>
  <conditionalFormatting sqref="AM691">
    <cfRule type="expression" dxfId="797" priority="43">
      <formula>IF(RIGHT(TEXT(AM691,"0.#"),1)=".",FALSE,TRUE)</formula>
    </cfRule>
    <cfRule type="expression" dxfId="796" priority="44">
      <formula>IF(RIGHT(TEXT(AM691,"0.#"),1)=".",TRUE,FALSE)</formula>
    </cfRule>
  </conditionalFormatting>
  <conditionalFormatting sqref="AM689">
    <cfRule type="expression" dxfId="795" priority="47">
      <formula>IF(RIGHT(TEXT(AM689,"0.#"),1)=".",FALSE,TRUE)</formula>
    </cfRule>
    <cfRule type="expression" dxfId="794" priority="48">
      <formula>IF(RIGHT(TEXT(AM689,"0.#"),1)=".",TRUE,FALSE)</formula>
    </cfRule>
  </conditionalFormatting>
  <conditionalFormatting sqref="AM690">
    <cfRule type="expression" dxfId="793" priority="45">
      <formula>IF(RIGHT(TEXT(AM690,"0.#"),1)=".",FALSE,TRUE)</formula>
    </cfRule>
    <cfRule type="expression" dxfId="792" priority="46">
      <formula>IF(RIGHT(TEXT(AM690,"0.#"),1)=".",TRUE,FALSE)</formula>
    </cfRule>
  </conditionalFormatting>
  <conditionalFormatting sqref="AI691">
    <cfRule type="expression" dxfId="791" priority="37">
      <formula>IF(RIGHT(TEXT(AI691,"0.#"),1)=".",FALSE,TRUE)</formula>
    </cfRule>
    <cfRule type="expression" dxfId="790" priority="38">
      <formula>IF(RIGHT(TEXT(AI691,"0.#"),1)=".",TRUE,FALSE)</formula>
    </cfRule>
  </conditionalFormatting>
  <conditionalFormatting sqref="AI689">
    <cfRule type="expression" dxfId="789" priority="41">
      <formula>IF(RIGHT(TEXT(AI689,"0.#"),1)=".",FALSE,TRUE)</formula>
    </cfRule>
    <cfRule type="expression" dxfId="788" priority="42">
      <formula>IF(RIGHT(TEXT(AI689,"0.#"),1)=".",TRUE,FALSE)</formula>
    </cfRule>
  </conditionalFormatting>
  <conditionalFormatting sqref="AI690">
    <cfRule type="expression" dxfId="787" priority="39">
      <formula>IF(RIGHT(TEXT(AI690,"0.#"),1)=".",FALSE,TRUE)</formula>
    </cfRule>
    <cfRule type="expression" dxfId="786" priority="40">
      <formula>IF(RIGHT(TEXT(AI690,"0.#"),1)=".",TRUE,FALSE)</formula>
    </cfRule>
  </conditionalFormatting>
  <conditionalFormatting sqref="AM656">
    <cfRule type="expression" dxfId="785" priority="115">
      <formula>IF(RIGHT(TEXT(AM656,"0.#"),1)=".",FALSE,TRUE)</formula>
    </cfRule>
    <cfRule type="expression" dxfId="784" priority="116">
      <formula>IF(RIGHT(TEXT(AM656,"0.#"),1)=".",TRUE,FALSE)</formula>
    </cfRule>
  </conditionalFormatting>
  <conditionalFormatting sqref="AM654">
    <cfRule type="expression" dxfId="783" priority="119">
      <formula>IF(RIGHT(TEXT(AM654,"0.#"),1)=".",FALSE,TRUE)</formula>
    </cfRule>
    <cfRule type="expression" dxfId="782" priority="120">
      <formula>IF(RIGHT(TEXT(AM654,"0.#"),1)=".",TRUE,FALSE)</formula>
    </cfRule>
  </conditionalFormatting>
  <conditionalFormatting sqref="AM655">
    <cfRule type="expression" dxfId="781" priority="117">
      <formula>IF(RIGHT(TEXT(AM655,"0.#"),1)=".",FALSE,TRUE)</formula>
    </cfRule>
    <cfRule type="expression" dxfId="780" priority="118">
      <formula>IF(RIGHT(TEXT(AM655,"0.#"),1)=".",TRUE,FALSE)</formula>
    </cfRule>
  </conditionalFormatting>
  <conditionalFormatting sqref="AI656">
    <cfRule type="expression" dxfId="779" priority="109">
      <formula>IF(RIGHT(TEXT(AI656,"0.#"),1)=".",FALSE,TRUE)</formula>
    </cfRule>
    <cfRule type="expression" dxfId="778" priority="110">
      <formula>IF(RIGHT(TEXT(AI656,"0.#"),1)=".",TRUE,FALSE)</formula>
    </cfRule>
  </conditionalFormatting>
  <conditionalFormatting sqref="AI654">
    <cfRule type="expression" dxfId="777" priority="113">
      <formula>IF(RIGHT(TEXT(AI654,"0.#"),1)=".",FALSE,TRUE)</formula>
    </cfRule>
    <cfRule type="expression" dxfId="776" priority="114">
      <formula>IF(RIGHT(TEXT(AI654,"0.#"),1)=".",TRUE,FALSE)</formula>
    </cfRule>
  </conditionalFormatting>
  <conditionalFormatting sqref="AI655">
    <cfRule type="expression" dxfId="775" priority="111">
      <formula>IF(RIGHT(TEXT(AI655,"0.#"),1)=".",FALSE,TRUE)</formula>
    </cfRule>
    <cfRule type="expression" dxfId="774" priority="112">
      <formula>IF(RIGHT(TEXT(AI655,"0.#"),1)=".",TRUE,FALSE)</formula>
    </cfRule>
  </conditionalFormatting>
  <conditionalFormatting sqref="AM661">
    <cfRule type="expression" dxfId="773" priority="103">
      <formula>IF(RIGHT(TEXT(AM661,"0.#"),1)=".",FALSE,TRUE)</formula>
    </cfRule>
    <cfRule type="expression" dxfId="772" priority="104">
      <formula>IF(RIGHT(TEXT(AM661,"0.#"),1)=".",TRUE,FALSE)</formula>
    </cfRule>
  </conditionalFormatting>
  <conditionalFormatting sqref="AM659">
    <cfRule type="expression" dxfId="771" priority="107">
      <formula>IF(RIGHT(TEXT(AM659,"0.#"),1)=".",FALSE,TRUE)</formula>
    </cfRule>
    <cfRule type="expression" dxfId="770" priority="108">
      <formula>IF(RIGHT(TEXT(AM659,"0.#"),1)=".",TRUE,FALSE)</formula>
    </cfRule>
  </conditionalFormatting>
  <conditionalFormatting sqref="AM660">
    <cfRule type="expression" dxfId="769" priority="105">
      <formula>IF(RIGHT(TEXT(AM660,"0.#"),1)=".",FALSE,TRUE)</formula>
    </cfRule>
    <cfRule type="expression" dxfId="768" priority="106">
      <formula>IF(RIGHT(TEXT(AM660,"0.#"),1)=".",TRUE,FALSE)</formula>
    </cfRule>
  </conditionalFormatting>
  <conditionalFormatting sqref="AI661">
    <cfRule type="expression" dxfId="767" priority="97">
      <formula>IF(RIGHT(TEXT(AI661,"0.#"),1)=".",FALSE,TRUE)</formula>
    </cfRule>
    <cfRule type="expression" dxfId="766" priority="98">
      <formula>IF(RIGHT(TEXT(AI661,"0.#"),1)=".",TRUE,FALSE)</formula>
    </cfRule>
  </conditionalFormatting>
  <conditionalFormatting sqref="AI659">
    <cfRule type="expression" dxfId="765" priority="101">
      <formula>IF(RIGHT(TEXT(AI659,"0.#"),1)=".",FALSE,TRUE)</formula>
    </cfRule>
    <cfRule type="expression" dxfId="764" priority="102">
      <formula>IF(RIGHT(TEXT(AI659,"0.#"),1)=".",TRUE,FALSE)</formula>
    </cfRule>
  </conditionalFormatting>
  <conditionalFormatting sqref="AI660">
    <cfRule type="expression" dxfId="763" priority="99">
      <formula>IF(RIGHT(TEXT(AI660,"0.#"),1)=".",FALSE,TRUE)</formula>
    </cfRule>
    <cfRule type="expression" dxfId="762" priority="100">
      <formula>IF(RIGHT(TEXT(AI660,"0.#"),1)=".",TRUE,FALSE)</formula>
    </cfRule>
  </conditionalFormatting>
  <conditionalFormatting sqref="AM666">
    <cfRule type="expression" dxfId="761" priority="91">
      <formula>IF(RIGHT(TEXT(AM666,"0.#"),1)=".",FALSE,TRUE)</formula>
    </cfRule>
    <cfRule type="expression" dxfId="760" priority="92">
      <formula>IF(RIGHT(TEXT(AM666,"0.#"),1)=".",TRUE,FALSE)</formula>
    </cfRule>
  </conditionalFormatting>
  <conditionalFormatting sqref="AM664">
    <cfRule type="expression" dxfId="759" priority="95">
      <formula>IF(RIGHT(TEXT(AM664,"0.#"),1)=".",FALSE,TRUE)</formula>
    </cfRule>
    <cfRule type="expression" dxfId="758" priority="96">
      <formula>IF(RIGHT(TEXT(AM664,"0.#"),1)=".",TRUE,FALSE)</formula>
    </cfRule>
  </conditionalFormatting>
  <conditionalFormatting sqref="AM665">
    <cfRule type="expression" dxfId="757" priority="93">
      <formula>IF(RIGHT(TEXT(AM665,"0.#"),1)=".",FALSE,TRUE)</formula>
    </cfRule>
    <cfRule type="expression" dxfId="756" priority="94">
      <formula>IF(RIGHT(TEXT(AM665,"0.#"),1)=".",TRUE,FALSE)</formula>
    </cfRule>
  </conditionalFormatting>
  <conditionalFormatting sqref="AI666">
    <cfRule type="expression" dxfId="755" priority="85">
      <formula>IF(RIGHT(TEXT(AI666,"0.#"),1)=".",FALSE,TRUE)</formula>
    </cfRule>
    <cfRule type="expression" dxfId="754" priority="86">
      <formula>IF(RIGHT(TEXT(AI666,"0.#"),1)=".",TRUE,FALSE)</formula>
    </cfRule>
  </conditionalFormatting>
  <conditionalFormatting sqref="AI664">
    <cfRule type="expression" dxfId="753" priority="89">
      <formula>IF(RIGHT(TEXT(AI664,"0.#"),1)=".",FALSE,TRUE)</formula>
    </cfRule>
    <cfRule type="expression" dxfId="752" priority="90">
      <formula>IF(RIGHT(TEXT(AI664,"0.#"),1)=".",TRUE,FALSE)</formula>
    </cfRule>
  </conditionalFormatting>
  <conditionalFormatting sqref="AI665">
    <cfRule type="expression" dxfId="751" priority="87">
      <formula>IF(RIGHT(TEXT(AI665,"0.#"),1)=".",FALSE,TRUE)</formula>
    </cfRule>
    <cfRule type="expression" dxfId="750" priority="88">
      <formula>IF(RIGHT(TEXT(AI665,"0.#"),1)=".",TRUE,FALSE)</formula>
    </cfRule>
  </conditionalFormatting>
  <conditionalFormatting sqref="AM671">
    <cfRule type="expression" dxfId="749" priority="79">
      <formula>IF(RIGHT(TEXT(AM671,"0.#"),1)=".",FALSE,TRUE)</formula>
    </cfRule>
    <cfRule type="expression" dxfId="748" priority="80">
      <formula>IF(RIGHT(TEXT(AM671,"0.#"),1)=".",TRUE,FALSE)</formula>
    </cfRule>
  </conditionalFormatting>
  <conditionalFormatting sqref="AM669">
    <cfRule type="expression" dxfId="747" priority="83">
      <formula>IF(RIGHT(TEXT(AM669,"0.#"),1)=".",FALSE,TRUE)</formula>
    </cfRule>
    <cfRule type="expression" dxfId="746" priority="84">
      <formula>IF(RIGHT(TEXT(AM669,"0.#"),1)=".",TRUE,FALSE)</formula>
    </cfRule>
  </conditionalFormatting>
  <conditionalFormatting sqref="AM670">
    <cfRule type="expression" dxfId="745" priority="81">
      <formula>IF(RIGHT(TEXT(AM670,"0.#"),1)=".",FALSE,TRUE)</formula>
    </cfRule>
    <cfRule type="expression" dxfId="744" priority="82">
      <formula>IF(RIGHT(TEXT(AM670,"0.#"),1)=".",TRUE,FALSE)</formula>
    </cfRule>
  </conditionalFormatting>
  <conditionalFormatting sqref="AI671">
    <cfRule type="expression" dxfId="743" priority="73">
      <formula>IF(RIGHT(TEXT(AI671,"0.#"),1)=".",FALSE,TRUE)</formula>
    </cfRule>
    <cfRule type="expression" dxfId="742" priority="74">
      <formula>IF(RIGHT(TEXT(AI671,"0.#"),1)=".",TRUE,FALSE)</formula>
    </cfRule>
  </conditionalFormatting>
  <conditionalFormatting sqref="AI669">
    <cfRule type="expression" dxfId="741" priority="77">
      <formula>IF(RIGHT(TEXT(AI669,"0.#"),1)=".",FALSE,TRUE)</formula>
    </cfRule>
    <cfRule type="expression" dxfId="740" priority="78">
      <formula>IF(RIGHT(TEXT(AI669,"0.#"),1)=".",TRUE,FALSE)</formula>
    </cfRule>
  </conditionalFormatting>
  <conditionalFormatting sqref="AI670">
    <cfRule type="expression" dxfId="739" priority="75">
      <formula>IF(RIGHT(TEXT(AI670,"0.#"),1)=".",FALSE,TRUE)</formula>
    </cfRule>
    <cfRule type="expression" dxfId="738" priority="76">
      <formula>IF(RIGHT(TEXT(AI670,"0.#"),1)=".",TRUE,FALSE)</formula>
    </cfRule>
  </conditionalFormatting>
  <conditionalFormatting sqref="P13:AJ13">
    <cfRule type="expression" dxfId="737" priority="35">
      <formula>IF(RIGHT(TEXT(P13,"0.#"),1)=".",FALSE,TRUE)</formula>
    </cfRule>
    <cfRule type="expression" dxfId="736" priority="36">
      <formula>IF(RIGHT(TEXT(P13,"0.#"),1)=".",TRUE,FALSE)</formula>
    </cfRule>
  </conditionalFormatting>
  <conditionalFormatting sqref="AI47">
    <cfRule type="expression" dxfId="735" priority="27">
      <formula>IF(RIGHT(TEXT(AI47,"0.#"),1)=".",FALSE,TRUE)</formula>
    </cfRule>
    <cfRule type="expression" dxfId="734" priority="28">
      <formula>IF(RIGHT(TEXT(AI47,"0.#"),1)=".",TRUE,FALSE)</formula>
    </cfRule>
  </conditionalFormatting>
  <conditionalFormatting sqref="AE46">
    <cfRule type="expression" dxfId="733" priority="31">
      <formula>IF(RIGHT(TEXT(AE46,"0.#"),1)=".",FALSE,TRUE)</formula>
    </cfRule>
    <cfRule type="expression" dxfId="732" priority="32">
      <formula>IF(RIGHT(TEXT(AE46,"0.#"),1)=".",TRUE,FALSE)</formula>
    </cfRule>
  </conditionalFormatting>
  <conditionalFormatting sqref="AI46">
    <cfRule type="expression" dxfId="731" priority="29">
      <formula>IF(RIGHT(TEXT(AI46,"0.#"),1)=".",FALSE,TRUE)</formula>
    </cfRule>
    <cfRule type="expression" dxfId="730" priority="30">
      <formula>IF(RIGHT(TEXT(AI46,"0.#"),1)=".",TRUE,FALSE)</formula>
    </cfRule>
  </conditionalFormatting>
  <conditionalFormatting sqref="AE47">
    <cfRule type="expression" dxfId="729" priority="33">
      <formula>IF(RIGHT(TEXT(AE47,"0.#"),1)=".",FALSE,TRUE)</formula>
    </cfRule>
    <cfRule type="expression" dxfId="728" priority="34">
      <formula>IF(RIGHT(TEXT(AE47,"0.#"),1)=".",TRUE,FALSE)</formula>
    </cfRule>
  </conditionalFormatting>
  <conditionalFormatting sqref="AE53">
    <cfRule type="expression" dxfId="727" priority="25">
      <formula>IF(RIGHT(TEXT(AE53,"0.#"),1)=".",FALSE,TRUE)</formula>
    </cfRule>
    <cfRule type="expression" dxfId="726" priority="26">
      <formula>IF(RIGHT(TEXT(AE53,"0.#"),1)=".",TRUE,FALSE)</formula>
    </cfRule>
  </conditionalFormatting>
  <conditionalFormatting sqref="AI53">
    <cfRule type="expression" dxfId="725" priority="23">
      <formula>IF(RIGHT(TEXT(AI53,"0.#"),1)=".",FALSE,TRUE)</formula>
    </cfRule>
    <cfRule type="expression" dxfId="724" priority="24">
      <formula>IF(RIGHT(TEXT(AI53,"0.#"),1)=".",TRUE,FALSE)</formula>
    </cfRule>
  </conditionalFormatting>
  <conditionalFormatting sqref="AE54">
    <cfRule type="expression" dxfId="723" priority="21">
      <formula>IF(RIGHT(TEXT(AE54,"0.#"),1)=".",FALSE,TRUE)</formula>
    </cfRule>
    <cfRule type="expression" dxfId="722" priority="22">
      <formula>IF(RIGHT(TEXT(AE54,"0.#"),1)=".",TRUE,FALSE)</formula>
    </cfRule>
  </conditionalFormatting>
  <conditionalFormatting sqref="AI54">
    <cfRule type="expression" dxfId="721" priority="19">
      <formula>IF(RIGHT(TEXT(AI54,"0.#"),1)=".",FALSE,TRUE)</formula>
    </cfRule>
    <cfRule type="expression" dxfId="720" priority="20">
      <formula>IF(RIGHT(TEXT(AI54,"0.#"),1)=".",TRUE,FALSE)</formula>
    </cfRule>
  </conditionalFormatting>
  <conditionalFormatting sqref="Y837:Y838">
    <cfRule type="expression" dxfId="719" priority="17">
      <formula>IF(RIGHT(TEXT(Y837,"0.#"),1)=".",FALSE,TRUE)</formula>
    </cfRule>
    <cfRule type="expression" dxfId="718" priority="18">
      <formula>IF(RIGHT(TEXT(Y837,"0.#"),1)=".",TRUE,FALSE)</formula>
    </cfRule>
  </conditionalFormatting>
  <conditionalFormatting sqref="Y839">
    <cfRule type="expression" dxfId="717" priority="15">
      <formula>IF(RIGHT(TEXT(Y839,"0.#"),1)=".",FALSE,TRUE)</formula>
    </cfRule>
    <cfRule type="expression" dxfId="716" priority="16">
      <formula>IF(RIGHT(TEXT(Y839,"0.#"),1)=".",TRUE,FALSE)</formula>
    </cfRule>
  </conditionalFormatting>
  <conditionalFormatting sqref="Y846">
    <cfRule type="expression" dxfId="715" priority="13">
      <formula>IF(RIGHT(TEXT(Y846,"0.#"),1)=".",FALSE,TRUE)</formula>
    </cfRule>
    <cfRule type="expression" dxfId="714" priority="14">
      <formula>IF(RIGHT(TEXT(Y846,"0.#"),1)=".",TRUE,FALSE)</formula>
    </cfRule>
  </conditionalFormatting>
  <conditionalFormatting sqref="Y842">
    <cfRule type="expression" dxfId="713" priority="11">
      <formula>IF(RIGHT(TEXT(Y842,"0.#"),1)=".",FALSE,TRUE)</formula>
    </cfRule>
    <cfRule type="expression" dxfId="712" priority="12">
      <formula>IF(RIGHT(TEXT(Y842,"0.#"),1)=".",TRUE,FALSE)</formula>
    </cfRule>
  </conditionalFormatting>
  <conditionalFormatting sqref="Y841">
    <cfRule type="expression" dxfId="711" priority="9">
      <formula>IF(RIGHT(TEXT(Y841,"0.#"),1)=".",FALSE,TRUE)</formula>
    </cfRule>
    <cfRule type="expression" dxfId="710" priority="10">
      <formula>IF(RIGHT(TEXT(Y841,"0.#"),1)=".",TRUE,FALSE)</formula>
    </cfRule>
  </conditionalFormatting>
  <conditionalFormatting sqref="Y840">
    <cfRule type="expression" dxfId="709" priority="7">
      <formula>IF(RIGHT(TEXT(Y840,"0.#"),1)=".",FALSE,TRUE)</formula>
    </cfRule>
    <cfRule type="expression" dxfId="708" priority="8">
      <formula>IF(RIGHT(TEXT(Y840,"0.#"),1)=".",TRUE,FALSE)</formula>
    </cfRule>
  </conditionalFormatting>
  <conditionalFormatting sqref="Y845">
    <cfRule type="expression" dxfId="707" priority="5">
      <formula>IF(RIGHT(TEXT(Y845,"0.#"),1)=".",FALSE,TRUE)</formula>
    </cfRule>
    <cfRule type="expression" dxfId="706" priority="6">
      <formula>IF(RIGHT(TEXT(Y845,"0.#"),1)=".",TRUE,FALSE)</formula>
    </cfRule>
  </conditionalFormatting>
  <conditionalFormatting sqref="Y844">
    <cfRule type="expression" dxfId="705" priority="3">
      <formula>IF(RIGHT(TEXT(Y844,"0.#"),1)=".",FALSE,TRUE)</formula>
    </cfRule>
    <cfRule type="expression" dxfId="704" priority="4">
      <formula>IF(RIGHT(TEXT(Y844,"0.#"),1)=".",TRUE,FALSE)</formula>
    </cfRule>
  </conditionalFormatting>
  <conditionalFormatting sqref="Y843">
    <cfRule type="expression" dxfId="703" priority="1">
      <formula>IF(RIGHT(TEXT(Y843,"0.#"),1)=".",FALSE,TRUE)</formula>
    </cfRule>
    <cfRule type="expression" dxfId="702"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16383" man="1"/>
    <brk id="99" max="16383" man="1"/>
    <brk id="186" max="16383" man="1"/>
    <brk id="733" max="16383" man="1"/>
    <brk id="751" max="16383" man="1"/>
    <brk id="759" max="16383" man="1"/>
    <brk id="773" max="16383" man="1"/>
    <brk id="778" max="16383" man="1"/>
    <brk id="817" max="16383"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530</v>
      </c>
      <c r="AF5" s="30"/>
      <c r="AG5" s="56" t="s">
        <v>520</v>
      </c>
      <c r="AI5" s="56" t="s">
        <v>504</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2" t="s">
        <v>490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0"/>
      <c r="Z2" s="832"/>
      <c r="AA2" s="833"/>
      <c r="AB2" s="1034" t="s">
        <v>11</v>
      </c>
      <c r="AC2" s="1035"/>
      <c r="AD2" s="1036"/>
      <c r="AE2" s="1040" t="s">
        <v>357</v>
      </c>
      <c r="AF2" s="1040"/>
      <c r="AG2" s="1040"/>
      <c r="AH2" s="1040"/>
      <c r="AI2" s="1040" t="s">
        <v>363</v>
      </c>
      <c r="AJ2" s="1040"/>
      <c r="AK2" s="1040"/>
      <c r="AL2" s="1040"/>
      <c r="AM2" s="1040" t="s">
        <v>471</v>
      </c>
      <c r="AN2" s="1040"/>
      <c r="AO2" s="1040"/>
      <c r="AP2" s="559"/>
      <c r="AQ2" s="152" t="s">
        <v>355</v>
      </c>
      <c r="AR2" s="123"/>
      <c r="AS2" s="123"/>
      <c r="AT2" s="124"/>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c r="A4" s="405"/>
      <c r="B4" s="403"/>
      <c r="C4" s="403"/>
      <c r="D4" s="403"/>
      <c r="E4" s="403"/>
      <c r="F4" s="404"/>
      <c r="G4" s="566"/>
      <c r="H4" s="1007"/>
      <c r="I4" s="1007"/>
      <c r="J4" s="1007"/>
      <c r="K4" s="1007"/>
      <c r="L4" s="1007"/>
      <c r="M4" s="1007"/>
      <c r="N4" s="1007"/>
      <c r="O4" s="1008"/>
      <c r="P4" s="98"/>
      <c r="Q4" s="1015"/>
      <c r="R4" s="1015"/>
      <c r="S4" s="1015"/>
      <c r="T4" s="1015"/>
      <c r="U4" s="1015"/>
      <c r="V4" s="1015"/>
      <c r="W4" s="1015"/>
      <c r="X4" s="1016"/>
      <c r="Y4" s="1025" t="s">
        <v>12</v>
      </c>
      <c r="Z4" s="1026"/>
      <c r="AA4" s="1027"/>
      <c r="AB4" s="463"/>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6"/>
      <c r="B5" s="407"/>
      <c r="C5" s="407"/>
      <c r="D5" s="407"/>
      <c r="E5" s="407"/>
      <c r="F5" s="408"/>
      <c r="G5" s="1009"/>
      <c r="H5" s="1010"/>
      <c r="I5" s="1010"/>
      <c r="J5" s="1010"/>
      <c r="K5" s="1010"/>
      <c r="L5" s="1010"/>
      <c r="M5" s="1010"/>
      <c r="N5" s="1010"/>
      <c r="O5" s="1011"/>
      <c r="P5" s="1017"/>
      <c r="Q5" s="1017"/>
      <c r="R5" s="1017"/>
      <c r="S5" s="1017"/>
      <c r="T5" s="1017"/>
      <c r="U5" s="1017"/>
      <c r="V5" s="1017"/>
      <c r="W5" s="1017"/>
      <c r="X5" s="1018"/>
      <c r="Y5" s="417" t="s">
        <v>54</v>
      </c>
      <c r="Z5" s="1022"/>
      <c r="AA5" s="1023"/>
      <c r="AB5" s="525"/>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6"/>
      <c r="B6" s="407"/>
      <c r="C6" s="407"/>
      <c r="D6" s="407"/>
      <c r="E6" s="407"/>
      <c r="F6" s="408"/>
      <c r="G6" s="1012"/>
      <c r="H6" s="1013"/>
      <c r="I6" s="1013"/>
      <c r="J6" s="1013"/>
      <c r="K6" s="1013"/>
      <c r="L6" s="1013"/>
      <c r="M6" s="1013"/>
      <c r="N6" s="1013"/>
      <c r="O6" s="1014"/>
      <c r="P6" s="1019"/>
      <c r="Q6" s="1019"/>
      <c r="R6" s="1019"/>
      <c r="S6" s="1019"/>
      <c r="T6" s="1019"/>
      <c r="U6" s="1019"/>
      <c r="V6" s="1019"/>
      <c r="W6" s="1019"/>
      <c r="X6" s="1020"/>
      <c r="Y6" s="1021" t="s">
        <v>13</v>
      </c>
      <c r="Z6" s="1022"/>
      <c r="AA6" s="1023"/>
      <c r="AB6" s="599"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402" t="s">
        <v>490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0"/>
      <c r="Z9" s="832"/>
      <c r="AA9" s="833"/>
      <c r="AB9" s="1034" t="s">
        <v>11</v>
      </c>
      <c r="AC9" s="1035"/>
      <c r="AD9" s="1036"/>
      <c r="AE9" s="1040" t="s">
        <v>357</v>
      </c>
      <c r="AF9" s="1040"/>
      <c r="AG9" s="1040"/>
      <c r="AH9" s="1040"/>
      <c r="AI9" s="1040" t="s">
        <v>363</v>
      </c>
      <c r="AJ9" s="1040"/>
      <c r="AK9" s="1040"/>
      <c r="AL9" s="1040"/>
      <c r="AM9" s="1040" t="s">
        <v>471</v>
      </c>
      <c r="AN9" s="1040"/>
      <c r="AO9" s="1040"/>
      <c r="AP9" s="559"/>
      <c r="AQ9" s="152" t="s">
        <v>355</v>
      </c>
      <c r="AR9" s="123"/>
      <c r="AS9" s="123"/>
      <c r="AT9" s="124"/>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c r="A11" s="405"/>
      <c r="B11" s="403"/>
      <c r="C11" s="403"/>
      <c r="D11" s="403"/>
      <c r="E11" s="403"/>
      <c r="F11" s="404"/>
      <c r="G11" s="566"/>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3"/>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6"/>
      <c r="B12" s="407"/>
      <c r="C12" s="407"/>
      <c r="D12" s="407"/>
      <c r="E12" s="407"/>
      <c r="F12" s="408"/>
      <c r="G12" s="1009"/>
      <c r="H12" s="1010"/>
      <c r="I12" s="1010"/>
      <c r="J12" s="1010"/>
      <c r="K12" s="1010"/>
      <c r="L12" s="1010"/>
      <c r="M12" s="1010"/>
      <c r="N12" s="1010"/>
      <c r="O12" s="1011"/>
      <c r="P12" s="1017"/>
      <c r="Q12" s="1017"/>
      <c r="R12" s="1017"/>
      <c r="S12" s="1017"/>
      <c r="T12" s="1017"/>
      <c r="U12" s="1017"/>
      <c r="V12" s="1017"/>
      <c r="W12" s="1017"/>
      <c r="X12" s="1018"/>
      <c r="Y12" s="417" t="s">
        <v>54</v>
      </c>
      <c r="Z12" s="1022"/>
      <c r="AA12" s="1023"/>
      <c r="AB12" s="525"/>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9"/>
      <c r="B13" s="410"/>
      <c r="C13" s="410"/>
      <c r="D13" s="410"/>
      <c r="E13" s="410"/>
      <c r="F13" s="411"/>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9"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402" t="s">
        <v>490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0"/>
      <c r="Z16" s="832"/>
      <c r="AA16" s="833"/>
      <c r="AB16" s="1034" t="s">
        <v>11</v>
      </c>
      <c r="AC16" s="1035"/>
      <c r="AD16" s="1036"/>
      <c r="AE16" s="1040" t="s">
        <v>357</v>
      </c>
      <c r="AF16" s="1040"/>
      <c r="AG16" s="1040"/>
      <c r="AH16" s="1040"/>
      <c r="AI16" s="1040" t="s">
        <v>363</v>
      </c>
      <c r="AJ16" s="1040"/>
      <c r="AK16" s="1040"/>
      <c r="AL16" s="1040"/>
      <c r="AM16" s="1040" t="s">
        <v>471</v>
      </c>
      <c r="AN16" s="1040"/>
      <c r="AO16" s="1040"/>
      <c r="AP16" s="559"/>
      <c r="AQ16" s="152" t="s">
        <v>355</v>
      </c>
      <c r="AR16" s="123"/>
      <c r="AS16" s="123"/>
      <c r="AT16" s="124"/>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c r="A18" s="405"/>
      <c r="B18" s="403"/>
      <c r="C18" s="403"/>
      <c r="D18" s="403"/>
      <c r="E18" s="403"/>
      <c r="F18" s="404"/>
      <c r="G18" s="566"/>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3"/>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6"/>
      <c r="B19" s="407"/>
      <c r="C19" s="407"/>
      <c r="D19" s="407"/>
      <c r="E19" s="407"/>
      <c r="F19" s="408"/>
      <c r="G19" s="1009"/>
      <c r="H19" s="1010"/>
      <c r="I19" s="1010"/>
      <c r="J19" s="1010"/>
      <c r="K19" s="1010"/>
      <c r="L19" s="1010"/>
      <c r="M19" s="1010"/>
      <c r="N19" s="1010"/>
      <c r="O19" s="1011"/>
      <c r="P19" s="1017"/>
      <c r="Q19" s="1017"/>
      <c r="R19" s="1017"/>
      <c r="S19" s="1017"/>
      <c r="T19" s="1017"/>
      <c r="U19" s="1017"/>
      <c r="V19" s="1017"/>
      <c r="W19" s="1017"/>
      <c r="X19" s="1018"/>
      <c r="Y19" s="417" t="s">
        <v>54</v>
      </c>
      <c r="Z19" s="1022"/>
      <c r="AA19" s="1023"/>
      <c r="AB19" s="525"/>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9"/>
      <c r="B20" s="410"/>
      <c r="C20" s="410"/>
      <c r="D20" s="410"/>
      <c r="E20" s="410"/>
      <c r="F20" s="411"/>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9"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402" t="s">
        <v>490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0"/>
      <c r="Z23" s="832"/>
      <c r="AA23" s="833"/>
      <c r="AB23" s="1034" t="s">
        <v>11</v>
      </c>
      <c r="AC23" s="1035"/>
      <c r="AD23" s="1036"/>
      <c r="AE23" s="1040" t="s">
        <v>357</v>
      </c>
      <c r="AF23" s="1040"/>
      <c r="AG23" s="1040"/>
      <c r="AH23" s="1040"/>
      <c r="AI23" s="1040" t="s">
        <v>363</v>
      </c>
      <c r="AJ23" s="1040"/>
      <c r="AK23" s="1040"/>
      <c r="AL23" s="1040"/>
      <c r="AM23" s="1040" t="s">
        <v>471</v>
      </c>
      <c r="AN23" s="1040"/>
      <c r="AO23" s="1040"/>
      <c r="AP23" s="559"/>
      <c r="AQ23" s="152" t="s">
        <v>355</v>
      </c>
      <c r="AR23" s="123"/>
      <c r="AS23" s="123"/>
      <c r="AT23" s="124"/>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c r="A25" s="405"/>
      <c r="B25" s="403"/>
      <c r="C25" s="403"/>
      <c r="D25" s="403"/>
      <c r="E25" s="403"/>
      <c r="F25" s="404"/>
      <c r="G25" s="566"/>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3"/>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6"/>
      <c r="B26" s="407"/>
      <c r="C26" s="407"/>
      <c r="D26" s="407"/>
      <c r="E26" s="407"/>
      <c r="F26" s="408"/>
      <c r="G26" s="1009"/>
      <c r="H26" s="1010"/>
      <c r="I26" s="1010"/>
      <c r="J26" s="1010"/>
      <c r="K26" s="1010"/>
      <c r="L26" s="1010"/>
      <c r="M26" s="1010"/>
      <c r="N26" s="1010"/>
      <c r="O26" s="1011"/>
      <c r="P26" s="1017"/>
      <c r="Q26" s="1017"/>
      <c r="R26" s="1017"/>
      <c r="S26" s="1017"/>
      <c r="T26" s="1017"/>
      <c r="U26" s="1017"/>
      <c r="V26" s="1017"/>
      <c r="W26" s="1017"/>
      <c r="X26" s="1018"/>
      <c r="Y26" s="417" t="s">
        <v>54</v>
      </c>
      <c r="Z26" s="1022"/>
      <c r="AA26" s="1023"/>
      <c r="AB26" s="525"/>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9"/>
      <c r="B27" s="410"/>
      <c r="C27" s="410"/>
      <c r="D27" s="410"/>
      <c r="E27" s="410"/>
      <c r="F27" s="411"/>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9"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402" t="s">
        <v>490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0"/>
      <c r="Z30" s="832"/>
      <c r="AA30" s="833"/>
      <c r="AB30" s="1034" t="s">
        <v>11</v>
      </c>
      <c r="AC30" s="1035"/>
      <c r="AD30" s="1036"/>
      <c r="AE30" s="1040" t="s">
        <v>357</v>
      </c>
      <c r="AF30" s="1040"/>
      <c r="AG30" s="1040"/>
      <c r="AH30" s="1040"/>
      <c r="AI30" s="1040" t="s">
        <v>363</v>
      </c>
      <c r="AJ30" s="1040"/>
      <c r="AK30" s="1040"/>
      <c r="AL30" s="1040"/>
      <c r="AM30" s="1040" t="s">
        <v>471</v>
      </c>
      <c r="AN30" s="1040"/>
      <c r="AO30" s="1040"/>
      <c r="AP30" s="559"/>
      <c r="AQ30" s="152" t="s">
        <v>355</v>
      </c>
      <c r="AR30" s="123"/>
      <c r="AS30" s="123"/>
      <c r="AT30" s="124"/>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c r="A32" s="405"/>
      <c r="B32" s="403"/>
      <c r="C32" s="403"/>
      <c r="D32" s="403"/>
      <c r="E32" s="403"/>
      <c r="F32" s="404"/>
      <c r="G32" s="566"/>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3"/>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6"/>
      <c r="B33" s="407"/>
      <c r="C33" s="407"/>
      <c r="D33" s="407"/>
      <c r="E33" s="407"/>
      <c r="F33" s="408"/>
      <c r="G33" s="1009"/>
      <c r="H33" s="1010"/>
      <c r="I33" s="1010"/>
      <c r="J33" s="1010"/>
      <c r="K33" s="1010"/>
      <c r="L33" s="1010"/>
      <c r="M33" s="1010"/>
      <c r="N33" s="1010"/>
      <c r="O33" s="1011"/>
      <c r="P33" s="1017"/>
      <c r="Q33" s="1017"/>
      <c r="R33" s="1017"/>
      <c r="S33" s="1017"/>
      <c r="T33" s="1017"/>
      <c r="U33" s="1017"/>
      <c r="V33" s="1017"/>
      <c r="W33" s="1017"/>
      <c r="X33" s="1018"/>
      <c r="Y33" s="417" t="s">
        <v>54</v>
      </c>
      <c r="Z33" s="1022"/>
      <c r="AA33" s="1023"/>
      <c r="AB33" s="525"/>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9"/>
      <c r="B34" s="410"/>
      <c r="C34" s="410"/>
      <c r="D34" s="410"/>
      <c r="E34" s="410"/>
      <c r="F34" s="411"/>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9"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402" t="s">
        <v>490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0"/>
      <c r="Z37" s="832"/>
      <c r="AA37" s="833"/>
      <c r="AB37" s="1034" t="s">
        <v>11</v>
      </c>
      <c r="AC37" s="1035"/>
      <c r="AD37" s="1036"/>
      <c r="AE37" s="1040" t="s">
        <v>357</v>
      </c>
      <c r="AF37" s="1040"/>
      <c r="AG37" s="1040"/>
      <c r="AH37" s="1040"/>
      <c r="AI37" s="1040" t="s">
        <v>363</v>
      </c>
      <c r="AJ37" s="1040"/>
      <c r="AK37" s="1040"/>
      <c r="AL37" s="1040"/>
      <c r="AM37" s="1040" t="s">
        <v>471</v>
      </c>
      <c r="AN37" s="1040"/>
      <c r="AO37" s="1040"/>
      <c r="AP37" s="559"/>
      <c r="AQ37" s="152" t="s">
        <v>355</v>
      </c>
      <c r="AR37" s="123"/>
      <c r="AS37" s="123"/>
      <c r="AT37" s="124"/>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c r="A39" s="405"/>
      <c r="B39" s="403"/>
      <c r="C39" s="403"/>
      <c r="D39" s="403"/>
      <c r="E39" s="403"/>
      <c r="F39" s="404"/>
      <c r="G39" s="566"/>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3"/>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6"/>
      <c r="B40" s="407"/>
      <c r="C40" s="407"/>
      <c r="D40" s="407"/>
      <c r="E40" s="407"/>
      <c r="F40" s="408"/>
      <c r="G40" s="1009"/>
      <c r="H40" s="1010"/>
      <c r="I40" s="1010"/>
      <c r="J40" s="1010"/>
      <c r="K40" s="1010"/>
      <c r="L40" s="1010"/>
      <c r="M40" s="1010"/>
      <c r="N40" s="1010"/>
      <c r="O40" s="1011"/>
      <c r="P40" s="1017"/>
      <c r="Q40" s="1017"/>
      <c r="R40" s="1017"/>
      <c r="S40" s="1017"/>
      <c r="T40" s="1017"/>
      <c r="U40" s="1017"/>
      <c r="V40" s="1017"/>
      <c r="W40" s="1017"/>
      <c r="X40" s="1018"/>
      <c r="Y40" s="417" t="s">
        <v>54</v>
      </c>
      <c r="Z40" s="1022"/>
      <c r="AA40" s="1023"/>
      <c r="AB40" s="525"/>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9"/>
      <c r="B41" s="410"/>
      <c r="C41" s="410"/>
      <c r="D41" s="410"/>
      <c r="E41" s="410"/>
      <c r="F41" s="411"/>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9"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402" t="s">
        <v>490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0"/>
      <c r="Z44" s="832"/>
      <c r="AA44" s="833"/>
      <c r="AB44" s="1034" t="s">
        <v>11</v>
      </c>
      <c r="AC44" s="1035"/>
      <c r="AD44" s="1036"/>
      <c r="AE44" s="1040" t="s">
        <v>357</v>
      </c>
      <c r="AF44" s="1040"/>
      <c r="AG44" s="1040"/>
      <c r="AH44" s="1040"/>
      <c r="AI44" s="1040" t="s">
        <v>363</v>
      </c>
      <c r="AJ44" s="1040"/>
      <c r="AK44" s="1040"/>
      <c r="AL44" s="1040"/>
      <c r="AM44" s="1040" t="s">
        <v>471</v>
      </c>
      <c r="AN44" s="1040"/>
      <c r="AO44" s="1040"/>
      <c r="AP44" s="559"/>
      <c r="AQ44" s="152" t="s">
        <v>355</v>
      </c>
      <c r="AR44" s="123"/>
      <c r="AS44" s="123"/>
      <c r="AT44" s="124"/>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c r="A46" s="405"/>
      <c r="B46" s="403"/>
      <c r="C46" s="403"/>
      <c r="D46" s="403"/>
      <c r="E46" s="403"/>
      <c r="F46" s="404"/>
      <c r="G46" s="566"/>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3"/>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6"/>
      <c r="B47" s="407"/>
      <c r="C47" s="407"/>
      <c r="D47" s="407"/>
      <c r="E47" s="407"/>
      <c r="F47" s="408"/>
      <c r="G47" s="1009"/>
      <c r="H47" s="1010"/>
      <c r="I47" s="1010"/>
      <c r="J47" s="1010"/>
      <c r="K47" s="1010"/>
      <c r="L47" s="1010"/>
      <c r="M47" s="1010"/>
      <c r="N47" s="1010"/>
      <c r="O47" s="1011"/>
      <c r="P47" s="1017"/>
      <c r="Q47" s="1017"/>
      <c r="R47" s="1017"/>
      <c r="S47" s="1017"/>
      <c r="T47" s="1017"/>
      <c r="U47" s="1017"/>
      <c r="V47" s="1017"/>
      <c r="W47" s="1017"/>
      <c r="X47" s="1018"/>
      <c r="Y47" s="417" t="s">
        <v>54</v>
      </c>
      <c r="Z47" s="1022"/>
      <c r="AA47" s="1023"/>
      <c r="AB47" s="525"/>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9"/>
      <c r="B48" s="410"/>
      <c r="C48" s="410"/>
      <c r="D48" s="410"/>
      <c r="E48" s="410"/>
      <c r="F48" s="411"/>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9"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402" t="s">
        <v>490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0"/>
      <c r="Z51" s="832"/>
      <c r="AA51" s="833"/>
      <c r="AB51" s="559" t="s">
        <v>11</v>
      </c>
      <c r="AC51" s="1035"/>
      <c r="AD51" s="1036"/>
      <c r="AE51" s="1040" t="s">
        <v>357</v>
      </c>
      <c r="AF51" s="1040"/>
      <c r="AG51" s="1040"/>
      <c r="AH51" s="1040"/>
      <c r="AI51" s="1040" t="s">
        <v>363</v>
      </c>
      <c r="AJ51" s="1040"/>
      <c r="AK51" s="1040"/>
      <c r="AL51" s="1040"/>
      <c r="AM51" s="1040" t="s">
        <v>471</v>
      </c>
      <c r="AN51" s="1040"/>
      <c r="AO51" s="1040"/>
      <c r="AP51" s="559"/>
      <c r="AQ51" s="152" t="s">
        <v>355</v>
      </c>
      <c r="AR51" s="123"/>
      <c r="AS51" s="123"/>
      <c r="AT51" s="124"/>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c r="A53" s="405"/>
      <c r="B53" s="403"/>
      <c r="C53" s="403"/>
      <c r="D53" s="403"/>
      <c r="E53" s="403"/>
      <c r="F53" s="404"/>
      <c r="G53" s="566"/>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3"/>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6"/>
      <c r="B54" s="407"/>
      <c r="C54" s="407"/>
      <c r="D54" s="407"/>
      <c r="E54" s="407"/>
      <c r="F54" s="408"/>
      <c r="G54" s="1009"/>
      <c r="H54" s="1010"/>
      <c r="I54" s="1010"/>
      <c r="J54" s="1010"/>
      <c r="K54" s="1010"/>
      <c r="L54" s="1010"/>
      <c r="M54" s="1010"/>
      <c r="N54" s="1010"/>
      <c r="O54" s="1011"/>
      <c r="P54" s="1017"/>
      <c r="Q54" s="1017"/>
      <c r="R54" s="1017"/>
      <c r="S54" s="1017"/>
      <c r="T54" s="1017"/>
      <c r="U54" s="1017"/>
      <c r="V54" s="1017"/>
      <c r="W54" s="1017"/>
      <c r="X54" s="1018"/>
      <c r="Y54" s="417" t="s">
        <v>54</v>
      </c>
      <c r="Z54" s="1022"/>
      <c r="AA54" s="1023"/>
      <c r="AB54" s="525"/>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9"/>
      <c r="B55" s="410"/>
      <c r="C55" s="410"/>
      <c r="D55" s="410"/>
      <c r="E55" s="410"/>
      <c r="F55" s="411"/>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9"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402" t="s">
        <v>490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0"/>
      <c r="Z58" s="832"/>
      <c r="AA58" s="833"/>
      <c r="AB58" s="1034" t="s">
        <v>11</v>
      </c>
      <c r="AC58" s="1035"/>
      <c r="AD58" s="1036"/>
      <c r="AE58" s="1040" t="s">
        <v>357</v>
      </c>
      <c r="AF58" s="1040"/>
      <c r="AG58" s="1040"/>
      <c r="AH58" s="1040"/>
      <c r="AI58" s="1040" t="s">
        <v>363</v>
      </c>
      <c r="AJ58" s="1040"/>
      <c r="AK58" s="1040"/>
      <c r="AL58" s="1040"/>
      <c r="AM58" s="1040" t="s">
        <v>471</v>
      </c>
      <c r="AN58" s="1040"/>
      <c r="AO58" s="1040"/>
      <c r="AP58" s="559"/>
      <c r="AQ58" s="152" t="s">
        <v>355</v>
      </c>
      <c r="AR58" s="123"/>
      <c r="AS58" s="123"/>
      <c r="AT58" s="124"/>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c r="A60" s="405"/>
      <c r="B60" s="403"/>
      <c r="C60" s="403"/>
      <c r="D60" s="403"/>
      <c r="E60" s="403"/>
      <c r="F60" s="404"/>
      <c r="G60" s="566"/>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3"/>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6"/>
      <c r="B61" s="407"/>
      <c r="C61" s="407"/>
      <c r="D61" s="407"/>
      <c r="E61" s="407"/>
      <c r="F61" s="408"/>
      <c r="G61" s="1009"/>
      <c r="H61" s="1010"/>
      <c r="I61" s="1010"/>
      <c r="J61" s="1010"/>
      <c r="K61" s="1010"/>
      <c r="L61" s="1010"/>
      <c r="M61" s="1010"/>
      <c r="N61" s="1010"/>
      <c r="O61" s="1011"/>
      <c r="P61" s="1017"/>
      <c r="Q61" s="1017"/>
      <c r="R61" s="1017"/>
      <c r="S61" s="1017"/>
      <c r="T61" s="1017"/>
      <c r="U61" s="1017"/>
      <c r="V61" s="1017"/>
      <c r="W61" s="1017"/>
      <c r="X61" s="1018"/>
      <c r="Y61" s="417" t="s">
        <v>54</v>
      </c>
      <c r="Z61" s="1022"/>
      <c r="AA61" s="1023"/>
      <c r="AB61" s="525"/>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9"/>
      <c r="B62" s="410"/>
      <c r="C62" s="410"/>
      <c r="D62" s="410"/>
      <c r="E62" s="410"/>
      <c r="F62" s="411"/>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9"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402" t="s">
        <v>490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0"/>
      <c r="Z65" s="832"/>
      <c r="AA65" s="833"/>
      <c r="AB65" s="1034" t="s">
        <v>11</v>
      </c>
      <c r="AC65" s="1035"/>
      <c r="AD65" s="1036"/>
      <c r="AE65" s="1040" t="s">
        <v>357</v>
      </c>
      <c r="AF65" s="1040"/>
      <c r="AG65" s="1040"/>
      <c r="AH65" s="1040"/>
      <c r="AI65" s="1040" t="s">
        <v>363</v>
      </c>
      <c r="AJ65" s="1040"/>
      <c r="AK65" s="1040"/>
      <c r="AL65" s="1040"/>
      <c r="AM65" s="1040" t="s">
        <v>471</v>
      </c>
      <c r="AN65" s="1040"/>
      <c r="AO65" s="1040"/>
      <c r="AP65" s="559"/>
      <c r="AQ65" s="152" t="s">
        <v>355</v>
      </c>
      <c r="AR65" s="123"/>
      <c r="AS65" s="123"/>
      <c r="AT65" s="124"/>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c r="A67" s="405"/>
      <c r="B67" s="403"/>
      <c r="C67" s="403"/>
      <c r="D67" s="403"/>
      <c r="E67" s="403"/>
      <c r="F67" s="404"/>
      <c r="G67" s="566"/>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3"/>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6"/>
      <c r="B68" s="407"/>
      <c r="C68" s="407"/>
      <c r="D68" s="407"/>
      <c r="E68" s="407"/>
      <c r="F68" s="408"/>
      <c r="G68" s="1009"/>
      <c r="H68" s="1010"/>
      <c r="I68" s="1010"/>
      <c r="J68" s="1010"/>
      <c r="K68" s="1010"/>
      <c r="L68" s="1010"/>
      <c r="M68" s="1010"/>
      <c r="N68" s="1010"/>
      <c r="O68" s="1011"/>
      <c r="P68" s="1017"/>
      <c r="Q68" s="1017"/>
      <c r="R68" s="1017"/>
      <c r="S68" s="1017"/>
      <c r="T68" s="1017"/>
      <c r="U68" s="1017"/>
      <c r="V68" s="1017"/>
      <c r="W68" s="1017"/>
      <c r="X68" s="1018"/>
      <c r="Y68" s="417" t="s">
        <v>54</v>
      </c>
      <c r="Z68" s="1022"/>
      <c r="AA68" s="1023"/>
      <c r="AB68" s="525"/>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9"/>
      <c r="B69" s="410"/>
      <c r="C69" s="410"/>
      <c r="D69" s="410"/>
      <c r="E69" s="410"/>
      <c r="F69" s="411"/>
      <c r="G69" s="1012"/>
      <c r="H69" s="1013"/>
      <c r="I69" s="1013"/>
      <c r="J69" s="1013"/>
      <c r="K69" s="1013"/>
      <c r="L69" s="1013"/>
      <c r="M69" s="1013"/>
      <c r="N69" s="1013"/>
      <c r="O69" s="1014"/>
      <c r="P69" s="1019"/>
      <c r="Q69" s="1019"/>
      <c r="R69" s="1019"/>
      <c r="S69" s="1019"/>
      <c r="T69" s="1019"/>
      <c r="U69" s="1019"/>
      <c r="V69" s="1019"/>
      <c r="W69" s="1019"/>
      <c r="X69" s="1020"/>
      <c r="Y69" s="417" t="s">
        <v>13</v>
      </c>
      <c r="Z69" s="1022"/>
      <c r="AA69" s="1023"/>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600" t="s">
        <v>511</v>
      </c>
      <c r="H2" s="601"/>
      <c r="I2" s="601"/>
      <c r="J2" s="601"/>
      <c r="K2" s="601"/>
      <c r="L2" s="601"/>
      <c r="M2" s="601"/>
      <c r="N2" s="601"/>
      <c r="O2" s="601"/>
      <c r="P2" s="601"/>
      <c r="Q2" s="601"/>
      <c r="R2" s="601"/>
      <c r="S2" s="601"/>
      <c r="T2" s="601"/>
      <c r="U2" s="601"/>
      <c r="V2" s="601"/>
      <c r="W2" s="601"/>
      <c r="X2" s="601"/>
      <c r="Y2" s="601"/>
      <c r="Z2" s="601"/>
      <c r="AA2" s="601"/>
      <c r="AB2" s="602"/>
      <c r="AC2" s="600" t="s">
        <v>513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c r="A4" s="1053"/>
      <c r="B4" s="1054"/>
      <c r="C4" s="1054"/>
      <c r="D4" s="1054"/>
      <c r="E4" s="1054"/>
      <c r="F4" s="1055"/>
      <c r="G4" s="676"/>
      <c r="H4" s="677"/>
      <c r="I4" s="677"/>
      <c r="J4" s="677"/>
      <c r="K4" s="678"/>
      <c r="L4" s="670"/>
      <c r="M4" s="671"/>
      <c r="N4" s="671"/>
      <c r="O4" s="671"/>
      <c r="P4" s="671"/>
      <c r="Q4" s="671"/>
      <c r="R4" s="671"/>
      <c r="S4" s="671"/>
      <c r="T4" s="671"/>
      <c r="U4" s="671"/>
      <c r="V4" s="671"/>
      <c r="W4" s="671"/>
      <c r="X4" s="672"/>
      <c r="Y4" s="386"/>
      <c r="Z4" s="387"/>
      <c r="AA4" s="387"/>
      <c r="AB4" s="811"/>
      <c r="AC4" s="676"/>
      <c r="AD4" s="677"/>
      <c r="AE4" s="677"/>
      <c r="AF4" s="677"/>
      <c r="AG4" s="678"/>
      <c r="AH4" s="670"/>
      <c r="AI4" s="671"/>
      <c r="AJ4" s="671"/>
      <c r="AK4" s="671"/>
      <c r="AL4" s="671"/>
      <c r="AM4" s="671"/>
      <c r="AN4" s="671"/>
      <c r="AO4" s="671"/>
      <c r="AP4" s="671"/>
      <c r="AQ4" s="671"/>
      <c r="AR4" s="671"/>
      <c r="AS4" s="671"/>
      <c r="AT4" s="672"/>
      <c r="AU4" s="386"/>
      <c r="AV4" s="387"/>
      <c r="AW4" s="387"/>
      <c r="AX4" s="388"/>
    </row>
    <row r="5" spans="1:50" ht="24.75" customHeight="1">
      <c r="A5" s="1053"/>
      <c r="B5" s="1054"/>
      <c r="C5" s="1054"/>
      <c r="D5" s="1054"/>
      <c r="E5" s="1054"/>
      <c r="F5" s="1055"/>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3"/>
      <c r="B6" s="1054"/>
      <c r="C6" s="1054"/>
      <c r="D6" s="1054"/>
      <c r="E6" s="1054"/>
      <c r="F6" s="1055"/>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3"/>
      <c r="B7" s="1054"/>
      <c r="C7" s="1054"/>
      <c r="D7" s="1054"/>
      <c r="E7" s="1054"/>
      <c r="F7" s="1055"/>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3"/>
      <c r="B8" s="1054"/>
      <c r="C8" s="1054"/>
      <c r="D8" s="1054"/>
      <c r="E8" s="1054"/>
      <c r="F8" s="1055"/>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3"/>
      <c r="B9" s="1054"/>
      <c r="C9" s="1054"/>
      <c r="D9" s="1054"/>
      <c r="E9" s="1054"/>
      <c r="F9" s="1055"/>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3"/>
      <c r="B10" s="1054"/>
      <c r="C10" s="1054"/>
      <c r="D10" s="1054"/>
      <c r="E10" s="1054"/>
      <c r="F10" s="1055"/>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3"/>
      <c r="B11" s="1054"/>
      <c r="C11" s="1054"/>
      <c r="D11" s="1054"/>
      <c r="E11" s="1054"/>
      <c r="F11" s="1055"/>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3"/>
      <c r="B12" s="1054"/>
      <c r="C12" s="1054"/>
      <c r="D12" s="1054"/>
      <c r="E12" s="1054"/>
      <c r="F12" s="1055"/>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3"/>
      <c r="B13" s="1054"/>
      <c r="C13" s="1054"/>
      <c r="D13" s="1054"/>
      <c r="E13" s="1054"/>
      <c r="F13" s="1055"/>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53"/>
      <c r="B15" s="1054"/>
      <c r="C15" s="1054"/>
      <c r="D15" s="1054"/>
      <c r="E15" s="1054"/>
      <c r="F15" s="1055"/>
      <c r="G15" s="600" t="s">
        <v>401</v>
      </c>
      <c r="H15" s="601"/>
      <c r="I15" s="601"/>
      <c r="J15" s="601"/>
      <c r="K15" s="601"/>
      <c r="L15" s="601"/>
      <c r="M15" s="601"/>
      <c r="N15" s="601"/>
      <c r="O15" s="601"/>
      <c r="P15" s="601"/>
      <c r="Q15" s="601"/>
      <c r="R15" s="601"/>
      <c r="S15" s="601"/>
      <c r="T15" s="601"/>
      <c r="U15" s="601"/>
      <c r="V15" s="601"/>
      <c r="W15" s="601"/>
      <c r="X15" s="601"/>
      <c r="Y15" s="601"/>
      <c r="Z15" s="601"/>
      <c r="AA15" s="601"/>
      <c r="AB15" s="602"/>
      <c r="AC15" s="600" t="s">
        <v>402</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c r="A16" s="1053"/>
      <c r="B16" s="1054"/>
      <c r="C16" s="1054"/>
      <c r="D16" s="1054"/>
      <c r="E16" s="1054"/>
      <c r="F16" s="1055"/>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c r="A17" s="1053"/>
      <c r="B17" s="1054"/>
      <c r="C17" s="1054"/>
      <c r="D17" s="1054"/>
      <c r="E17" s="1054"/>
      <c r="F17" s="1055"/>
      <c r="G17" s="676"/>
      <c r="H17" s="677"/>
      <c r="I17" s="677"/>
      <c r="J17" s="677"/>
      <c r="K17" s="678"/>
      <c r="L17" s="670"/>
      <c r="M17" s="671"/>
      <c r="N17" s="671"/>
      <c r="O17" s="671"/>
      <c r="P17" s="671"/>
      <c r="Q17" s="671"/>
      <c r="R17" s="671"/>
      <c r="S17" s="671"/>
      <c r="T17" s="671"/>
      <c r="U17" s="671"/>
      <c r="V17" s="671"/>
      <c r="W17" s="671"/>
      <c r="X17" s="672"/>
      <c r="Y17" s="386"/>
      <c r="Z17" s="387"/>
      <c r="AA17" s="387"/>
      <c r="AB17" s="811"/>
      <c r="AC17" s="676"/>
      <c r="AD17" s="677"/>
      <c r="AE17" s="677"/>
      <c r="AF17" s="677"/>
      <c r="AG17" s="678"/>
      <c r="AH17" s="670"/>
      <c r="AI17" s="671"/>
      <c r="AJ17" s="671"/>
      <c r="AK17" s="671"/>
      <c r="AL17" s="671"/>
      <c r="AM17" s="671"/>
      <c r="AN17" s="671"/>
      <c r="AO17" s="671"/>
      <c r="AP17" s="671"/>
      <c r="AQ17" s="671"/>
      <c r="AR17" s="671"/>
      <c r="AS17" s="671"/>
      <c r="AT17" s="672"/>
      <c r="AU17" s="386"/>
      <c r="AV17" s="387"/>
      <c r="AW17" s="387"/>
      <c r="AX17" s="388"/>
    </row>
    <row r="18" spans="1:50" ht="24.75" customHeight="1">
      <c r="A18" s="1053"/>
      <c r="B18" s="1054"/>
      <c r="C18" s="1054"/>
      <c r="D18" s="1054"/>
      <c r="E18" s="1054"/>
      <c r="F18" s="1055"/>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3"/>
      <c r="B19" s="1054"/>
      <c r="C19" s="1054"/>
      <c r="D19" s="1054"/>
      <c r="E19" s="1054"/>
      <c r="F19" s="1055"/>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3"/>
      <c r="B20" s="1054"/>
      <c r="C20" s="1054"/>
      <c r="D20" s="1054"/>
      <c r="E20" s="1054"/>
      <c r="F20" s="1055"/>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3"/>
      <c r="B21" s="1054"/>
      <c r="C21" s="1054"/>
      <c r="D21" s="1054"/>
      <c r="E21" s="1054"/>
      <c r="F21" s="1055"/>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3"/>
      <c r="B22" s="1054"/>
      <c r="C22" s="1054"/>
      <c r="D22" s="1054"/>
      <c r="E22" s="1054"/>
      <c r="F22" s="1055"/>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3"/>
      <c r="B23" s="1054"/>
      <c r="C23" s="1054"/>
      <c r="D23" s="1054"/>
      <c r="E23" s="1054"/>
      <c r="F23" s="1055"/>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3"/>
      <c r="B24" s="1054"/>
      <c r="C24" s="1054"/>
      <c r="D24" s="1054"/>
      <c r="E24" s="1054"/>
      <c r="F24" s="1055"/>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3"/>
      <c r="B25" s="1054"/>
      <c r="C25" s="1054"/>
      <c r="D25" s="1054"/>
      <c r="E25" s="1054"/>
      <c r="F25" s="1055"/>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3"/>
      <c r="B26" s="1054"/>
      <c r="C26" s="1054"/>
      <c r="D26" s="1054"/>
      <c r="E26" s="1054"/>
      <c r="F26" s="1055"/>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53"/>
      <c r="B28" s="1054"/>
      <c r="C28" s="1054"/>
      <c r="D28" s="1054"/>
      <c r="E28" s="1054"/>
      <c r="F28" s="1055"/>
      <c r="G28" s="600" t="s">
        <v>400</v>
      </c>
      <c r="H28" s="601"/>
      <c r="I28" s="601"/>
      <c r="J28" s="601"/>
      <c r="K28" s="601"/>
      <c r="L28" s="601"/>
      <c r="M28" s="601"/>
      <c r="N28" s="601"/>
      <c r="O28" s="601"/>
      <c r="P28" s="601"/>
      <c r="Q28" s="601"/>
      <c r="R28" s="601"/>
      <c r="S28" s="601"/>
      <c r="T28" s="601"/>
      <c r="U28" s="601"/>
      <c r="V28" s="601"/>
      <c r="W28" s="601"/>
      <c r="X28" s="601"/>
      <c r="Y28" s="601"/>
      <c r="Z28" s="601"/>
      <c r="AA28" s="601"/>
      <c r="AB28" s="602"/>
      <c r="AC28" s="600" t="s">
        <v>403</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c r="A29" s="1053"/>
      <c r="B29" s="1054"/>
      <c r="C29" s="1054"/>
      <c r="D29" s="1054"/>
      <c r="E29" s="1054"/>
      <c r="F29" s="1055"/>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c r="A30" s="1053"/>
      <c r="B30" s="1054"/>
      <c r="C30" s="1054"/>
      <c r="D30" s="1054"/>
      <c r="E30" s="1054"/>
      <c r="F30" s="1055"/>
      <c r="G30" s="676"/>
      <c r="H30" s="677"/>
      <c r="I30" s="677"/>
      <c r="J30" s="677"/>
      <c r="K30" s="678"/>
      <c r="L30" s="670"/>
      <c r="M30" s="671"/>
      <c r="N30" s="671"/>
      <c r="O30" s="671"/>
      <c r="P30" s="671"/>
      <c r="Q30" s="671"/>
      <c r="R30" s="671"/>
      <c r="S30" s="671"/>
      <c r="T30" s="671"/>
      <c r="U30" s="671"/>
      <c r="V30" s="671"/>
      <c r="W30" s="671"/>
      <c r="X30" s="672"/>
      <c r="Y30" s="386"/>
      <c r="Z30" s="387"/>
      <c r="AA30" s="387"/>
      <c r="AB30" s="811"/>
      <c r="AC30" s="676"/>
      <c r="AD30" s="677"/>
      <c r="AE30" s="677"/>
      <c r="AF30" s="677"/>
      <c r="AG30" s="678"/>
      <c r="AH30" s="670"/>
      <c r="AI30" s="671"/>
      <c r="AJ30" s="671"/>
      <c r="AK30" s="671"/>
      <c r="AL30" s="671"/>
      <c r="AM30" s="671"/>
      <c r="AN30" s="671"/>
      <c r="AO30" s="671"/>
      <c r="AP30" s="671"/>
      <c r="AQ30" s="671"/>
      <c r="AR30" s="671"/>
      <c r="AS30" s="671"/>
      <c r="AT30" s="672"/>
      <c r="AU30" s="386"/>
      <c r="AV30" s="387"/>
      <c r="AW30" s="387"/>
      <c r="AX30" s="388"/>
    </row>
    <row r="31" spans="1:50" ht="24.75" customHeight="1">
      <c r="A31" s="1053"/>
      <c r="B31" s="1054"/>
      <c r="C31" s="1054"/>
      <c r="D31" s="1054"/>
      <c r="E31" s="1054"/>
      <c r="F31" s="1055"/>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3"/>
      <c r="B32" s="1054"/>
      <c r="C32" s="1054"/>
      <c r="D32" s="1054"/>
      <c r="E32" s="1054"/>
      <c r="F32" s="1055"/>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3"/>
      <c r="B33" s="1054"/>
      <c r="C33" s="1054"/>
      <c r="D33" s="1054"/>
      <c r="E33" s="1054"/>
      <c r="F33" s="1055"/>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3"/>
      <c r="B34" s="1054"/>
      <c r="C34" s="1054"/>
      <c r="D34" s="1054"/>
      <c r="E34" s="1054"/>
      <c r="F34" s="1055"/>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3"/>
      <c r="B35" s="1054"/>
      <c r="C35" s="1054"/>
      <c r="D35" s="1054"/>
      <c r="E35" s="1054"/>
      <c r="F35" s="1055"/>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3"/>
      <c r="B36" s="1054"/>
      <c r="C36" s="1054"/>
      <c r="D36" s="1054"/>
      <c r="E36" s="1054"/>
      <c r="F36" s="1055"/>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3"/>
      <c r="B37" s="1054"/>
      <c r="C37" s="1054"/>
      <c r="D37" s="1054"/>
      <c r="E37" s="1054"/>
      <c r="F37" s="1055"/>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3"/>
      <c r="B38" s="1054"/>
      <c r="C38" s="1054"/>
      <c r="D38" s="1054"/>
      <c r="E38" s="1054"/>
      <c r="F38" s="1055"/>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3"/>
      <c r="B39" s="1054"/>
      <c r="C39" s="1054"/>
      <c r="D39" s="1054"/>
      <c r="E39" s="1054"/>
      <c r="F39" s="1055"/>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53"/>
      <c r="B41" s="1054"/>
      <c r="C41" s="1054"/>
      <c r="D41" s="1054"/>
      <c r="E41" s="1054"/>
      <c r="F41" s="1055"/>
      <c r="G41" s="600" t="s">
        <v>450</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c r="A42" s="1053"/>
      <c r="B42" s="1054"/>
      <c r="C42" s="1054"/>
      <c r="D42" s="1054"/>
      <c r="E42" s="1054"/>
      <c r="F42" s="1055"/>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c r="A43" s="1053"/>
      <c r="B43" s="1054"/>
      <c r="C43" s="1054"/>
      <c r="D43" s="1054"/>
      <c r="E43" s="1054"/>
      <c r="F43" s="1055"/>
      <c r="G43" s="676"/>
      <c r="H43" s="677"/>
      <c r="I43" s="677"/>
      <c r="J43" s="677"/>
      <c r="K43" s="678"/>
      <c r="L43" s="670"/>
      <c r="M43" s="671"/>
      <c r="N43" s="671"/>
      <c r="O43" s="671"/>
      <c r="P43" s="671"/>
      <c r="Q43" s="671"/>
      <c r="R43" s="671"/>
      <c r="S43" s="671"/>
      <c r="T43" s="671"/>
      <c r="U43" s="671"/>
      <c r="V43" s="671"/>
      <c r="W43" s="671"/>
      <c r="X43" s="672"/>
      <c r="Y43" s="386"/>
      <c r="Z43" s="387"/>
      <c r="AA43" s="387"/>
      <c r="AB43" s="811"/>
      <c r="AC43" s="676"/>
      <c r="AD43" s="677"/>
      <c r="AE43" s="677"/>
      <c r="AF43" s="677"/>
      <c r="AG43" s="678"/>
      <c r="AH43" s="670"/>
      <c r="AI43" s="671"/>
      <c r="AJ43" s="671"/>
      <c r="AK43" s="671"/>
      <c r="AL43" s="671"/>
      <c r="AM43" s="671"/>
      <c r="AN43" s="671"/>
      <c r="AO43" s="671"/>
      <c r="AP43" s="671"/>
      <c r="AQ43" s="671"/>
      <c r="AR43" s="671"/>
      <c r="AS43" s="671"/>
      <c r="AT43" s="672"/>
      <c r="AU43" s="386"/>
      <c r="AV43" s="387"/>
      <c r="AW43" s="387"/>
      <c r="AX43" s="388"/>
    </row>
    <row r="44" spans="1:50" ht="24.75" customHeight="1">
      <c r="A44" s="1053"/>
      <c r="B44" s="1054"/>
      <c r="C44" s="1054"/>
      <c r="D44" s="1054"/>
      <c r="E44" s="1054"/>
      <c r="F44" s="1055"/>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3"/>
      <c r="B45" s="1054"/>
      <c r="C45" s="1054"/>
      <c r="D45" s="1054"/>
      <c r="E45" s="1054"/>
      <c r="F45" s="1055"/>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3"/>
      <c r="B46" s="1054"/>
      <c r="C46" s="1054"/>
      <c r="D46" s="1054"/>
      <c r="E46" s="1054"/>
      <c r="F46" s="1055"/>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3"/>
      <c r="B47" s="1054"/>
      <c r="C47" s="1054"/>
      <c r="D47" s="1054"/>
      <c r="E47" s="1054"/>
      <c r="F47" s="1055"/>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3"/>
      <c r="B48" s="1054"/>
      <c r="C48" s="1054"/>
      <c r="D48" s="1054"/>
      <c r="E48" s="1054"/>
      <c r="F48" s="1055"/>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3"/>
      <c r="B49" s="1054"/>
      <c r="C49" s="1054"/>
      <c r="D49" s="1054"/>
      <c r="E49" s="1054"/>
      <c r="F49" s="1055"/>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3"/>
      <c r="B50" s="1054"/>
      <c r="C50" s="1054"/>
      <c r="D50" s="1054"/>
      <c r="E50" s="1054"/>
      <c r="F50" s="1055"/>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3"/>
      <c r="B51" s="1054"/>
      <c r="C51" s="1054"/>
      <c r="D51" s="1054"/>
      <c r="E51" s="1054"/>
      <c r="F51" s="1055"/>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3"/>
      <c r="B52" s="1054"/>
      <c r="C52" s="1054"/>
      <c r="D52" s="1054"/>
      <c r="E52" s="1054"/>
      <c r="F52" s="1055"/>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28</v>
      </c>
      <c r="B55" s="1060"/>
      <c r="C55" s="1060"/>
      <c r="D55" s="1060"/>
      <c r="E55" s="1060"/>
      <c r="F55" s="1061"/>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404</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c r="A56" s="1053"/>
      <c r="B56" s="1054"/>
      <c r="C56" s="1054"/>
      <c r="D56" s="1054"/>
      <c r="E56" s="1054"/>
      <c r="F56" s="1055"/>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c r="A57" s="1053"/>
      <c r="B57" s="1054"/>
      <c r="C57" s="1054"/>
      <c r="D57" s="1054"/>
      <c r="E57" s="1054"/>
      <c r="F57" s="1055"/>
      <c r="G57" s="676"/>
      <c r="H57" s="677"/>
      <c r="I57" s="677"/>
      <c r="J57" s="677"/>
      <c r="K57" s="678"/>
      <c r="L57" s="670"/>
      <c r="M57" s="671"/>
      <c r="N57" s="671"/>
      <c r="O57" s="671"/>
      <c r="P57" s="671"/>
      <c r="Q57" s="671"/>
      <c r="R57" s="671"/>
      <c r="S57" s="671"/>
      <c r="T57" s="671"/>
      <c r="U57" s="671"/>
      <c r="V57" s="671"/>
      <c r="W57" s="671"/>
      <c r="X57" s="672"/>
      <c r="Y57" s="386"/>
      <c r="Z57" s="387"/>
      <c r="AA57" s="387"/>
      <c r="AB57" s="811"/>
      <c r="AC57" s="676"/>
      <c r="AD57" s="677"/>
      <c r="AE57" s="677"/>
      <c r="AF57" s="677"/>
      <c r="AG57" s="678"/>
      <c r="AH57" s="670"/>
      <c r="AI57" s="671"/>
      <c r="AJ57" s="671"/>
      <c r="AK57" s="671"/>
      <c r="AL57" s="671"/>
      <c r="AM57" s="671"/>
      <c r="AN57" s="671"/>
      <c r="AO57" s="671"/>
      <c r="AP57" s="671"/>
      <c r="AQ57" s="671"/>
      <c r="AR57" s="671"/>
      <c r="AS57" s="671"/>
      <c r="AT57" s="672"/>
      <c r="AU57" s="386"/>
      <c r="AV57" s="387"/>
      <c r="AW57" s="387"/>
      <c r="AX57" s="388"/>
    </row>
    <row r="58" spans="1:50" ht="24.75" customHeight="1">
      <c r="A58" s="1053"/>
      <c r="B58" s="1054"/>
      <c r="C58" s="1054"/>
      <c r="D58" s="1054"/>
      <c r="E58" s="1054"/>
      <c r="F58" s="1055"/>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3"/>
      <c r="B59" s="1054"/>
      <c r="C59" s="1054"/>
      <c r="D59" s="1054"/>
      <c r="E59" s="1054"/>
      <c r="F59" s="1055"/>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3"/>
      <c r="B60" s="1054"/>
      <c r="C60" s="1054"/>
      <c r="D60" s="1054"/>
      <c r="E60" s="1054"/>
      <c r="F60" s="1055"/>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3"/>
      <c r="B61" s="1054"/>
      <c r="C61" s="1054"/>
      <c r="D61" s="1054"/>
      <c r="E61" s="1054"/>
      <c r="F61" s="1055"/>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3"/>
      <c r="B62" s="1054"/>
      <c r="C62" s="1054"/>
      <c r="D62" s="1054"/>
      <c r="E62" s="1054"/>
      <c r="F62" s="1055"/>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3"/>
      <c r="B63" s="1054"/>
      <c r="C63" s="1054"/>
      <c r="D63" s="1054"/>
      <c r="E63" s="1054"/>
      <c r="F63" s="1055"/>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3"/>
      <c r="B64" s="1054"/>
      <c r="C64" s="1054"/>
      <c r="D64" s="1054"/>
      <c r="E64" s="1054"/>
      <c r="F64" s="1055"/>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3"/>
      <c r="B65" s="1054"/>
      <c r="C65" s="1054"/>
      <c r="D65" s="1054"/>
      <c r="E65" s="1054"/>
      <c r="F65" s="1055"/>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3"/>
      <c r="B66" s="1054"/>
      <c r="C66" s="1054"/>
      <c r="D66" s="1054"/>
      <c r="E66" s="1054"/>
      <c r="F66" s="1055"/>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53"/>
      <c r="B68" s="1054"/>
      <c r="C68" s="1054"/>
      <c r="D68" s="1054"/>
      <c r="E68" s="1054"/>
      <c r="F68" s="1055"/>
      <c r="G68" s="600" t="s">
        <v>405</v>
      </c>
      <c r="H68" s="601"/>
      <c r="I68" s="601"/>
      <c r="J68" s="601"/>
      <c r="K68" s="601"/>
      <c r="L68" s="601"/>
      <c r="M68" s="601"/>
      <c r="N68" s="601"/>
      <c r="O68" s="601"/>
      <c r="P68" s="601"/>
      <c r="Q68" s="601"/>
      <c r="R68" s="601"/>
      <c r="S68" s="601"/>
      <c r="T68" s="601"/>
      <c r="U68" s="601"/>
      <c r="V68" s="601"/>
      <c r="W68" s="601"/>
      <c r="X68" s="601"/>
      <c r="Y68" s="601"/>
      <c r="Z68" s="601"/>
      <c r="AA68" s="601"/>
      <c r="AB68" s="602"/>
      <c r="AC68" s="600" t="s">
        <v>406</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c r="A69" s="1053"/>
      <c r="B69" s="1054"/>
      <c r="C69" s="1054"/>
      <c r="D69" s="1054"/>
      <c r="E69" s="1054"/>
      <c r="F69" s="1055"/>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c r="A70" s="1053"/>
      <c r="B70" s="1054"/>
      <c r="C70" s="1054"/>
      <c r="D70" s="1054"/>
      <c r="E70" s="1054"/>
      <c r="F70" s="1055"/>
      <c r="G70" s="676"/>
      <c r="H70" s="677"/>
      <c r="I70" s="677"/>
      <c r="J70" s="677"/>
      <c r="K70" s="678"/>
      <c r="L70" s="670"/>
      <c r="M70" s="671"/>
      <c r="N70" s="671"/>
      <c r="O70" s="671"/>
      <c r="P70" s="671"/>
      <c r="Q70" s="671"/>
      <c r="R70" s="671"/>
      <c r="S70" s="671"/>
      <c r="T70" s="671"/>
      <c r="U70" s="671"/>
      <c r="V70" s="671"/>
      <c r="W70" s="671"/>
      <c r="X70" s="672"/>
      <c r="Y70" s="386"/>
      <c r="Z70" s="387"/>
      <c r="AA70" s="387"/>
      <c r="AB70" s="811"/>
      <c r="AC70" s="676"/>
      <c r="AD70" s="677"/>
      <c r="AE70" s="677"/>
      <c r="AF70" s="677"/>
      <c r="AG70" s="678"/>
      <c r="AH70" s="670"/>
      <c r="AI70" s="671"/>
      <c r="AJ70" s="671"/>
      <c r="AK70" s="671"/>
      <c r="AL70" s="671"/>
      <c r="AM70" s="671"/>
      <c r="AN70" s="671"/>
      <c r="AO70" s="671"/>
      <c r="AP70" s="671"/>
      <c r="AQ70" s="671"/>
      <c r="AR70" s="671"/>
      <c r="AS70" s="671"/>
      <c r="AT70" s="672"/>
      <c r="AU70" s="386"/>
      <c r="AV70" s="387"/>
      <c r="AW70" s="387"/>
      <c r="AX70" s="388"/>
    </row>
    <row r="71" spans="1:50" ht="24.75" customHeight="1">
      <c r="A71" s="1053"/>
      <c r="B71" s="1054"/>
      <c r="C71" s="1054"/>
      <c r="D71" s="1054"/>
      <c r="E71" s="1054"/>
      <c r="F71" s="1055"/>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3"/>
      <c r="B72" s="1054"/>
      <c r="C72" s="1054"/>
      <c r="D72" s="1054"/>
      <c r="E72" s="1054"/>
      <c r="F72" s="1055"/>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3"/>
      <c r="B73" s="1054"/>
      <c r="C73" s="1054"/>
      <c r="D73" s="1054"/>
      <c r="E73" s="1054"/>
      <c r="F73" s="1055"/>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3"/>
      <c r="B74" s="1054"/>
      <c r="C74" s="1054"/>
      <c r="D74" s="1054"/>
      <c r="E74" s="1054"/>
      <c r="F74" s="1055"/>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3"/>
      <c r="B75" s="1054"/>
      <c r="C75" s="1054"/>
      <c r="D75" s="1054"/>
      <c r="E75" s="1054"/>
      <c r="F75" s="1055"/>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3"/>
      <c r="B76" s="1054"/>
      <c r="C76" s="1054"/>
      <c r="D76" s="1054"/>
      <c r="E76" s="1054"/>
      <c r="F76" s="1055"/>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3"/>
      <c r="B77" s="1054"/>
      <c r="C77" s="1054"/>
      <c r="D77" s="1054"/>
      <c r="E77" s="1054"/>
      <c r="F77" s="1055"/>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3"/>
      <c r="B78" s="1054"/>
      <c r="C78" s="1054"/>
      <c r="D78" s="1054"/>
      <c r="E78" s="1054"/>
      <c r="F78" s="1055"/>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3"/>
      <c r="B79" s="1054"/>
      <c r="C79" s="1054"/>
      <c r="D79" s="1054"/>
      <c r="E79" s="1054"/>
      <c r="F79" s="1055"/>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53"/>
      <c r="B81" s="1054"/>
      <c r="C81" s="1054"/>
      <c r="D81" s="1054"/>
      <c r="E81" s="1054"/>
      <c r="F81" s="1055"/>
      <c r="G81" s="600" t="s">
        <v>407</v>
      </c>
      <c r="H81" s="601"/>
      <c r="I81" s="601"/>
      <c r="J81" s="601"/>
      <c r="K81" s="601"/>
      <c r="L81" s="601"/>
      <c r="M81" s="601"/>
      <c r="N81" s="601"/>
      <c r="O81" s="601"/>
      <c r="P81" s="601"/>
      <c r="Q81" s="601"/>
      <c r="R81" s="601"/>
      <c r="S81" s="601"/>
      <c r="T81" s="601"/>
      <c r="U81" s="601"/>
      <c r="V81" s="601"/>
      <c r="W81" s="601"/>
      <c r="X81" s="601"/>
      <c r="Y81" s="601"/>
      <c r="Z81" s="601"/>
      <c r="AA81" s="601"/>
      <c r="AB81" s="602"/>
      <c r="AC81" s="600" t="s">
        <v>408</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c r="A82" s="1053"/>
      <c r="B82" s="1054"/>
      <c r="C82" s="1054"/>
      <c r="D82" s="1054"/>
      <c r="E82" s="1054"/>
      <c r="F82" s="1055"/>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c r="A83" s="1053"/>
      <c r="B83" s="1054"/>
      <c r="C83" s="1054"/>
      <c r="D83" s="1054"/>
      <c r="E83" s="1054"/>
      <c r="F83" s="1055"/>
      <c r="G83" s="676"/>
      <c r="H83" s="677"/>
      <c r="I83" s="677"/>
      <c r="J83" s="677"/>
      <c r="K83" s="678"/>
      <c r="L83" s="670"/>
      <c r="M83" s="671"/>
      <c r="N83" s="671"/>
      <c r="O83" s="671"/>
      <c r="P83" s="671"/>
      <c r="Q83" s="671"/>
      <c r="R83" s="671"/>
      <c r="S83" s="671"/>
      <c r="T83" s="671"/>
      <c r="U83" s="671"/>
      <c r="V83" s="671"/>
      <c r="W83" s="671"/>
      <c r="X83" s="672"/>
      <c r="Y83" s="386"/>
      <c r="Z83" s="387"/>
      <c r="AA83" s="387"/>
      <c r="AB83" s="811"/>
      <c r="AC83" s="676"/>
      <c r="AD83" s="677"/>
      <c r="AE83" s="677"/>
      <c r="AF83" s="677"/>
      <c r="AG83" s="678"/>
      <c r="AH83" s="670"/>
      <c r="AI83" s="671"/>
      <c r="AJ83" s="671"/>
      <c r="AK83" s="671"/>
      <c r="AL83" s="671"/>
      <c r="AM83" s="671"/>
      <c r="AN83" s="671"/>
      <c r="AO83" s="671"/>
      <c r="AP83" s="671"/>
      <c r="AQ83" s="671"/>
      <c r="AR83" s="671"/>
      <c r="AS83" s="671"/>
      <c r="AT83" s="672"/>
      <c r="AU83" s="386"/>
      <c r="AV83" s="387"/>
      <c r="AW83" s="387"/>
      <c r="AX83" s="388"/>
    </row>
    <row r="84" spans="1:50" ht="24.75" customHeight="1">
      <c r="A84" s="1053"/>
      <c r="B84" s="1054"/>
      <c r="C84" s="1054"/>
      <c r="D84" s="1054"/>
      <c r="E84" s="1054"/>
      <c r="F84" s="1055"/>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3"/>
      <c r="B85" s="1054"/>
      <c r="C85" s="1054"/>
      <c r="D85" s="1054"/>
      <c r="E85" s="1054"/>
      <c r="F85" s="1055"/>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3"/>
      <c r="B86" s="1054"/>
      <c r="C86" s="1054"/>
      <c r="D86" s="1054"/>
      <c r="E86" s="1054"/>
      <c r="F86" s="1055"/>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3"/>
      <c r="B87" s="1054"/>
      <c r="C87" s="1054"/>
      <c r="D87" s="1054"/>
      <c r="E87" s="1054"/>
      <c r="F87" s="1055"/>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3"/>
      <c r="B88" s="1054"/>
      <c r="C88" s="1054"/>
      <c r="D88" s="1054"/>
      <c r="E88" s="1054"/>
      <c r="F88" s="1055"/>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3"/>
      <c r="B89" s="1054"/>
      <c r="C89" s="1054"/>
      <c r="D89" s="1054"/>
      <c r="E89" s="1054"/>
      <c r="F89" s="1055"/>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3"/>
      <c r="B90" s="1054"/>
      <c r="C90" s="1054"/>
      <c r="D90" s="1054"/>
      <c r="E90" s="1054"/>
      <c r="F90" s="1055"/>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3"/>
      <c r="B91" s="1054"/>
      <c r="C91" s="1054"/>
      <c r="D91" s="1054"/>
      <c r="E91" s="1054"/>
      <c r="F91" s="1055"/>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3"/>
      <c r="B92" s="1054"/>
      <c r="C92" s="1054"/>
      <c r="D92" s="1054"/>
      <c r="E92" s="1054"/>
      <c r="F92" s="1055"/>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53"/>
      <c r="B94" s="1054"/>
      <c r="C94" s="1054"/>
      <c r="D94" s="1054"/>
      <c r="E94" s="1054"/>
      <c r="F94" s="1055"/>
      <c r="G94" s="600" t="s">
        <v>409</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c r="A95" s="1053"/>
      <c r="B95" s="1054"/>
      <c r="C95" s="1054"/>
      <c r="D95" s="1054"/>
      <c r="E95" s="1054"/>
      <c r="F95" s="1055"/>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c r="A96" s="1053"/>
      <c r="B96" s="1054"/>
      <c r="C96" s="1054"/>
      <c r="D96" s="1054"/>
      <c r="E96" s="1054"/>
      <c r="F96" s="1055"/>
      <c r="G96" s="676"/>
      <c r="H96" s="677"/>
      <c r="I96" s="677"/>
      <c r="J96" s="677"/>
      <c r="K96" s="678"/>
      <c r="L96" s="670"/>
      <c r="M96" s="671"/>
      <c r="N96" s="671"/>
      <c r="O96" s="671"/>
      <c r="P96" s="671"/>
      <c r="Q96" s="671"/>
      <c r="R96" s="671"/>
      <c r="S96" s="671"/>
      <c r="T96" s="671"/>
      <c r="U96" s="671"/>
      <c r="V96" s="671"/>
      <c r="W96" s="671"/>
      <c r="X96" s="672"/>
      <c r="Y96" s="386"/>
      <c r="Z96" s="387"/>
      <c r="AA96" s="387"/>
      <c r="AB96" s="811"/>
      <c r="AC96" s="676"/>
      <c r="AD96" s="677"/>
      <c r="AE96" s="677"/>
      <c r="AF96" s="677"/>
      <c r="AG96" s="678"/>
      <c r="AH96" s="670"/>
      <c r="AI96" s="671"/>
      <c r="AJ96" s="671"/>
      <c r="AK96" s="671"/>
      <c r="AL96" s="671"/>
      <c r="AM96" s="671"/>
      <c r="AN96" s="671"/>
      <c r="AO96" s="671"/>
      <c r="AP96" s="671"/>
      <c r="AQ96" s="671"/>
      <c r="AR96" s="671"/>
      <c r="AS96" s="671"/>
      <c r="AT96" s="672"/>
      <c r="AU96" s="386"/>
      <c r="AV96" s="387"/>
      <c r="AW96" s="387"/>
      <c r="AX96" s="388"/>
    </row>
    <row r="97" spans="1:50" ht="24.75" customHeight="1">
      <c r="A97" s="1053"/>
      <c r="B97" s="1054"/>
      <c r="C97" s="1054"/>
      <c r="D97" s="1054"/>
      <c r="E97" s="1054"/>
      <c r="F97" s="1055"/>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3"/>
      <c r="B98" s="1054"/>
      <c r="C98" s="1054"/>
      <c r="D98" s="1054"/>
      <c r="E98" s="1054"/>
      <c r="F98" s="1055"/>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3"/>
      <c r="B99" s="1054"/>
      <c r="C99" s="1054"/>
      <c r="D99" s="1054"/>
      <c r="E99" s="1054"/>
      <c r="F99" s="1055"/>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3"/>
      <c r="B100" s="1054"/>
      <c r="C100" s="1054"/>
      <c r="D100" s="1054"/>
      <c r="E100" s="1054"/>
      <c r="F100" s="1055"/>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3"/>
      <c r="B101" s="1054"/>
      <c r="C101" s="1054"/>
      <c r="D101" s="1054"/>
      <c r="E101" s="1054"/>
      <c r="F101" s="1055"/>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3"/>
      <c r="B102" s="1054"/>
      <c r="C102" s="1054"/>
      <c r="D102" s="1054"/>
      <c r="E102" s="1054"/>
      <c r="F102" s="1055"/>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3"/>
      <c r="B103" s="1054"/>
      <c r="C103" s="1054"/>
      <c r="D103" s="1054"/>
      <c r="E103" s="1054"/>
      <c r="F103" s="1055"/>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3"/>
      <c r="B104" s="1054"/>
      <c r="C104" s="1054"/>
      <c r="D104" s="1054"/>
      <c r="E104" s="1054"/>
      <c r="F104" s="1055"/>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3"/>
      <c r="B105" s="1054"/>
      <c r="C105" s="1054"/>
      <c r="D105" s="1054"/>
      <c r="E105" s="1054"/>
      <c r="F105" s="1055"/>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28</v>
      </c>
      <c r="B108" s="1060"/>
      <c r="C108" s="1060"/>
      <c r="D108" s="1060"/>
      <c r="E108" s="1060"/>
      <c r="F108" s="1061"/>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c r="A109" s="1053"/>
      <c r="B109" s="1054"/>
      <c r="C109" s="1054"/>
      <c r="D109" s="1054"/>
      <c r="E109" s="1054"/>
      <c r="F109" s="1055"/>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c r="A110" s="1053"/>
      <c r="B110" s="1054"/>
      <c r="C110" s="1054"/>
      <c r="D110" s="1054"/>
      <c r="E110" s="1054"/>
      <c r="F110" s="1055"/>
      <c r="G110" s="676"/>
      <c r="H110" s="677"/>
      <c r="I110" s="677"/>
      <c r="J110" s="677"/>
      <c r="K110" s="678"/>
      <c r="L110" s="670"/>
      <c r="M110" s="671"/>
      <c r="N110" s="671"/>
      <c r="O110" s="671"/>
      <c r="P110" s="671"/>
      <c r="Q110" s="671"/>
      <c r="R110" s="671"/>
      <c r="S110" s="671"/>
      <c r="T110" s="671"/>
      <c r="U110" s="671"/>
      <c r="V110" s="671"/>
      <c r="W110" s="671"/>
      <c r="X110" s="672"/>
      <c r="Y110" s="386"/>
      <c r="Z110" s="387"/>
      <c r="AA110" s="387"/>
      <c r="AB110" s="811"/>
      <c r="AC110" s="676"/>
      <c r="AD110" s="677"/>
      <c r="AE110" s="677"/>
      <c r="AF110" s="677"/>
      <c r="AG110" s="678"/>
      <c r="AH110" s="670"/>
      <c r="AI110" s="671"/>
      <c r="AJ110" s="671"/>
      <c r="AK110" s="671"/>
      <c r="AL110" s="671"/>
      <c r="AM110" s="671"/>
      <c r="AN110" s="671"/>
      <c r="AO110" s="671"/>
      <c r="AP110" s="671"/>
      <c r="AQ110" s="671"/>
      <c r="AR110" s="671"/>
      <c r="AS110" s="671"/>
      <c r="AT110" s="672"/>
      <c r="AU110" s="386"/>
      <c r="AV110" s="387"/>
      <c r="AW110" s="387"/>
      <c r="AX110" s="388"/>
    </row>
    <row r="111" spans="1:50" ht="24.75" customHeight="1">
      <c r="A111" s="1053"/>
      <c r="B111" s="1054"/>
      <c r="C111" s="1054"/>
      <c r="D111" s="1054"/>
      <c r="E111" s="1054"/>
      <c r="F111" s="1055"/>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3"/>
      <c r="B112" s="1054"/>
      <c r="C112" s="1054"/>
      <c r="D112" s="1054"/>
      <c r="E112" s="1054"/>
      <c r="F112" s="1055"/>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3"/>
      <c r="B113" s="1054"/>
      <c r="C113" s="1054"/>
      <c r="D113" s="1054"/>
      <c r="E113" s="1054"/>
      <c r="F113" s="1055"/>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3"/>
      <c r="B114" s="1054"/>
      <c r="C114" s="1054"/>
      <c r="D114" s="1054"/>
      <c r="E114" s="1054"/>
      <c r="F114" s="1055"/>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3"/>
      <c r="B115" s="1054"/>
      <c r="C115" s="1054"/>
      <c r="D115" s="1054"/>
      <c r="E115" s="1054"/>
      <c r="F115" s="1055"/>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3"/>
      <c r="B116" s="1054"/>
      <c r="C116" s="1054"/>
      <c r="D116" s="1054"/>
      <c r="E116" s="1054"/>
      <c r="F116" s="1055"/>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3"/>
      <c r="B117" s="1054"/>
      <c r="C117" s="1054"/>
      <c r="D117" s="1054"/>
      <c r="E117" s="1054"/>
      <c r="F117" s="1055"/>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3"/>
      <c r="B118" s="1054"/>
      <c r="C118" s="1054"/>
      <c r="D118" s="1054"/>
      <c r="E118" s="1054"/>
      <c r="F118" s="1055"/>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3"/>
      <c r="B119" s="1054"/>
      <c r="C119" s="1054"/>
      <c r="D119" s="1054"/>
      <c r="E119" s="1054"/>
      <c r="F119" s="1055"/>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53"/>
      <c r="B121" s="1054"/>
      <c r="C121" s="1054"/>
      <c r="D121" s="1054"/>
      <c r="E121" s="1054"/>
      <c r="F121" s="1055"/>
      <c r="G121" s="600" t="s">
        <v>411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c r="A122" s="1053"/>
      <c r="B122" s="1054"/>
      <c r="C122" s="1054"/>
      <c r="D122" s="1054"/>
      <c r="E122" s="1054"/>
      <c r="F122" s="1055"/>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c r="A123" s="1053"/>
      <c r="B123" s="1054"/>
      <c r="C123" s="1054"/>
      <c r="D123" s="1054"/>
      <c r="E123" s="1054"/>
      <c r="F123" s="1055"/>
      <c r="G123" s="676"/>
      <c r="H123" s="677"/>
      <c r="I123" s="677"/>
      <c r="J123" s="677"/>
      <c r="K123" s="678"/>
      <c r="L123" s="670"/>
      <c r="M123" s="671"/>
      <c r="N123" s="671"/>
      <c r="O123" s="671"/>
      <c r="P123" s="671"/>
      <c r="Q123" s="671"/>
      <c r="R123" s="671"/>
      <c r="S123" s="671"/>
      <c r="T123" s="671"/>
      <c r="U123" s="671"/>
      <c r="V123" s="671"/>
      <c r="W123" s="671"/>
      <c r="X123" s="672"/>
      <c r="Y123" s="386"/>
      <c r="Z123" s="387"/>
      <c r="AA123" s="387"/>
      <c r="AB123" s="811"/>
      <c r="AC123" s="676"/>
      <c r="AD123" s="677"/>
      <c r="AE123" s="677"/>
      <c r="AF123" s="677"/>
      <c r="AG123" s="678"/>
      <c r="AH123" s="670"/>
      <c r="AI123" s="671"/>
      <c r="AJ123" s="671"/>
      <c r="AK123" s="671"/>
      <c r="AL123" s="671"/>
      <c r="AM123" s="671"/>
      <c r="AN123" s="671"/>
      <c r="AO123" s="671"/>
      <c r="AP123" s="671"/>
      <c r="AQ123" s="671"/>
      <c r="AR123" s="671"/>
      <c r="AS123" s="671"/>
      <c r="AT123" s="672"/>
      <c r="AU123" s="386"/>
      <c r="AV123" s="387"/>
      <c r="AW123" s="387"/>
      <c r="AX123" s="388"/>
    </row>
    <row r="124" spans="1:50" ht="24.75" customHeight="1">
      <c r="A124" s="1053"/>
      <c r="B124" s="1054"/>
      <c r="C124" s="1054"/>
      <c r="D124" s="1054"/>
      <c r="E124" s="1054"/>
      <c r="F124" s="1055"/>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3"/>
      <c r="B125" s="1054"/>
      <c r="C125" s="1054"/>
      <c r="D125" s="1054"/>
      <c r="E125" s="1054"/>
      <c r="F125" s="1055"/>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3"/>
      <c r="B126" s="1054"/>
      <c r="C126" s="1054"/>
      <c r="D126" s="1054"/>
      <c r="E126" s="1054"/>
      <c r="F126" s="1055"/>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3"/>
      <c r="B127" s="1054"/>
      <c r="C127" s="1054"/>
      <c r="D127" s="1054"/>
      <c r="E127" s="1054"/>
      <c r="F127" s="1055"/>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3"/>
      <c r="B128" s="1054"/>
      <c r="C128" s="1054"/>
      <c r="D128" s="1054"/>
      <c r="E128" s="1054"/>
      <c r="F128" s="1055"/>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3"/>
      <c r="B129" s="1054"/>
      <c r="C129" s="1054"/>
      <c r="D129" s="1054"/>
      <c r="E129" s="1054"/>
      <c r="F129" s="1055"/>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3"/>
      <c r="B130" s="1054"/>
      <c r="C130" s="1054"/>
      <c r="D130" s="1054"/>
      <c r="E130" s="1054"/>
      <c r="F130" s="1055"/>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3"/>
      <c r="B131" s="1054"/>
      <c r="C131" s="1054"/>
      <c r="D131" s="1054"/>
      <c r="E131" s="1054"/>
      <c r="F131" s="1055"/>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3"/>
      <c r="B132" s="1054"/>
      <c r="C132" s="1054"/>
      <c r="D132" s="1054"/>
      <c r="E132" s="1054"/>
      <c r="F132" s="1055"/>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53"/>
      <c r="B134" s="1054"/>
      <c r="C134" s="1054"/>
      <c r="D134" s="1054"/>
      <c r="E134" s="1054"/>
      <c r="F134" s="1055"/>
      <c r="G134" s="600" t="s">
        <v>413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c r="A135" s="1053"/>
      <c r="B135" s="1054"/>
      <c r="C135" s="1054"/>
      <c r="D135" s="1054"/>
      <c r="E135" s="1054"/>
      <c r="F135" s="1055"/>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c r="A136" s="1053"/>
      <c r="B136" s="1054"/>
      <c r="C136" s="1054"/>
      <c r="D136" s="1054"/>
      <c r="E136" s="1054"/>
      <c r="F136" s="1055"/>
      <c r="G136" s="676"/>
      <c r="H136" s="677"/>
      <c r="I136" s="677"/>
      <c r="J136" s="677"/>
      <c r="K136" s="678"/>
      <c r="L136" s="670"/>
      <c r="M136" s="671"/>
      <c r="N136" s="671"/>
      <c r="O136" s="671"/>
      <c r="P136" s="671"/>
      <c r="Q136" s="671"/>
      <c r="R136" s="671"/>
      <c r="S136" s="671"/>
      <c r="T136" s="671"/>
      <c r="U136" s="671"/>
      <c r="V136" s="671"/>
      <c r="W136" s="671"/>
      <c r="X136" s="672"/>
      <c r="Y136" s="386"/>
      <c r="Z136" s="387"/>
      <c r="AA136" s="387"/>
      <c r="AB136" s="811"/>
      <c r="AC136" s="676"/>
      <c r="AD136" s="677"/>
      <c r="AE136" s="677"/>
      <c r="AF136" s="677"/>
      <c r="AG136" s="678"/>
      <c r="AH136" s="670"/>
      <c r="AI136" s="671"/>
      <c r="AJ136" s="671"/>
      <c r="AK136" s="671"/>
      <c r="AL136" s="671"/>
      <c r="AM136" s="671"/>
      <c r="AN136" s="671"/>
      <c r="AO136" s="671"/>
      <c r="AP136" s="671"/>
      <c r="AQ136" s="671"/>
      <c r="AR136" s="671"/>
      <c r="AS136" s="671"/>
      <c r="AT136" s="672"/>
      <c r="AU136" s="386"/>
      <c r="AV136" s="387"/>
      <c r="AW136" s="387"/>
      <c r="AX136" s="388"/>
    </row>
    <row r="137" spans="1:50" ht="24.75" customHeight="1">
      <c r="A137" s="1053"/>
      <c r="B137" s="1054"/>
      <c r="C137" s="1054"/>
      <c r="D137" s="1054"/>
      <c r="E137" s="1054"/>
      <c r="F137" s="1055"/>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3"/>
      <c r="B138" s="1054"/>
      <c r="C138" s="1054"/>
      <c r="D138" s="1054"/>
      <c r="E138" s="1054"/>
      <c r="F138" s="1055"/>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3"/>
      <c r="B139" s="1054"/>
      <c r="C139" s="1054"/>
      <c r="D139" s="1054"/>
      <c r="E139" s="1054"/>
      <c r="F139" s="1055"/>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3"/>
      <c r="B140" s="1054"/>
      <c r="C140" s="1054"/>
      <c r="D140" s="1054"/>
      <c r="E140" s="1054"/>
      <c r="F140" s="1055"/>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3"/>
      <c r="B141" s="1054"/>
      <c r="C141" s="1054"/>
      <c r="D141" s="1054"/>
      <c r="E141" s="1054"/>
      <c r="F141" s="1055"/>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3"/>
      <c r="B142" s="1054"/>
      <c r="C142" s="1054"/>
      <c r="D142" s="1054"/>
      <c r="E142" s="1054"/>
      <c r="F142" s="1055"/>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3"/>
      <c r="B143" s="1054"/>
      <c r="C143" s="1054"/>
      <c r="D143" s="1054"/>
      <c r="E143" s="1054"/>
      <c r="F143" s="1055"/>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3"/>
      <c r="B144" s="1054"/>
      <c r="C144" s="1054"/>
      <c r="D144" s="1054"/>
      <c r="E144" s="1054"/>
      <c r="F144" s="1055"/>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3"/>
      <c r="B145" s="1054"/>
      <c r="C145" s="1054"/>
      <c r="D145" s="1054"/>
      <c r="E145" s="1054"/>
      <c r="F145" s="1055"/>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53"/>
      <c r="B147" s="1054"/>
      <c r="C147" s="1054"/>
      <c r="D147" s="1054"/>
      <c r="E147" s="1054"/>
      <c r="F147" s="1055"/>
      <c r="G147" s="600" t="s">
        <v>415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c r="A148" s="1053"/>
      <c r="B148" s="1054"/>
      <c r="C148" s="1054"/>
      <c r="D148" s="1054"/>
      <c r="E148" s="1054"/>
      <c r="F148" s="1055"/>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c r="A149" s="1053"/>
      <c r="B149" s="1054"/>
      <c r="C149" s="1054"/>
      <c r="D149" s="1054"/>
      <c r="E149" s="1054"/>
      <c r="F149" s="1055"/>
      <c r="G149" s="676"/>
      <c r="H149" s="677"/>
      <c r="I149" s="677"/>
      <c r="J149" s="677"/>
      <c r="K149" s="678"/>
      <c r="L149" s="670"/>
      <c r="M149" s="671"/>
      <c r="N149" s="671"/>
      <c r="O149" s="671"/>
      <c r="P149" s="671"/>
      <c r="Q149" s="671"/>
      <c r="R149" s="671"/>
      <c r="S149" s="671"/>
      <c r="T149" s="671"/>
      <c r="U149" s="671"/>
      <c r="V149" s="671"/>
      <c r="W149" s="671"/>
      <c r="X149" s="672"/>
      <c r="Y149" s="386"/>
      <c r="Z149" s="387"/>
      <c r="AA149" s="387"/>
      <c r="AB149" s="811"/>
      <c r="AC149" s="676"/>
      <c r="AD149" s="677"/>
      <c r="AE149" s="677"/>
      <c r="AF149" s="677"/>
      <c r="AG149" s="678"/>
      <c r="AH149" s="670"/>
      <c r="AI149" s="671"/>
      <c r="AJ149" s="671"/>
      <c r="AK149" s="671"/>
      <c r="AL149" s="671"/>
      <c r="AM149" s="671"/>
      <c r="AN149" s="671"/>
      <c r="AO149" s="671"/>
      <c r="AP149" s="671"/>
      <c r="AQ149" s="671"/>
      <c r="AR149" s="671"/>
      <c r="AS149" s="671"/>
      <c r="AT149" s="672"/>
      <c r="AU149" s="386"/>
      <c r="AV149" s="387"/>
      <c r="AW149" s="387"/>
      <c r="AX149" s="388"/>
    </row>
    <row r="150" spans="1:50" ht="24.75" customHeight="1">
      <c r="A150" s="1053"/>
      <c r="B150" s="1054"/>
      <c r="C150" s="1054"/>
      <c r="D150" s="1054"/>
      <c r="E150" s="1054"/>
      <c r="F150" s="1055"/>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3"/>
      <c r="B151" s="1054"/>
      <c r="C151" s="1054"/>
      <c r="D151" s="1054"/>
      <c r="E151" s="1054"/>
      <c r="F151" s="1055"/>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3"/>
      <c r="B152" s="1054"/>
      <c r="C152" s="1054"/>
      <c r="D152" s="1054"/>
      <c r="E152" s="1054"/>
      <c r="F152" s="1055"/>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3"/>
      <c r="B153" s="1054"/>
      <c r="C153" s="1054"/>
      <c r="D153" s="1054"/>
      <c r="E153" s="1054"/>
      <c r="F153" s="1055"/>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3"/>
      <c r="B154" s="1054"/>
      <c r="C154" s="1054"/>
      <c r="D154" s="1054"/>
      <c r="E154" s="1054"/>
      <c r="F154" s="1055"/>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3"/>
      <c r="B155" s="1054"/>
      <c r="C155" s="1054"/>
      <c r="D155" s="1054"/>
      <c r="E155" s="1054"/>
      <c r="F155" s="1055"/>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3"/>
      <c r="B156" s="1054"/>
      <c r="C156" s="1054"/>
      <c r="D156" s="1054"/>
      <c r="E156" s="1054"/>
      <c r="F156" s="1055"/>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3"/>
      <c r="B157" s="1054"/>
      <c r="C157" s="1054"/>
      <c r="D157" s="1054"/>
      <c r="E157" s="1054"/>
      <c r="F157" s="1055"/>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3"/>
      <c r="B158" s="1054"/>
      <c r="C158" s="1054"/>
      <c r="D158" s="1054"/>
      <c r="E158" s="1054"/>
      <c r="F158" s="1055"/>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28</v>
      </c>
      <c r="B161" s="1060"/>
      <c r="C161" s="1060"/>
      <c r="D161" s="1060"/>
      <c r="E161" s="1060"/>
      <c r="F161" s="1061"/>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c r="A162" s="1053"/>
      <c r="B162" s="1054"/>
      <c r="C162" s="1054"/>
      <c r="D162" s="1054"/>
      <c r="E162" s="1054"/>
      <c r="F162" s="1055"/>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c r="A163" s="1053"/>
      <c r="B163" s="1054"/>
      <c r="C163" s="1054"/>
      <c r="D163" s="1054"/>
      <c r="E163" s="1054"/>
      <c r="F163" s="1055"/>
      <c r="G163" s="676"/>
      <c r="H163" s="677"/>
      <c r="I163" s="677"/>
      <c r="J163" s="677"/>
      <c r="K163" s="678"/>
      <c r="L163" s="670"/>
      <c r="M163" s="671"/>
      <c r="N163" s="671"/>
      <c r="O163" s="671"/>
      <c r="P163" s="671"/>
      <c r="Q163" s="671"/>
      <c r="R163" s="671"/>
      <c r="S163" s="671"/>
      <c r="T163" s="671"/>
      <c r="U163" s="671"/>
      <c r="V163" s="671"/>
      <c r="W163" s="671"/>
      <c r="X163" s="672"/>
      <c r="Y163" s="386"/>
      <c r="Z163" s="387"/>
      <c r="AA163" s="387"/>
      <c r="AB163" s="811"/>
      <c r="AC163" s="676"/>
      <c r="AD163" s="677"/>
      <c r="AE163" s="677"/>
      <c r="AF163" s="677"/>
      <c r="AG163" s="678"/>
      <c r="AH163" s="670"/>
      <c r="AI163" s="671"/>
      <c r="AJ163" s="671"/>
      <c r="AK163" s="671"/>
      <c r="AL163" s="671"/>
      <c r="AM163" s="671"/>
      <c r="AN163" s="671"/>
      <c r="AO163" s="671"/>
      <c r="AP163" s="671"/>
      <c r="AQ163" s="671"/>
      <c r="AR163" s="671"/>
      <c r="AS163" s="671"/>
      <c r="AT163" s="672"/>
      <c r="AU163" s="386"/>
      <c r="AV163" s="387"/>
      <c r="AW163" s="387"/>
      <c r="AX163" s="388"/>
    </row>
    <row r="164" spans="1:50" ht="24.75" customHeight="1">
      <c r="A164" s="1053"/>
      <c r="B164" s="1054"/>
      <c r="C164" s="1054"/>
      <c r="D164" s="1054"/>
      <c r="E164" s="1054"/>
      <c r="F164" s="1055"/>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3"/>
      <c r="B165" s="1054"/>
      <c r="C165" s="1054"/>
      <c r="D165" s="1054"/>
      <c r="E165" s="1054"/>
      <c r="F165" s="1055"/>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3"/>
      <c r="B166" s="1054"/>
      <c r="C166" s="1054"/>
      <c r="D166" s="1054"/>
      <c r="E166" s="1054"/>
      <c r="F166" s="1055"/>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3"/>
      <c r="B167" s="1054"/>
      <c r="C167" s="1054"/>
      <c r="D167" s="1054"/>
      <c r="E167" s="1054"/>
      <c r="F167" s="1055"/>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3"/>
      <c r="B168" s="1054"/>
      <c r="C168" s="1054"/>
      <c r="D168" s="1054"/>
      <c r="E168" s="1054"/>
      <c r="F168" s="1055"/>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3"/>
      <c r="B169" s="1054"/>
      <c r="C169" s="1054"/>
      <c r="D169" s="1054"/>
      <c r="E169" s="1054"/>
      <c r="F169" s="1055"/>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3"/>
      <c r="B170" s="1054"/>
      <c r="C170" s="1054"/>
      <c r="D170" s="1054"/>
      <c r="E170" s="1054"/>
      <c r="F170" s="1055"/>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3"/>
      <c r="B171" s="1054"/>
      <c r="C171" s="1054"/>
      <c r="D171" s="1054"/>
      <c r="E171" s="1054"/>
      <c r="F171" s="1055"/>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3"/>
      <c r="B172" s="1054"/>
      <c r="C172" s="1054"/>
      <c r="D172" s="1054"/>
      <c r="E172" s="1054"/>
      <c r="F172" s="1055"/>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53"/>
      <c r="B174" s="1054"/>
      <c r="C174" s="1054"/>
      <c r="D174" s="1054"/>
      <c r="E174" s="1054"/>
      <c r="F174" s="1055"/>
      <c r="G174" s="600" t="s">
        <v>417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c r="A175" s="1053"/>
      <c r="B175" s="1054"/>
      <c r="C175" s="1054"/>
      <c r="D175" s="1054"/>
      <c r="E175" s="1054"/>
      <c r="F175" s="1055"/>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c r="A176" s="1053"/>
      <c r="B176" s="1054"/>
      <c r="C176" s="1054"/>
      <c r="D176" s="1054"/>
      <c r="E176" s="1054"/>
      <c r="F176" s="1055"/>
      <c r="G176" s="676"/>
      <c r="H176" s="677"/>
      <c r="I176" s="677"/>
      <c r="J176" s="677"/>
      <c r="K176" s="678"/>
      <c r="L176" s="670"/>
      <c r="M176" s="671"/>
      <c r="N176" s="671"/>
      <c r="O176" s="671"/>
      <c r="P176" s="671"/>
      <c r="Q176" s="671"/>
      <c r="R176" s="671"/>
      <c r="S176" s="671"/>
      <c r="T176" s="671"/>
      <c r="U176" s="671"/>
      <c r="V176" s="671"/>
      <c r="W176" s="671"/>
      <c r="X176" s="672"/>
      <c r="Y176" s="386"/>
      <c r="Z176" s="387"/>
      <c r="AA176" s="387"/>
      <c r="AB176" s="811"/>
      <c r="AC176" s="676"/>
      <c r="AD176" s="677"/>
      <c r="AE176" s="677"/>
      <c r="AF176" s="677"/>
      <c r="AG176" s="678"/>
      <c r="AH176" s="670"/>
      <c r="AI176" s="671"/>
      <c r="AJ176" s="671"/>
      <c r="AK176" s="671"/>
      <c r="AL176" s="671"/>
      <c r="AM176" s="671"/>
      <c r="AN176" s="671"/>
      <c r="AO176" s="671"/>
      <c r="AP176" s="671"/>
      <c r="AQ176" s="671"/>
      <c r="AR176" s="671"/>
      <c r="AS176" s="671"/>
      <c r="AT176" s="672"/>
      <c r="AU176" s="386"/>
      <c r="AV176" s="387"/>
      <c r="AW176" s="387"/>
      <c r="AX176" s="388"/>
    </row>
    <row r="177" spans="1:50" ht="24.75" customHeight="1">
      <c r="A177" s="1053"/>
      <c r="B177" s="1054"/>
      <c r="C177" s="1054"/>
      <c r="D177" s="1054"/>
      <c r="E177" s="1054"/>
      <c r="F177" s="1055"/>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3"/>
      <c r="B178" s="1054"/>
      <c r="C178" s="1054"/>
      <c r="D178" s="1054"/>
      <c r="E178" s="1054"/>
      <c r="F178" s="1055"/>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3"/>
      <c r="B179" s="1054"/>
      <c r="C179" s="1054"/>
      <c r="D179" s="1054"/>
      <c r="E179" s="1054"/>
      <c r="F179" s="1055"/>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3"/>
      <c r="B180" s="1054"/>
      <c r="C180" s="1054"/>
      <c r="D180" s="1054"/>
      <c r="E180" s="1054"/>
      <c r="F180" s="1055"/>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3"/>
      <c r="B181" s="1054"/>
      <c r="C181" s="1054"/>
      <c r="D181" s="1054"/>
      <c r="E181" s="1054"/>
      <c r="F181" s="1055"/>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3"/>
      <c r="B182" s="1054"/>
      <c r="C182" s="1054"/>
      <c r="D182" s="1054"/>
      <c r="E182" s="1054"/>
      <c r="F182" s="1055"/>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3"/>
      <c r="B183" s="1054"/>
      <c r="C183" s="1054"/>
      <c r="D183" s="1054"/>
      <c r="E183" s="1054"/>
      <c r="F183" s="1055"/>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3"/>
      <c r="B184" s="1054"/>
      <c r="C184" s="1054"/>
      <c r="D184" s="1054"/>
      <c r="E184" s="1054"/>
      <c r="F184" s="1055"/>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3"/>
      <c r="B185" s="1054"/>
      <c r="C185" s="1054"/>
      <c r="D185" s="1054"/>
      <c r="E185" s="1054"/>
      <c r="F185" s="1055"/>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53"/>
      <c r="B187" s="1054"/>
      <c r="C187" s="1054"/>
      <c r="D187" s="1054"/>
      <c r="E187" s="1054"/>
      <c r="F187" s="1055"/>
      <c r="G187" s="600" t="s">
        <v>420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419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c r="A188" s="1053"/>
      <c r="B188" s="1054"/>
      <c r="C188" s="1054"/>
      <c r="D188" s="1054"/>
      <c r="E188" s="1054"/>
      <c r="F188" s="1055"/>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c r="A189" s="1053"/>
      <c r="B189" s="1054"/>
      <c r="C189" s="1054"/>
      <c r="D189" s="1054"/>
      <c r="E189" s="1054"/>
      <c r="F189" s="1055"/>
      <c r="G189" s="676"/>
      <c r="H189" s="677"/>
      <c r="I189" s="677"/>
      <c r="J189" s="677"/>
      <c r="K189" s="678"/>
      <c r="L189" s="670"/>
      <c r="M189" s="671"/>
      <c r="N189" s="671"/>
      <c r="O189" s="671"/>
      <c r="P189" s="671"/>
      <c r="Q189" s="671"/>
      <c r="R189" s="671"/>
      <c r="S189" s="671"/>
      <c r="T189" s="671"/>
      <c r="U189" s="671"/>
      <c r="V189" s="671"/>
      <c r="W189" s="671"/>
      <c r="X189" s="672"/>
      <c r="Y189" s="386"/>
      <c r="Z189" s="387"/>
      <c r="AA189" s="387"/>
      <c r="AB189" s="811"/>
      <c r="AC189" s="676"/>
      <c r="AD189" s="677"/>
      <c r="AE189" s="677"/>
      <c r="AF189" s="677"/>
      <c r="AG189" s="678"/>
      <c r="AH189" s="670"/>
      <c r="AI189" s="671"/>
      <c r="AJ189" s="671"/>
      <c r="AK189" s="671"/>
      <c r="AL189" s="671"/>
      <c r="AM189" s="671"/>
      <c r="AN189" s="671"/>
      <c r="AO189" s="671"/>
      <c r="AP189" s="671"/>
      <c r="AQ189" s="671"/>
      <c r="AR189" s="671"/>
      <c r="AS189" s="671"/>
      <c r="AT189" s="672"/>
      <c r="AU189" s="386"/>
      <c r="AV189" s="387"/>
      <c r="AW189" s="387"/>
      <c r="AX189" s="388"/>
    </row>
    <row r="190" spans="1:50" ht="24.75" customHeight="1">
      <c r="A190" s="1053"/>
      <c r="B190" s="1054"/>
      <c r="C190" s="1054"/>
      <c r="D190" s="1054"/>
      <c r="E190" s="1054"/>
      <c r="F190" s="1055"/>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3"/>
      <c r="B191" s="1054"/>
      <c r="C191" s="1054"/>
      <c r="D191" s="1054"/>
      <c r="E191" s="1054"/>
      <c r="F191" s="1055"/>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3"/>
      <c r="B192" s="1054"/>
      <c r="C192" s="1054"/>
      <c r="D192" s="1054"/>
      <c r="E192" s="1054"/>
      <c r="F192" s="1055"/>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3"/>
      <c r="B193" s="1054"/>
      <c r="C193" s="1054"/>
      <c r="D193" s="1054"/>
      <c r="E193" s="1054"/>
      <c r="F193" s="1055"/>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3"/>
      <c r="B194" s="1054"/>
      <c r="C194" s="1054"/>
      <c r="D194" s="1054"/>
      <c r="E194" s="1054"/>
      <c r="F194" s="1055"/>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3"/>
      <c r="B195" s="1054"/>
      <c r="C195" s="1054"/>
      <c r="D195" s="1054"/>
      <c r="E195" s="1054"/>
      <c r="F195" s="1055"/>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3"/>
      <c r="B196" s="1054"/>
      <c r="C196" s="1054"/>
      <c r="D196" s="1054"/>
      <c r="E196" s="1054"/>
      <c r="F196" s="1055"/>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3"/>
      <c r="B197" s="1054"/>
      <c r="C197" s="1054"/>
      <c r="D197" s="1054"/>
      <c r="E197" s="1054"/>
      <c r="F197" s="1055"/>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3"/>
      <c r="B198" s="1054"/>
      <c r="C198" s="1054"/>
      <c r="D198" s="1054"/>
      <c r="E198" s="1054"/>
      <c r="F198" s="1055"/>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53"/>
      <c r="B200" s="1054"/>
      <c r="C200" s="1054"/>
      <c r="D200" s="1054"/>
      <c r="E200" s="1054"/>
      <c r="F200" s="1055"/>
      <c r="G200" s="600" t="s">
        <v>421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c r="A201" s="1053"/>
      <c r="B201" s="1054"/>
      <c r="C201" s="1054"/>
      <c r="D201" s="1054"/>
      <c r="E201" s="1054"/>
      <c r="F201" s="1055"/>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c r="A202" s="1053"/>
      <c r="B202" s="1054"/>
      <c r="C202" s="1054"/>
      <c r="D202" s="1054"/>
      <c r="E202" s="1054"/>
      <c r="F202" s="1055"/>
      <c r="G202" s="676"/>
      <c r="H202" s="677"/>
      <c r="I202" s="677"/>
      <c r="J202" s="677"/>
      <c r="K202" s="678"/>
      <c r="L202" s="670"/>
      <c r="M202" s="671"/>
      <c r="N202" s="671"/>
      <c r="O202" s="671"/>
      <c r="P202" s="671"/>
      <c r="Q202" s="671"/>
      <c r="R202" s="671"/>
      <c r="S202" s="671"/>
      <c r="T202" s="671"/>
      <c r="U202" s="671"/>
      <c r="V202" s="671"/>
      <c r="W202" s="671"/>
      <c r="X202" s="672"/>
      <c r="Y202" s="386"/>
      <c r="Z202" s="387"/>
      <c r="AA202" s="387"/>
      <c r="AB202" s="811"/>
      <c r="AC202" s="676"/>
      <c r="AD202" s="677"/>
      <c r="AE202" s="677"/>
      <c r="AF202" s="677"/>
      <c r="AG202" s="678"/>
      <c r="AH202" s="670"/>
      <c r="AI202" s="671"/>
      <c r="AJ202" s="671"/>
      <c r="AK202" s="671"/>
      <c r="AL202" s="671"/>
      <c r="AM202" s="671"/>
      <c r="AN202" s="671"/>
      <c r="AO202" s="671"/>
      <c r="AP202" s="671"/>
      <c r="AQ202" s="671"/>
      <c r="AR202" s="671"/>
      <c r="AS202" s="671"/>
      <c r="AT202" s="672"/>
      <c r="AU202" s="386"/>
      <c r="AV202" s="387"/>
      <c r="AW202" s="387"/>
      <c r="AX202" s="388"/>
    </row>
    <row r="203" spans="1:50" ht="24.75" customHeight="1">
      <c r="A203" s="1053"/>
      <c r="B203" s="1054"/>
      <c r="C203" s="1054"/>
      <c r="D203" s="1054"/>
      <c r="E203" s="1054"/>
      <c r="F203" s="1055"/>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3"/>
      <c r="B204" s="1054"/>
      <c r="C204" s="1054"/>
      <c r="D204" s="1054"/>
      <c r="E204" s="1054"/>
      <c r="F204" s="1055"/>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3"/>
      <c r="B205" s="1054"/>
      <c r="C205" s="1054"/>
      <c r="D205" s="1054"/>
      <c r="E205" s="1054"/>
      <c r="F205" s="1055"/>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3"/>
      <c r="B206" s="1054"/>
      <c r="C206" s="1054"/>
      <c r="D206" s="1054"/>
      <c r="E206" s="1054"/>
      <c r="F206" s="1055"/>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3"/>
      <c r="B207" s="1054"/>
      <c r="C207" s="1054"/>
      <c r="D207" s="1054"/>
      <c r="E207" s="1054"/>
      <c r="F207" s="1055"/>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3"/>
      <c r="B208" s="1054"/>
      <c r="C208" s="1054"/>
      <c r="D208" s="1054"/>
      <c r="E208" s="1054"/>
      <c r="F208" s="1055"/>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3"/>
      <c r="B209" s="1054"/>
      <c r="C209" s="1054"/>
      <c r="D209" s="1054"/>
      <c r="E209" s="1054"/>
      <c r="F209" s="1055"/>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3"/>
      <c r="B210" s="1054"/>
      <c r="C210" s="1054"/>
      <c r="D210" s="1054"/>
      <c r="E210" s="1054"/>
      <c r="F210" s="1055"/>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3"/>
      <c r="B211" s="1054"/>
      <c r="C211" s="1054"/>
      <c r="D211" s="1054"/>
      <c r="E211" s="1054"/>
      <c r="F211" s="1055"/>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c r="A215" s="1053"/>
      <c r="B215" s="1054"/>
      <c r="C215" s="1054"/>
      <c r="D215" s="1054"/>
      <c r="E215" s="1054"/>
      <c r="F215" s="1055"/>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c r="A216" s="1053"/>
      <c r="B216" s="1054"/>
      <c r="C216" s="1054"/>
      <c r="D216" s="1054"/>
      <c r="E216" s="1054"/>
      <c r="F216" s="1055"/>
      <c r="G216" s="676"/>
      <c r="H216" s="677"/>
      <c r="I216" s="677"/>
      <c r="J216" s="677"/>
      <c r="K216" s="678"/>
      <c r="L216" s="670"/>
      <c r="M216" s="671"/>
      <c r="N216" s="671"/>
      <c r="O216" s="671"/>
      <c r="P216" s="671"/>
      <c r="Q216" s="671"/>
      <c r="R216" s="671"/>
      <c r="S216" s="671"/>
      <c r="T216" s="671"/>
      <c r="U216" s="671"/>
      <c r="V216" s="671"/>
      <c r="W216" s="671"/>
      <c r="X216" s="672"/>
      <c r="Y216" s="386"/>
      <c r="Z216" s="387"/>
      <c r="AA216" s="387"/>
      <c r="AB216" s="811"/>
      <c r="AC216" s="676"/>
      <c r="AD216" s="677"/>
      <c r="AE216" s="677"/>
      <c r="AF216" s="677"/>
      <c r="AG216" s="678"/>
      <c r="AH216" s="670"/>
      <c r="AI216" s="671"/>
      <c r="AJ216" s="671"/>
      <c r="AK216" s="671"/>
      <c r="AL216" s="671"/>
      <c r="AM216" s="671"/>
      <c r="AN216" s="671"/>
      <c r="AO216" s="671"/>
      <c r="AP216" s="671"/>
      <c r="AQ216" s="671"/>
      <c r="AR216" s="671"/>
      <c r="AS216" s="671"/>
      <c r="AT216" s="672"/>
      <c r="AU216" s="386"/>
      <c r="AV216" s="387"/>
      <c r="AW216" s="387"/>
      <c r="AX216" s="388"/>
    </row>
    <row r="217" spans="1:50" ht="24.75" customHeight="1">
      <c r="A217" s="1053"/>
      <c r="B217" s="1054"/>
      <c r="C217" s="1054"/>
      <c r="D217" s="1054"/>
      <c r="E217" s="1054"/>
      <c r="F217" s="1055"/>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3"/>
      <c r="B218" s="1054"/>
      <c r="C218" s="1054"/>
      <c r="D218" s="1054"/>
      <c r="E218" s="1054"/>
      <c r="F218" s="1055"/>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3"/>
      <c r="B219" s="1054"/>
      <c r="C219" s="1054"/>
      <c r="D219" s="1054"/>
      <c r="E219" s="1054"/>
      <c r="F219" s="1055"/>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3"/>
      <c r="B220" s="1054"/>
      <c r="C220" s="1054"/>
      <c r="D220" s="1054"/>
      <c r="E220" s="1054"/>
      <c r="F220" s="1055"/>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3"/>
      <c r="B221" s="1054"/>
      <c r="C221" s="1054"/>
      <c r="D221" s="1054"/>
      <c r="E221" s="1054"/>
      <c r="F221" s="1055"/>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3"/>
      <c r="B222" s="1054"/>
      <c r="C222" s="1054"/>
      <c r="D222" s="1054"/>
      <c r="E222" s="1054"/>
      <c r="F222" s="1055"/>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3"/>
      <c r="B223" s="1054"/>
      <c r="C223" s="1054"/>
      <c r="D223" s="1054"/>
      <c r="E223" s="1054"/>
      <c r="F223" s="1055"/>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3"/>
      <c r="B224" s="1054"/>
      <c r="C224" s="1054"/>
      <c r="D224" s="1054"/>
      <c r="E224" s="1054"/>
      <c r="F224" s="1055"/>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3"/>
      <c r="B225" s="1054"/>
      <c r="C225" s="1054"/>
      <c r="D225" s="1054"/>
      <c r="E225" s="1054"/>
      <c r="F225" s="1055"/>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53"/>
      <c r="B227" s="1054"/>
      <c r="C227" s="1054"/>
      <c r="D227" s="1054"/>
      <c r="E227" s="1054"/>
      <c r="F227" s="1055"/>
      <c r="G227" s="600" t="s">
        <v>423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c r="A228" s="1053"/>
      <c r="B228" s="1054"/>
      <c r="C228" s="1054"/>
      <c r="D228" s="1054"/>
      <c r="E228" s="1054"/>
      <c r="F228" s="1055"/>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c r="A229" s="1053"/>
      <c r="B229" s="1054"/>
      <c r="C229" s="1054"/>
      <c r="D229" s="1054"/>
      <c r="E229" s="1054"/>
      <c r="F229" s="1055"/>
      <c r="G229" s="676"/>
      <c r="H229" s="677"/>
      <c r="I229" s="677"/>
      <c r="J229" s="677"/>
      <c r="K229" s="678"/>
      <c r="L229" s="670"/>
      <c r="M229" s="671"/>
      <c r="N229" s="671"/>
      <c r="O229" s="671"/>
      <c r="P229" s="671"/>
      <c r="Q229" s="671"/>
      <c r="R229" s="671"/>
      <c r="S229" s="671"/>
      <c r="T229" s="671"/>
      <c r="U229" s="671"/>
      <c r="V229" s="671"/>
      <c r="W229" s="671"/>
      <c r="X229" s="672"/>
      <c r="Y229" s="386"/>
      <c r="Z229" s="387"/>
      <c r="AA229" s="387"/>
      <c r="AB229" s="811"/>
      <c r="AC229" s="676"/>
      <c r="AD229" s="677"/>
      <c r="AE229" s="677"/>
      <c r="AF229" s="677"/>
      <c r="AG229" s="678"/>
      <c r="AH229" s="670"/>
      <c r="AI229" s="671"/>
      <c r="AJ229" s="671"/>
      <c r="AK229" s="671"/>
      <c r="AL229" s="671"/>
      <c r="AM229" s="671"/>
      <c r="AN229" s="671"/>
      <c r="AO229" s="671"/>
      <c r="AP229" s="671"/>
      <c r="AQ229" s="671"/>
      <c r="AR229" s="671"/>
      <c r="AS229" s="671"/>
      <c r="AT229" s="672"/>
      <c r="AU229" s="386"/>
      <c r="AV229" s="387"/>
      <c r="AW229" s="387"/>
      <c r="AX229" s="388"/>
    </row>
    <row r="230" spans="1:50" ht="24.75" customHeight="1">
      <c r="A230" s="1053"/>
      <c r="B230" s="1054"/>
      <c r="C230" s="1054"/>
      <c r="D230" s="1054"/>
      <c r="E230" s="1054"/>
      <c r="F230" s="1055"/>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3"/>
      <c r="B231" s="1054"/>
      <c r="C231" s="1054"/>
      <c r="D231" s="1054"/>
      <c r="E231" s="1054"/>
      <c r="F231" s="1055"/>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3"/>
      <c r="B232" s="1054"/>
      <c r="C232" s="1054"/>
      <c r="D232" s="1054"/>
      <c r="E232" s="1054"/>
      <c r="F232" s="1055"/>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3"/>
      <c r="B233" s="1054"/>
      <c r="C233" s="1054"/>
      <c r="D233" s="1054"/>
      <c r="E233" s="1054"/>
      <c r="F233" s="1055"/>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3"/>
      <c r="B234" s="1054"/>
      <c r="C234" s="1054"/>
      <c r="D234" s="1054"/>
      <c r="E234" s="1054"/>
      <c r="F234" s="1055"/>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3"/>
      <c r="B235" s="1054"/>
      <c r="C235" s="1054"/>
      <c r="D235" s="1054"/>
      <c r="E235" s="1054"/>
      <c r="F235" s="1055"/>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3"/>
      <c r="B236" s="1054"/>
      <c r="C236" s="1054"/>
      <c r="D236" s="1054"/>
      <c r="E236" s="1054"/>
      <c r="F236" s="1055"/>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3"/>
      <c r="B237" s="1054"/>
      <c r="C237" s="1054"/>
      <c r="D237" s="1054"/>
      <c r="E237" s="1054"/>
      <c r="F237" s="1055"/>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3"/>
      <c r="B238" s="1054"/>
      <c r="C238" s="1054"/>
      <c r="D238" s="1054"/>
      <c r="E238" s="1054"/>
      <c r="F238" s="1055"/>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53"/>
      <c r="B240" s="1054"/>
      <c r="C240" s="1054"/>
      <c r="D240" s="1054"/>
      <c r="E240" s="1054"/>
      <c r="F240" s="1055"/>
      <c r="G240" s="600" t="s">
        <v>425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c r="A241" s="1053"/>
      <c r="B241" s="1054"/>
      <c r="C241" s="1054"/>
      <c r="D241" s="1054"/>
      <c r="E241" s="1054"/>
      <c r="F241" s="1055"/>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c r="A242" s="1053"/>
      <c r="B242" s="1054"/>
      <c r="C242" s="1054"/>
      <c r="D242" s="1054"/>
      <c r="E242" s="1054"/>
      <c r="F242" s="1055"/>
      <c r="G242" s="676"/>
      <c r="H242" s="677"/>
      <c r="I242" s="677"/>
      <c r="J242" s="677"/>
      <c r="K242" s="678"/>
      <c r="L242" s="670"/>
      <c r="M242" s="671"/>
      <c r="N242" s="671"/>
      <c r="O242" s="671"/>
      <c r="P242" s="671"/>
      <c r="Q242" s="671"/>
      <c r="R242" s="671"/>
      <c r="S242" s="671"/>
      <c r="T242" s="671"/>
      <c r="U242" s="671"/>
      <c r="V242" s="671"/>
      <c r="W242" s="671"/>
      <c r="X242" s="672"/>
      <c r="Y242" s="386"/>
      <c r="Z242" s="387"/>
      <c r="AA242" s="387"/>
      <c r="AB242" s="811"/>
      <c r="AC242" s="676"/>
      <c r="AD242" s="677"/>
      <c r="AE242" s="677"/>
      <c r="AF242" s="677"/>
      <c r="AG242" s="678"/>
      <c r="AH242" s="670"/>
      <c r="AI242" s="671"/>
      <c r="AJ242" s="671"/>
      <c r="AK242" s="671"/>
      <c r="AL242" s="671"/>
      <c r="AM242" s="671"/>
      <c r="AN242" s="671"/>
      <c r="AO242" s="671"/>
      <c r="AP242" s="671"/>
      <c r="AQ242" s="671"/>
      <c r="AR242" s="671"/>
      <c r="AS242" s="671"/>
      <c r="AT242" s="672"/>
      <c r="AU242" s="386"/>
      <c r="AV242" s="387"/>
      <c r="AW242" s="387"/>
      <c r="AX242" s="388"/>
    </row>
    <row r="243" spans="1:50" ht="24.75" customHeight="1">
      <c r="A243" s="1053"/>
      <c r="B243" s="1054"/>
      <c r="C243" s="1054"/>
      <c r="D243" s="1054"/>
      <c r="E243" s="1054"/>
      <c r="F243" s="1055"/>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3"/>
      <c r="B244" s="1054"/>
      <c r="C244" s="1054"/>
      <c r="D244" s="1054"/>
      <c r="E244" s="1054"/>
      <c r="F244" s="1055"/>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3"/>
      <c r="B245" s="1054"/>
      <c r="C245" s="1054"/>
      <c r="D245" s="1054"/>
      <c r="E245" s="1054"/>
      <c r="F245" s="1055"/>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3"/>
      <c r="B246" s="1054"/>
      <c r="C246" s="1054"/>
      <c r="D246" s="1054"/>
      <c r="E246" s="1054"/>
      <c r="F246" s="1055"/>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3"/>
      <c r="B247" s="1054"/>
      <c r="C247" s="1054"/>
      <c r="D247" s="1054"/>
      <c r="E247" s="1054"/>
      <c r="F247" s="1055"/>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3"/>
      <c r="B248" s="1054"/>
      <c r="C248" s="1054"/>
      <c r="D248" s="1054"/>
      <c r="E248" s="1054"/>
      <c r="F248" s="1055"/>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3"/>
      <c r="B249" s="1054"/>
      <c r="C249" s="1054"/>
      <c r="D249" s="1054"/>
      <c r="E249" s="1054"/>
      <c r="F249" s="1055"/>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3"/>
      <c r="B250" s="1054"/>
      <c r="C250" s="1054"/>
      <c r="D250" s="1054"/>
      <c r="E250" s="1054"/>
      <c r="F250" s="1055"/>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3"/>
      <c r="B251" s="1054"/>
      <c r="C251" s="1054"/>
      <c r="D251" s="1054"/>
      <c r="E251" s="1054"/>
      <c r="F251" s="1055"/>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53"/>
      <c r="B253" s="1054"/>
      <c r="C253" s="1054"/>
      <c r="D253" s="1054"/>
      <c r="E253" s="1054"/>
      <c r="F253" s="1055"/>
      <c r="G253" s="600" t="s">
        <v>427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c r="A254" s="1053"/>
      <c r="B254" s="1054"/>
      <c r="C254" s="1054"/>
      <c r="D254" s="1054"/>
      <c r="E254" s="1054"/>
      <c r="F254" s="1055"/>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c r="A255" s="1053"/>
      <c r="B255" s="1054"/>
      <c r="C255" s="1054"/>
      <c r="D255" s="1054"/>
      <c r="E255" s="1054"/>
      <c r="F255" s="1055"/>
      <c r="G255" s="676"/>
      <c r="H255" s="677"/>
      <c r="I255" s="677"/>
      <c r="J255" s="677"/>
      <c r="K255" s="678"/>
      <c r="L255" s="670"/>
      <c r="M255" s="671"/>
      <c r="N255" s="671"/>
      <c r="O255" s="671"/>
      <c r="P255" s="671"/>
      <c r="Q255" s="671"/>
      <c r="R255" s="671"/>
      <c r="S255" s="671"/>
      <c r="T255" s="671"/>
      <c r="U255" s="671"/>
      <c r="V255" s="671"/>
      <c r="W255" s="671"/>
      <c r="X255" s="672"/>
      <c r="Y255" s="386"/>
      <c r="Z255" s="387"/>
      <c r="AA255" s="387"/>
      <c r="AB255" s="811"/>
      <c r="AC255" s="676"/>
      <c r="AD255" s="677"/>
      <c r="AE255" s="677"/>
      <c r="AF255" s="677"/>
      <c r="AG255" s="678"/>
      <c r="AH255" s="670"/>
      <c r="AI255" s="671"/>
      <c r="AJ255" s="671"/>
      <c r="AK255" s="671"/>
      <c r="AL255" s="671"/>
      <c r="AM255" s="671"/>
      <c r="AN255" s="671"/>
      <c r="AO255" s="671"/>
      <c r="AP255" s="671"/>
      <c r="AQ255" s="671"/>
      <c r="AR255" s="671"/>
      <c r="AS255" s="671"/>
      <c r="AT255" s="672"/>
      <c r="AU255" s="386"/>
      <c r="AV255" s="387"/>
      <c r="AW255" s="387"/>
      <c r="AX255" s="388"/>
    </row>
    <row r="256" spans="1:50" ht="24.75" customHeight="1">
      <c r="A256" s="1053"/>
      <c r="B256" s="1054"/>
      <c r="C256" s="1054"/>
      <c r="D256" s="1054"/>
      <c r="E256" s="1054"/>
      <c r="F256" s="1055"/>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3"/>
      <c r="B257" s="1054"/>
      <c r="C257" s="1054"/>
      <c r="D257" s="1054"/>
      <c r="E257" s="1054"/>
      <c r="F257" s="1055"/>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3"/>
      <c r="B258" s="1054"/>
      <c r="C258" s="1054"/>
      <c r="D258" s="1054"/>
      <c r="E258" s="1054"/>
      <c r="F258" s="1055"/>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3"/>
      <c r="B259" s="1054"/>
      <c r="C259" s="1054"/>
      <c r="D259" s="1054"/>
      <c r="E259" s="1054"/>
      <c r="F259" s="1055"/>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3"/>
      <c r="B260" s="1054"/>
      <c r="C260" s="1054"/>
      <c r="D260" s="1054"/>
      <c r="E260" s="1054"/>
      <c r="F260" s="1055"/>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3"/>
      <c r="B261" s="1054"/>
      <c r="C261" s="1054"/>
      <c r="D261" s="1054"/>
      <c r="E261" s="1054"/>
      <c r="F261" s="1055"/>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3"/>
      <c r="B262" s="1054"/>
      <c r="C262" s="1054"/>
      <c r="D262" s="1054"/>
      <c r="E262" s="1054"/>
      <c r="F262" s="1055"/>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3"/>
      <c r="B263" s="1054"/>
      <c r="C263" s="1054"/>
      <c r="D263" s="1054"/>
      <c r="E263" s="1054"/>
      <c r="F263" s="1055"/>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3"/>
      <c r="B264" s="1054"/>
      <c r="C264" s="1054"/>
      <c r="D264" s="1054"/>
      <c r="E264" s="1054"/>
      <c r="F264" s="1055"/>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c r="A37" s="1064">
        <v>1</v>
      </c>
      <c r="B37" s="1064">
        <v>1</v>
      </c>
      <c r="C37" s="354" t="s">
        <v>659</v>
      </c>
      <c r="D37" s="340"/>
      <c r="E37" s="340"/>
      <c r="F37" s="340"/>
      <c r="G37" s="340"/>
      <c r="H37" s="340"/>
      <c r="I37" s="340"/>
      <c r="J37" s="341" t="s">
        <v>663</v>
      </c>
      <c r="K37" s="342"/>
      <c r="L37" s="342"/>
      <c r="M37" s="342"/>
      <c r="N37" s="342"/>
      <c r="O37" s="342"/>
      <c r="P37" s="355" t="s">
        <v>664</v>
      </c>
      <c r="Q37" s="343"/>
      <c r="R37" s="343"/>
      <c r="S37" s="343"/>
      <c r="T37" s="343"/>
      <c r="U37" s="343"/>
      <c r="V37" s="343"/>
      <c r="W37" s="343"/>
      <c r="X37" s="343"/>
      <c r="Y37" s="344">
        <v>0.7</v>
      </c>
      <c r="Z37" s="345"/>
      <c r="AA37" s="345"/>
      <c r="AB37" s="346"/>
      <c r="AC37" s="347" t="s">
        <v>524</v>
      </c>
      <c r="AD37" s="347"/>
      <c r="AE37" s="347"/>
      <c r="AF37" s="347"/>
      <c r="AG37" s="347"/>
      <c r="AH37" s="348">
        <v>3</v>
      </c>
      <c r="AI37" s="349"/>
      <c r="AJ37" s="349"/>
      <c r="AK37" s="349"/>
      <c r="AL37" s="350"/>
      <c r="AM37" s="351"/>
      <c r="AN37" s="351"/>
      <c r="AO37" s="352"/>
      <c r="AP37" s="353"/>
      <c r="AQ37" s="353"/>
      <c r="AR37" s="353"/>
      <c r="AS37" s="353"/>
      <c r="AT37" s="353"/>
      <c r="AU37" s="353"/>
      <c r="AV37" s="353"/>
      <c r="AW37" s="353"/>
      <c r="AX37" s="353"/>
    </row>
    <row r="38" spans="1:50" ht="26.25" customHeight="1">
      <c r="A38" s="1064">
        <v>2</v>
      </c>
      <c r="B38" s="1064">
        <v>1</v>
      </c>
      <c r="C38" s="354" t="s">
        <v>660</v>
      </c>
      <c r="D38" s="340"/>
      <c r="E38" s="340"/>
      <c r="F38" s="340"/>
      <c r="G38" s="340"/>
      <c r="H38" s="340"/>
      <c r="I38" s="340"/>
      <c r="J38" s="341" t="s">
        <v>663</v>
      </c>
      <c r="K38" s="342"/>
      <c r="L38" s="342"/>
      <c r="M38" s="342"/>
      <c r="N38" s="342"/>
      <c r="O38" s="342"/>
      <c r="P38" s="355" t="s">
        <v>664</v>
      </c>
      <c r="Q38" s="343"/>
      <c r="R38" s="343"/>
      <c r="S38" s="343"/>
      <c r="T38" s="343"/>
      <c r="U38" s="343"/>
      <c r="V38" s="343"/>
      <c r="W38" s="343"/>
      <c r="X38" s="343"/>
      <c r="Y38" s="344">
        <v>0.3</v>
      </c>
      <c r="Z38" s="345"/>
      <c r="AA38" s="345"/>
      <c r="AB38" s="346"/>
      <c r="AC38" s="347" t="s">
        <v>524</v>
      </c>
      <c r="AD38" s="347"/>
      <c r="AE38" s="347"/>
      <c r="AF38" s="347"/>
      <c r="AG38" s="347"/>
      <c r="AH38" s="348">
        <v>3</v>
      </c>
      <c r="AI38" s="349"/>
      <c r="AJ38" s="349"/>
      <c r="AK38" s="349"/>
      <c r="AL38" s="350"/>
      <c r="AM38" s="351"/>
      <c r="AN38" s="351"/>
      <c r="AO38" s="352"/>
      <c r="AP38" s="353"/>
      <c r="AQ38" s="353"/>
      <c r="AR38" s="353"/>
      <c r="AS38" s="353"/>
      <c r="AT38" s="353"/>
      <c r="AU38" s="353"/>
      <c r="AV38" s="353"/>
      <c r="AW38" s="353"/>
      <c r="AX38" s="353"/>
    </row>
    <row r="39" spans="1:50" ht="26.25" customHeight="1">
      <c r="A39" s="1064">
        <v>3</v>
      </c>
      <c r="B39" s="1064">
        <v>1</v>
      </c>
      <c r="C39" s="354" t="s">
        <v>661</v>
      </c>
      <c r="D39" s="340"/>
      <c r="E39" s="340"/>
      <c r="F39" s="340"/>
      <c r="G39" s="340"/>
      <c r="H39" s="340"/>
      <c r="I39" s="340"/>
      <c r="J39" s="341" t="s">
        <v>663</v>
      </c>
      <c r="K39" s="342"/>
      <c r="L39" s="342"/>
      <c r="M39" s="342"/>
      <c r="N39" s="342"/>
      <c r="O39" s="342"/>
      <c r="P39" s="355" t="s">
        <v>664</v>
      </c>
      <c r="Q39" s="343"/>
      <c r="R39" s="343"/>
      <c r="S39" s="343"/>
      <c r="T39" s="343"/>
      <c r="U39" s="343"/>
      <c r="V39" s="343"/>
      <c r="W39" s="343"/>
      <c r="X39" s="343"/>
      <c r="Y39" s="344">
        <v>0.6</v>
      </c>
      <c r="Z39" s="345"/>
      <c r="AA39" s="345"/>
      <c r="AB39" s="346"/>
      <c r="AC39" s="347" t="s">
        <v>524</v>
      </c>
      <c r="AD39" s="347"/>
      <c r="AE39" s="347"/>
      <c r="AF39" s="347"/>
      <c r="AG39" s="347"/>
      <c r="AH39" s="348">
        <v>3</v>
      </c>
      <c r="AI39" s="349"/>
      <c r="AJ39" s="349"/>
      <c r="AK39" s="349"/>
      <c r="AL39" s="350"/>
      <c r="AM39" s="351"/>
      <c r="AN39" s="351"/>
      <c r="AO39" s="352"/>
      <c r="AP39" s="353"/>
      <c r="AQ39" s="353"/>
      <c r="AR39" s="353"/>
      <c r="AS39" s="353"/>
      <c r="AT39" s="353"/>
      <c r="AU39" s="353"/>
      <c r="AV39" s="353"/>
      <c r="AW39" s="353"/>
      <c r="AX39" s="353"/>
    </row>
    <row r="40" spans="1:50" ht="26.25" customHeight="1">
      <c r="A40" s="1064">
        <v>4</v>
      </c>
      <c r="B40" s="1064">
        <v>1</v>
      </c>
      <c r="C40" s="354" t="s">
        <v>662</v>
      </c>
      <c r="D40" s="340"/>
      <c r="E40" s="340"/>
      <c r="F40" s="340"/>
      <c r="G40" s="340"/>
      <c r="H40" s="340"/>
      <c r="I40" s="340"/>
      <c r="J40" s="341" t="s">
        <v>663</v>
      </c>
      <c r="K40" s="342"/>
      <c r="L40" s="342"/>
      <c r="M40" s="342"/>
      <c r="N40" s="342"/>
      <c r="O40" s="342"/>
      <c r="P40" s="355" t="s">
        <v>664</v>
      </c>
      <c r="Q40" s="343"/>
      <c r="R40" s="343"/>
      <c r="S40" s="343"/>
      <c r="T40" s="343"/>
      <c r="U40" s="343"/>
      <c r="V40" s="343"/>
      <c r="W40" s="343"/>
      <c r="X40" s="343"/>
      <c r="Y40" s="344">
        <v>0.2</v>
      </c>
      <c r="Z40" s="345"/>
      <c r="AA40" s="345"/>
      <c r="AB40" s="346"/>
      <c r="AC40" s="347" t="s">
        <v>524</v>
      </c>
      <c r="AD40" s="347"/>
      <c r="AE40" s="347"/>
      <c r="AF40" s="347"/>
      <c r="AG40" s="347"/>
      <c r="AH40" s="348">
        <v>3</v>
      </c>
      <c r="AI40" s="349"/>
      <c r="AJ40" s="349"/>
      <c r="AK40" s="349"/>
      <c r="AL40" s="350"/>
      <c r="AM40" s="351"/>
      <c r="AN40" s="351"/>
      <c r="AO40" s="352"/>
      <c r="AP40" s="353"/>
      <c r="AQ40" s="353"/>
      <c r="AR40" s="353"/>
      <c r="AS40" s="353"/>
      <c r="AT40" s="353"/>
      <c r="AU40" s="353"/>
      <c r="AV40" s="353"/>
      <c r="AW40" s="353"/>
      <c r="AX40" s="353"/>
    </row>
    <row r="41" spans="1:50" ht="26.25" hidden="1" customHeight="1">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c r="A70" s="1064">
        <v>1</v>
      </c>
      <c r="B70" s="1064">
        <v>1</v>
      </c>
      <c r="C70" s="354" t="s">
        <v>665</v>
      </c>
      <c r="D70" s="340"/>
      <c r="E70" s="340"/>
      <c r="F70" s="340"/>
      <c r="G70" s="340"/>
      <c r="H70" s="340"/>
      <c r="I70" s="340"/>
      <c r="J70" s="341">
        <v>8010701011345</v>
      </c>
      <c r="K70" s="342"/>
      <c r="L70" s="342"/>
      <c r="M70" s="342"/>
      <c r="N70" s="342"/>
      <c r="O70" s="342"/>
      <c r="P70" s="355" t="s">
        <v>666</v>
      </c>
      <c r="Q70" s="343"/>
      <c r="R70" s="343"/>
      <c r="S70" s="343"/>
      <c r="T70" s="343"/>
      <c r="U70" s="343"/>
      <c r="V70" s="343"/>
      <c r="W70" s="343"/>
      <c r="X70" s="343"/>
      <c r="Y70" s="344">
        <v>0.7</v>
      </c>
      <c r="Z70" s="345"/>
      <c r="AA70" s="345"/>
      <c r="AB70" s="346"/>
      <c r="AC70" s="347" t="s">
        <v>524</v>
      </c>
      <c r="AD70" s="347"/>
      <c r="AE70" s="347"/>
      <c r="AF70" s="347"/>
      <c r="AG70" s="347"/>
      <c r="AH70" s="348">
        <v>3</v>
      </c>
      <c r="AI70" s="349"/>
      <c r="AJ70" s="349"/>
      <c r="AK70" s="349"/>
      <c r="AL70" s="350"/>
      <c r="AM70" s="351"/>
      <c r="AN70" s="351"/>
      <c r="AO70" s="352"/>
      <c r="AP70" s="353"/>
      <c r="AQ70" s="353"/>
      <c r="AR70" s="353"/>
      <c r="AS70" s="353"/>
      <c r="AT70" s="353"/>
      <c r="AU70" s="353"/>
      <c r="AV70" s="353"/>
      <c r="AW70" s="353"/>
      <c r="AX70" s="353"/>
    </row>
    <row r="71" spans="1:50" ht="26.25" customHeight="1">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hidden="1" customHeight="1">
      <c r="A103" s="1064">
        <v>1</v>
      </c>
      <c r="B103" s="1064">
        <v>1</v>
      </c>
      <c r="C103" s="354"/>
      <c r="D103" s="340"/>
      <c r="E103" s="340"/>
      <c r="F103" s="340"/>
      <c r="G103" s="340"/>
      <c r="H103" s="340"/>
      <c r="I103" s="340"/>
      <c r="J103" s="341"/>
      <c r="K103" s="342"/>
      <c r="L103" s="342"/>
      <c r="M103" s="342"/>
      <c r="N103" s="342"/>
      <c r="O103" s="342"/>
      <c r="P103" s="355"/>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c r="A104" s="1064">
        <v>2</v>
      </c>
      <c r="B104" s="1064">
        <v>1</v>
      </c>
      <c r="C104" s="354"/>
      <c r="D104" s="340"/>
      <c r="E104" s="340"/>
      <c r="F104" s="340"/>
      <c r="G104" s="340"/>
      <c r="H104" s="340"/>
      <c r="I104" s="340"/>
      <c r="J104" s="341"/>
      <c r="K104" s="342"/>
      <c r="L104" s="342"/>
      <c r="M104" s="342"/>
      <c r="N104" s="342"/>
      <c r="O104" s="342"/>
      <c r="P104" s="355"/>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c r="A105" s="1064">
        <v>3</v>
      </c>
      <c r="B105" s="1064">
        <v>1</v>
      </c>
      <c r="C105" s="354"/>
      <c r="D105" s="340"/>
      <c r="E105" s="340"/>
      <c r="F105" s="340"/>
      <c r="G105" s="340"/>
      <c r="H105" s="340"/>
      <c r="I105" s="340"/>
      <c r="J105" s="341"/>
      <c r="K105" s="342"/>
      <c r="L105" s="342"/>
      <c r="M105" s="342"/>
      <c r="N105" s="342"/>
      <c r="O105" s="342"/>
      <c r="P105" s="355"/>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c r="A106" s="1064">
        <v>4</v>
      </c>
      <c r="B106" s="1064">
        <v>1</v>
      </c>
      <c r="C106" s="354"/>
      <c r="D106" s="340"/>
      <c r="E106" s="340"/>
      <c r="F106" s="340"/>
      <c r="G106" s="340"/>
      <c r="H106" s="340"/>
      <c r="I106" s="340"/>
      <c r="J106" s="341"/>
      <c r="K106" s="342"/>
      <c r="L106" s="342"/>
      <c r="M106" s="342"/>
      <c r="N106" s="342"/>
      <c r="O106" s="342"/>
      <c r="P106" s="355"/>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hidden="1" customHeight="1">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hidden="1" customHeight="1">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hidden="1" customHeight="1">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c r="A235" s="1064">
        <v>1</v>
      </c>
      <c r="B235" s="1064">
        <v>1</v>
      </c>
      <c r="C235" s="354" t="s">
        <v>668</v>
      </c>
      <c r="D235" s="340"/>
      <c r="E235" s="340"/>
      <c r="F235" s="340"/>
      <c r="G235" s="340"/>
      <c r="H235" s="340"/>
      <c r="I235" s="340"/>
      <c r="J235" s="341" t="s">
        <v>663</v>
      </c>
      <c r="K235" s="342"/>
      <c r="L235" s="342"/>
      <c r="M235" s="342"/>
      <c r="N235" s="342"/>
      <c r="O235" s="342"/>
      <c r="P235" s="355" t="s">
        <v>667</v>
      </c>
      <c r="Q235" s="343"/>
      <c r="R235" s="343"/>
      <c r="S235" s="343"/>
      <c r="T235" s="343"/>
      <c r="U235" s="343"/>
      <c r="V235" s="343"/>
      <c r="W235" s="343"/>
      <c r="X235" s="343"/>
      <c r="Y235" s="344">
        <v>0.2</v>
      </c>
      <c r="Z235" s="345"/>
      <c r="AA235" s="345"/>
      <c r="AB235" s="346"/>
      <c r="AC235" s="347" t="s">
        <v>523</v>
      </c>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4">
        <v>2</v>
      </c>
      <c r="B236" s="1064">
        <v>1</v>
      </c>
      <c r="C236" s="354" t="s">
        <v>669</v>
      </c>
      <c r="D236" s="340"/>
      <c r="E236" s="340"/>
      <c r="F236" s="340"/>
      <c r="G236" s="340"/>
      <c r="H236" s="340"/>
      <c r="I236" s="340"/>
      <c r="J236" s="341"/>
      <c r="K236" s="342"/>
      <c r="L236" s="342"/>
      <c r="M236" s="342"/>
      <c r="N236" s="342"/>
      <c r="O236" s="342"/>
      <c r="P236" s="355" t="s">
        <v>667</v>
      </c>
      <c r="Q236" s="343"/>
      <c r="R236" s="343"/>
      <c r="S236" s="343"/>
      <c r="T236" s="343"/>
      <c r="U236" s="343"/>
      <c r="V236" s="343"/>
      <c r="W236" s="343"/>
      <c r="X236" s="343"/>
      <c r="Y236" s="344">
        <v>0.2</v>
      </c>
      <c r="Z236" s="345"/>
      <c r="AA236" s="345"/>
      <c r="AB236" s="346"/>
      <c r="AC236" s="347" t="s">
        <v>523</v>
      </c>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4">
        <v>3</v>
      </c>
      <c r="B237" s="1064">
        <v>1</v>
      </c>
      <c r="C237" s="354" t="s">
        <v>670</v>
      </c>
      <c r="D237" s="340"/>
      <c r="E237" s="340"/>
      <c r="F237" s="340"/>
      <c r="G237" s="340"/>
      <c r="H237" s="340"/>
      <c r="I237" s="340"/>
      <c r="J237" s="341"/>
      <c r="K237" s="342"/>
      <c r="L237" s="342"/>
      <c r="M237" s="342"/>
      <c r="N237" s="342"/>
      <c r="O237" s="342"/>
      <c r="P237" s="355" t="s">
        <v>667</v>
      </c>
      <c r="Q237" s="343"/>
      <c r="R237" s="343"/>
      <c r="S237" s="343"/>
      <c r="T237" s="343"/>
      <c r="U237" s="343"/>
      <c r="V237" s="343"/>
      <c r="W237" s="343"/>
      <c r="X237" s="343"/>
      <c r="Y237" s="344">
        <v>0.2</v>
      </c>
      <c r="Z237" s="345"/>
      <c r="AA237" s="345"/>
      <c r="AB237" s="346"/>
      <c r="AC237" s="347" t="s">
        <v>523</v>
      </c>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4">
        <v>4</v>
      </c>
      <c r="B238" s="1064">
        <v>1</v>
      </c>
      <c r="C238" s="354" t="s">
        <v>671</v>
      </c>
      <c r="D238" s="340"/>
      <c r="E238" s="340"/>
      <c r="F238" s="340"/>
      <c r="G238" s="340"/>
      <c r="H238" s="340"/>
      <c r="I238" s="340"/>
      <c r="J238" s="341"/>
      <c r="K238" s="342"/>
      <c r="L238" s="342"/>
      <c r="M238" s="342"/>
      <c r="N238" s="342"/>
      <c r="O238" s="342"/>
      <c r="P238" s="355" t="s">
        <v>667</v>
      </c>
      <c r="Q238" s="343"/>
      <c r="R238" s="343"/>
      <c r="S238" s="343"/>
      <c r="T238" s="343"/>
      <c r="U238" s="343"/>
      <c r="V238" s="343"/>
      <c r="W238" s="343"/>
      <c r="X238" s="343"/>
      <c r="Y238" s="344">
        <v>0.1</v>
      </c>
      <c r="Z238" s="345"/>
      <c r="AA238" s="345"/>
      <c r="AB238" s="346"/>
      <c r="AC238" s="347" t="s">
        <v>523</v>
      </c>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c r="A268" s="1064">
        <v>1</v>
      </c>
      <c r="B268" s="1064">
        <v>1</v>
      </c>
      <c r="C268" s="354" t="s">
        <v>672</v>
      </c>
      <c r="D268" s="340"/>
      <c r="E268" s="340"/>
      <c r="F268" s="340"/>
      <c r="G268" s="340"/>
      <c r="H268" s="340"/>
      <c r="I268" s="340"/>
      <c r="J268" s="341">
        <v>3011102030410</v>
      </c>
      <c r="K268" s="342"/>
      <c r="L268" s="342"/>
      <c r="M268" s="342"/>
      <c r="N268" s="342"/>
      <c r="O268" s="342"/>
      <c r="P268" s="355" t="s">
        <v>673</v>
      </c>
      <c r="Q268" s="343"/>
      <c r="R268" s="343"/>
      <c r="S268" s="343"/>
      <c r="T268" s="343"/>
      <c r="U268" s="343"/>
      <c r="V268" s="343"/>
      <c r="W268" s="343"/>
      <c r="X268" s="343"/>
      <c r="Y268" s="344">
        <v>0.7</v>
      </c>
      <c r="Z268" s="345"/>
      <c r="AA268" s="345"/>
      <c r="AB268" s="346"/>
      <c r="AC268" s="347" t="s">
        <v>524</v>
      </c>
      <c r="AD268" s="347"/>
      <c r="AE268" s="347"/>
      <c r="AF268" s="347"/>
      <c r="AG268" s="347"/>
      <c r="AH268" s="348">
        <v>3</v>
      </c>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hidden="1" customHeight="1">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c r="A334" s="1064">
        <v>1</v>
      </c>
      <c r="B334" s="1064">
        <v>1</v>
      </c>
      <c r="C334" s="354" t="s">
        <v>668</v>
      </c>
      <c r="D334" s="340"/>
      <c r="E334" s="340"/>
      <c r="F334" s="340"/>
      <c r="G334" s="340"/>
      <c r="H334" s="340"/>
      <c r="I334" s="340"/>
      <c r="J334" s="341" t="s">
        <v>663</v>
      </c>
      <c r="K334" s="342"/>
      <c r="L334" s="342"/>
      <c r="M334" s="342"/>
      <c r="N334" s="342"/>
      <c r="O334" s="342"/>
      <c r="P334" s="355" t="s">
        <v>667</v>
      </c>
      <c r="Q334" s="343"/>
      <c r="R334" s="343"/>
      <c r="S334" s="343"/>
      <c r="T334" s="343"/>
      <c r="U334" s="343"/>
      <c r="V334" s="343"/>
      <c r="W334" s="343"/>
      <c r="X334" s="343"/>
      <c r="Y334" s="344">
        <v>0.2</v>
      </c>
      <c r="Z334" s="345"/>
      <c r="AA334" s="345"/>
      <c r="AB334" s="346"/>
      <c r="AC334" s="347" t="s">
        <v>523</v>
      </c>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4">
        <v>2</v>
      </c>
      <c r="B335" s="1064">
        <v>1</v>
      </c>
      <c r="C335" s="354" t="s">
        <v>669</v>
      </c>
      <c r="D335" s="340"/>
      <c r="E335" s="340"/>
      <c r="F335" s="340"/>
      <c r="G335" s="340"/>
      <c r="H335" s="340"/>
      <c r="I335" s="340"/>
      <c r="J335" s="341"/>
      <c r="K335" s="342"/>
      <c r="L335" s="342"/>
      <c r="M335" s="342"/>
      <c r="N335" s="342"/>
      <c r="O335" s="342"/>
      <c r="P335" s="355" t="s">
        <v>667</v>
      </c>
      <c r="Q335" s="343"/>
      <c r="R335" s="343"/>
      <c r="S335" s="343"/>
      <c r="T335" s="343"/>
      <c r="U335" s="343"/>
      <c r="V335" s="343"/>
      <c r="W335" s="343"/>
      <c r="X335" s="343"/>
      <c r="Y335" s="344">
        <v>0.2</v>
      </c>
      <c r="Z335" s="345"/>
      <c r="AA335" s="345"/>
      <c r="AB335" s="346"/>
      <c r="AC335" s="347" t="s">
        <v>523</v>
      </c>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4">
        <v>3</v>
      </c>
      <c r="B336" s="1064">
        <v>1</v>
      </c>
      <c r="C336" s="354" t="s">
        <v>670</v>
      </c>
      <c r="D336" s="340"/>
      <c r="E336" s="340"/>
      <c r="F336" s="340"/>
      <c r="G336" s="340"/>
      <c r="H336" s="340"/>
      <c r="I336" s="340"/>
      <c r="J336" s="341"/>
      <c r="K336" s="342"/>
      <c r="L336" s="342"/>
      <c r="M336" s="342"/>
      <c r="N336" s="342"/>
      <c r="O336" s="342"/>
      <c r="P336" s="355" t="s">
        <v>667</v>
      </c>
      <c r="Q336" s="343"/>
      <c r="R336" s="343"/>
      <c r="S336" s="343"/>
      <c r="T336" s="343"/>
      <c r="U336" s="343"/>
      <c r="V336" s="343"/>
      <c r="W336" s="343"/>
      <c r="X336" s="343"/>
      <c r="Y336" s="344">
        <v>0.2</v>
      </c>
      <c r="Z336" s="345"/>
      <c r="AA336" s="345"/>
      <c r="AB336" s="346"/>
      <c r="AC336" s="347" t="s">
        <v>523</v>
      </c>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4">
        <v>4</v>
      </c>
      <c r="B337" s="1064">
        <v>1</v>
      </c>
      <c r="C337" s="354" t="s">
        <v>671</v>
      </c>
      <c r="D337" s="340"/>
      <c r="E337" s="340"/>
      <c r="F337" s="340"/>
      <c r="G337" s="340"/>
      <c r="H337" s="340"/>
      <c r="I337" s="340"/>
      <c r="J337" s="341"/>
      <c r="K337" s="342"/>
      <c r="L337" s="342"/>
      <c r="M337" s="342"/>
      <c r="N337" s="342"/>
      <c r="O337" s="342"/>
      <c r="P337" s="355" t="s">
        <v>667</v>
      </c>
      <c r="Q337" s="343"/>
      <c r="R337" s="343"/>
      <c r="S337" s="343"/>
      <c r="T337" s="343"/>
      <c r="U337" s="343"/>
      <c r="V337" s="343"/>
      <c r="W337" s="343"/>
      <c r="X337" s="343"/>
      <c r="Y337" s="344">
        <v>0.1</v>
      </c>
      <c r="Z337" s="345"/>
      <c r="AA337" s="345"/>
      <c r="AB337" s="346"/>
      <c r="AC337" s="347" t="s">
        <v>523</v>
      </c>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c r="A367" s="1064">
        <v>1</v>
      </c>
      <c r="B367" s="1064">
        <v>1</v>
      </c>
      <c r="C367" s="354" t="s">
        <v>674</v>
      </c>
      <c r="D367" s="340"/>
      <c r="E367" s="340"/>
      <c r="F367" s="340"/>
      <c r="G367" s="340"/>
      <c r="H367" s="340"/>
      <c r="I367" s="340"/>
      <c r="J367" s="341">
        <v>1010001089312</v>
      </c>
      <c r="K367" s="342"/>
      <c r="L367" s="342"/>
      <c r="M367" s="342"/>
      <c r="N367" s="342"/>
      <c r="O367" s="342"/>
      <c r="P367" s="355" t="s">
        <v>675</v>
      </c>
      <c r="Q367" s="343"/>
      <c r="R367" s="343"/>
      <c r="S367" s="343"/>
      <c r="T367" s="343"/>
      <c r="U367" s="343"/>
      <c r="V367" s="343"/>
      <c r="W367" s="343"/>
      <c r="X367" s="343"/>
      <c r="Y367" s="344">
        <v>0.1</v>
      </c>
      <c r="Z367" s="345"/>
      <c r="AA367" s="345"/>
      <c r="AB367" s="346"/>
      <c r="AC367" s="347" t="s">
        <v>523</v>
      </c>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c r="A400" s="1064">
        <v>1</v>
      </c>
      <c r="B400" s="1064">
        <v>1</v>
      </c>
      <c r="C400" s="354" t="s">
        <v>676</v>
      </c>
      <c r="D400" s="340"/>
      <c r="E400" s="340"/>
      <c r="F400" s="340"/>
      <c r="G400" s="340"/>
      <c r="H400" s="340"/>
      <c r="I400" s="340"/>
      <c r="J400" s="341">
        <v>8011101028104</v>
      </c>
      <c r="K400" s="342"/>
      <c r="L400" s="342"/>
      <c r="M400" s="342"/>
      <c r="N400" s="342"/>
      <c r="O400" s="342"/>
      <c r="P400" s="355" t="s">
        <v>677</v>
      </c>
      <c r="Q400" s="343"/>
      <c r="R400" s="343"/>
      <c r="S400" s="343"/>
      <c r="T400" s="343"/>
      <c r="U400" s="343"/>
      <c r="V400" s="343"/>
      <c r="W400" s="343"/>
      <c r="X400" s="343"/>
      <c r="Y400" s="344">
        <v>0.1</v>
      </c>
      <c r="Z400" s="345"/>
      <c r="AA400" s="345"/>
      <c r="AB400" s="346"/>
      <c r="AC400" s="347" t="s">
        <v>523</v>
      </c>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c r="A433" s="1064">
        <v>1</v>
      </c>
      <c r="B433" s="1064">
        <v>1</v>
      </c>
      <c r="C433" s="354" t="s">
        <v>678</v>
      </c>
      <c r="D433" s="340"/>
      <c r="E433" s="340"/>
      <c r="F433" s="340"/>
      <c r="G433" s="340"/>
      <c r="H433" s="340"/>
      <c r="I433" s="340"/>
      <c r="J433" s="341">
        <v>7010001064648</v>
      </c>
      <c r="K433" s="342"/>
      <c r="L433" s="342"/>
      <c r="M433" s="342"/>
      <c r="N433" s="342"/>
      <c r="O433" s="342"/>
      <c r="P433" s="355" t="s">
        <v>679</v>
      </c>
      <c r="Q433" s="343"/>
      <c r="R433" s="343"/>
      <c r="S433" s="343"/>
      <c r="T433" s="343"/>
      <c r="U433" s="343"/>
      <c r="V433" s="343"/>
      <c r="W433" s="343"/>
      <c r="X433" s="343"/>
      <c r="Y433" s="344">
        <v>0.1</v>
      </c>
      <c r="Z433" s="345"/>
      <c r="AA433" s="345"/>
      <c r="AB433" s="346"/>
      <c r="AC433" s="347" t="s">
        <v>523</v>
      </c>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c r="A466" s="1064">
        <v>1</v>
      </c>
      <c r="B466" s="1064">
        <v>1</v>
      </c>
      <c r="C466" s="354" t="s">
        <v>680</v>
      </c>
      <c r="D466" s="340"/>
      <c r="E466" s="340"/>
      <c r="F466" s="340"/>
      <c r="G466" s="340"/>
      <c r="H466" s="340"/>
      <c r="I466" s="340"/>
      <c r="J466" s="341">
        <v>2010005018803</v>
      </c>
      <c r="K466" s="342"/>
      <c r="L466" s="342"/>
      <c r="M466" s="342"/>
      <c r="N466" s="342"/>
      <c r="O466" s="342"/>
      <c r="P466" s="355" t="s">
        <v>681</v>
      </c>
      <c r="Q466" s="343"/>
      <c r="R466" s="343"/>
      <c r="S466" s="343"/>
      <c r="T466" s="343"/>
      <c r="U466" s="343"/>
      <c r="V466" s="343"/>
      <c r="W466" s="343"/>
      <c r="X466" s="343"/>
      <c r="Y466" s="344">
        <v>3</v>
      </c>
      <c r="Z466" s="345"/>
      <c r="AA466" s="345"/>
      <c r="AB466" s="346"/>
      <c r="AC466" s="347" t="s">
        <v>518</v>
      </c>
      <c r="AD466" s="347"/>
      <c r="AE466" s="347"/>
      <c r="AF466" s="347"/>
      <c r="AG466" s="347"/>
      <c r="AH466" s="348">
        <v>2</v>
      </c>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c r="A499" s="1064">
        <v>1</v>
      </c>
      <c r="B499" s="1064">
        <v>1</v>
      </c>
      <c r="C499" s="354" t="s">
        <v>682</v>
      </c>
      <c r="D499" s="340"/>
      <c r="E499" s="340"/>
      <c r="F499" s="340"/>
      <c r="G499" s="340"/>
      <c r="H499" s="340"/>
      <c r="I499" s="340"/>
      <c r="J499" s="341">
        <v>2010401027614</v>
      </c>
      <c r="K499" s="342"/>
      <c r="L499" s="342"/>
      <c r="M499" s="342"/>
      <c r="N499" s="342"/>
      <c r="O499" s="342"/>
      <c r="P499" s="355" t="s">
        <v>683</v>
      </c>
      <c r="Q499" s="343"/>
      <c r="R499" s="343"/>
      <c r="S499" s="343"/>
      <c r="T499" s="343"/>
      <c r="U499" s="343"/>
      <c r="V499" s="343"/>
      <c r="W499" s="343"/>
      <c r="X499" s="343"/>
      <c r="Y499" s="344">
        <v>0.7</v>
      </c>
      <c r="Z499" s="345"/>
      <c r="AA499" s="345"/>
      <c r="AB499" s="346"/>
      <c r="AC499" s="347" t="s">
        <v>523</v>
      </c>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c r="A532" s="1064">
        <v>1</v>
      </c>
      <c r="B532" s="1064">
        <v>1</v>
      </c>
      <c r="C532" s="354" t="s">
        <v>684</v>
      </c>
      <c r="D532" s="340"/>
      <c r="E532" s="340"/>
      <c r="F532" s="340"/>
      <c r="G532" s="340"/>
      <c r="H532" s="340"/>
      <c r="I532" s="340"/>
      <c r="J532" s="341">
        <v>9011001103699</v>
      </c>
      <c r="K532" s="342"/>
      <c r="L532" s="342"/>
      <c r="M532" s="342"/>
      <c r="N532" s="342"/>
      <c r="O532" s="342"/>
      <c r="P532" s="355" t="s">
        <v>685</v>
      </c>
      <c r="Q532" s="343"/>
      <c r="R532" s="343"/>
      <c r="S532" s="343"/>
      <c r="T532" s="343"/>
      <c r="U532" s="343"/>
      <c r="V532" s="343"/>
      <c r="W532" s="343"/>
      <c r="X532" s="343"/>
      <c r="Y532" s="344">
        <v>0.6</v>
      </c>
      <c r="Z532" s="345"/>
      <c r="AA532" s="345"/>
      <c r="AB532" s="346"/>
      <c r="AC532" s="347" t="s">
        <v>523</v>
      </c>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c r="A565" s="1064">
        <v>1</v>
      </c>
      <c r="B565" s="1064">
        <v>1</v>
      </c>
      <c r="C565" s="354" t="s">
        <v>686</v>
      </c>
      <c r="D565" s="340"/>
      <c r="E565" s="340"/>
      <c r="F565" s="340"/>
      <c r="G565" s="340"/>
      <c r="H565" s="340"/>
      <c r="I565" s="340"/>
      <c r="J565" s="341" t="s">
        <v>663</v>
      </c>
      <c r="K565" s="342"/>
      <c r="L565" s="342"/>
      <c r="M565" s="342"/>
      <c r="N565" s="342"/>
      <c r="O565" s="342"/>
      <c r="P565" s="355" t="s">
        <v>664</v>
      </c>
      <c r="Q565" s="343"/>
      <c r="R565" s="343"/>
      <c r="S565" s="343"/>
      <c r="T565" s="343"/>
      <c r="U565" s="343"/>
      <c r="V565" s="343"/>
      <c r="W565" s="343"/>
      <c r="X565" s="343"/>
      <c r="Y565" s="344">
        <v>0.2</v>
      </c>
      <c r="Z565" s="345"/>
      <c r="AA565" s="345"/>
      <c r="AB565" s="346"/>
      <c r="AC565" s="347" t="s">
        <v>524</v>
      </c>
      <c r="AD565" s="347"/>
      <c r="AE565" s="347"/>
      <c r="AF565" s="347"/>
      <c r="AG565" s="347"/>
      <c r="AH565" s="348">
        <v>3</v>
      </c>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c r="A598" s="1064">
        <v>1</v>
      </c>
      <c r="B598" s="1064">
        <v>1</v>
      </c>
      <c r="C598" s="354" t="s">
        <v>686</v>
      </c>
      <c r="D598" s="340"/>
      <c r="E598" s="340"/>
      <c r="F598" s="340"/>
      <c r="G598" s="340"/>
      <c r="H598" s="340"/>
      <c r="I598" s="340"/>
      <c r="J598" s="341" t="s">
        <v>663</v>
      </c>
      <c r="K598" s="342"/>
      <c r="L598" s="342"/>
      <c r="M598" s="342"/>
      <c r="N598" s="342"/>
      <c r="O598" s="342"/>
      <c r="P598" s="355" t="s">
        <v>664</v>
      </c>
      <c r="Q598" s="343"/>
      <c r="R598" s="343"/>
      <c r="S598" s="343"/>
      <c r="T598" s="343"/>
      <c r="U598" s="343"/>
      <c r="V598" s="343"/>
      <c r="W598" s="343"/>
      <c r="X598" s="343"/>
      <c r="Y598" s="344">
        <v>0.5</v>
      </c>
      <c r="Z598" s="345"/>
      <c r="AA598" s="345"/>
      <c r="AB598" s="346"/>
      <c r="AC598" s="347" t="s">
        <v>524</v>
      </c>
      <c r="AD598" s="347"/>
      <c r="AE598" s="347"/>
      <c r="AF598" s="347"/>
      <c r="AG598" s="347"/>
      <c r="AH598" s="348">
        <v>3</v>
      </c>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c r="A631" s="1064">
        <v>1</v>
      </c>
      <c r="B631" s="1064">
        <v>1</v>
      </c>
      <c r="C631" s="354" t="s">
        <v>687</v>
      </c>
      <c r="D631" s="340"/>
      <c r="E631" s="340"/>
      <c r="F631" s="340"/>
      <c r="G631" s="340"/>
      <c r="H631" s="340"/>
      <c r="I631" s="340"/>
      <c r="J631" s="341" t="s">
        <v>663</v>
      </c>
      <c r="K631" s="342"/>
      <c r="L631" s="342"/>
      <c r="M631" s="342"/>
      <c r="N631" s="342"/>
      <c r="O631" s="342"/>
      <c r="P631" s="355" t="s">
        <v>688</v>
      </c>
      <c r="Q631" s="343"/>
      <c r="R631" s="343"/>
      <c r="S631" s="343"/>
      <c r="T631" s="343"/>
      <c r="U631" s="343"/>
      <c r="V631" s="343"/>
      <c r="W631" s="343"/>
      <c r="X631" s="343"/>
      <c r="Y631" s="344">
        <v>1.1000000000000001</v>
      </c>
      <c r="Z631" s="345"/>
      <c r="AA631" s="345"/>
      <c r="AB631" s="346"/>
      <c r="AC631" s="347" t="s">
        <v>523</v>
      </c>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c r="A664" s="1064">
        <v>1</v>
      </c>
      <c r="B664" s="1064">
        <v>1</v>
      </c>
      <c r="C664" s="354" t="s">
        <v>686</v>
      </c>
      <c r="D664" s="340"/>
      <c r="E664" s="340"/>
      <c r="F664" s="340"/>
      <c r="G664" s="340"/>
      <c r="H664" s="340"/>
      <c r="I664" s="340"/>
      <c r="J664" s="341" t="s">
        <v>663</v>
      </c>
      <c r="K664" s="342"/>
      <c r="L664" s="342"/>
      <c r="M664" s="342"/>
      <c r="N664" s="342"/>
      <c r="O664" s="342"/>
      <c r="P664" s="355" t="s">
        <v>689</v>
      </c>
      <c r="Q664" s="343"/>
      <c r="R664" s="343"/>
      <c r="S664" s="343"/>
      <c r="T664" s="343"/>
      <c r="U664" s="343"/>
      <c r="V664" s="343"/>
      <c r="W664" s="343"/>
      <c r="X664" s="343"/>
      <c r="Y664" s="344">
        <v>0.7</v>
      </c>
      <c r="Z664" s="345"/>
      <c r="AA664" s="345"/>
      <c r="AB664" s="346"/>
      <c r="AC664" s="347" t="s">
        <v>523</v>
      </c>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9:Y264">
    <cfRule type="expression" dxfId="195" priority="195">
      <formula>IF(RIGHT(TEXT(Y239,"0.#"),1)=".",FALSE,TRUE)</formula>
    </cfRule>
    <cfRule type="expression" dxfId="194" priority="196">
      <formula>IF(RIGHT(TEXT(Y239,"0.#"),1)=".",TRUE,FALSE)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235:Y238">
    <cfRule type="expression" dxfId="1" priority="1">
      <formula>IF(RIGHT(TEXT(Y235,"0.#"),1)=".",FALSE,TRUE)</formula>
    </cfRule>
    <cfRule type="expression" dxfId="0" priority="2">
      <formula>IF(RIGHT(TEXT(Y235,"0.#"),1)=".",TRUE,FALSE)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2020-11-11T09:33:08Z</cp:lastPrinted>
  <dcterms:created xsi:type="dcterms:W3CDTF">2012-03-13T00:50:25Z</dcterms:created>
  <dcterms:modified xsi:type="dcterms:W3CDTF">2020-12-01T09:58:55Z</dcterms:modified>
</cp:coreProperties>
</file>