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4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<sst xmlns="http://schemas.openxmlformats.org/spreadsheetml/2006/main" count="2910" uniqueCount="662">
  <si>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</si>
  <si>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</si>
  <si>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</si>
  <si>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</si>
  <si>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</si>
  <si>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</si>
  <si>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</si>
  <si>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</si>
  <si>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</si>
  <si>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</si>
  <si>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</si>
  <si>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</si>
  <si>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</si>
  <si>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</si>
  <si>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</si>
  <si>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</si>
  <si>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</si>
  <si>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</si>
  <si>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</si>
  <si>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</si>
  <si>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</si>
  <si>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</si>
  <si>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</si>
  <si>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</si>
  <si>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</si>
  <si>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</si>
  <si>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</si>
  <si>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</si>
  <si>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</si>
  <si>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</si>
  <si>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</si>
  <si>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</si>
  <si>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</si>
  <si>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</si>
  <si>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</si>
  <si>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</si>
  <si>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</si>
  <si>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</si>
  <si>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</si>
  <si>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</si>
  <si>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</si>
  <si>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</si>
  <si>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</si>
  <si>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</si>
  <si>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</si>
  <si>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</si>
  <si>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</si>
  <si>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</si>
  <si>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</si>
  <si>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</si>
  <si>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</si>
  <si>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</si>
  <si>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</si>
  <si>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</si>
  <si>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</si>
  <si>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</si>
  <si>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</si>
  <si>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</si>
  <si>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</si>
  <si>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</si>
  <si>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</si>
  <si>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</si>
  <si>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</si>
  <si>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</si>
  <si>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</si>
  <si>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</si>
  <si>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</si>
  <si>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</si>
  <si>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</si>
  <si>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</si>
  <si>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</si>
  <si>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</si>
  <si>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</si>
  <si>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</si>
  <si>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</si>
  <si>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</si>
  <si>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</si>
  <si>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</si>
  <si>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</si>
  <si>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</si>
  <si>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</si>
  <si>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</si>
  <si>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</si>
  <si>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</si>
  <si>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</si>
  <si>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</si>
  <si>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</si>
  <si>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</si>
  <si>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</si>
  <si>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</si>
  <si>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</si>
  <si>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</si>
  <si>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</si>
  <si>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</si>
  <si>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</si>
  <si>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</si>
  <si>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</si>
  <si>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</si>
  <si>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</si>
  <si>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</si>
  <si>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</si>
  <si>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</si>
  <si>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</si>
  <si>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</si>
  <si>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</si>
  <si>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</si>
  <si>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</si>
  <si>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</si>
  <si>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</si>
  <si>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</si>
  <si>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</si>
  <si>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</si>
  <si>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</si>
  <si>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</si>
  <si>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</si>
  <si>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</si>
  <si>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</si>
  <si>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</si>
  <si>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</si>
  <si>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</si>
  <si>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</si>
  <si>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</si>
  <si>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</si>
  <si>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</si>
  <si>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</si>
  <si>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</si>
  <si>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</si>
  <si>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</si>
  <si>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</si>
  <si>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</si>
  <si>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</si>
  <si>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</si>
  <si>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</si>
  <si>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</si>
  <si>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</si>
  <si>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</si>
  <si>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</si>
  <si>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</si>
  <si>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</si>
  <si>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</si>
  <si>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</si>
  <si>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</si>
  <si>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</si>
  <si>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</si>
  <si>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</si>
  <si>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</si>
  <si>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</si>
  <si>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</si>
  <si>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</si>
  <si>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</si>
  <si>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</si>
  <si>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</si>
  <si>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</si>
  <si>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</si>
  <si>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</si>
  <si>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</si>
  <si>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</si>
  <si>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</si>
  <si>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</si>
  <si>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</si>
  <si>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</si>
  <si>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</si>
  <si>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</si>
  <si>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</si>
  <si>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</si>
  <si>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</si>
  <si>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</si>
  <si>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</si>
  <si>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</si>
  <si>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</si>
  <si>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</si>
  <si>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</si>
  <si>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</si>
  <si>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</si>
  <si>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</si>
  <si>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</si>
  <si>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</si>
  <si>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</si>
  <si>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</si>
  <si>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</si>
  <si>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</si>
  <si>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</si>
  <si>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</si>
  <si>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</si>
  <si>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</si>
  <si>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</si>
  <si>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</si>
  <si>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</si>
  <si>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</si>
  <si>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</si>
  <si>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</si>
  <si>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</si>
  <si>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</si>
  <si>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</si>
  <si>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</si>
  <si>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</si>
  <si>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</si>
  <si>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</si>
  <si>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</si>
  <si>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</si>
  <si>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</si>
  <si>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</si>
  <si>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</si>
  <si>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</si>
  <si>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</si>
  <si>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</si>
  <si>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</si>
  <si>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</si>
  <si>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</si>
  <si>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</si>
  <si>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</si>
  <si>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</si>
  <si>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</si>
  <si>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</si>
  <si>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</si>
  <si>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</si>
  <si>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</si>
  <si>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</si>
  <si>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</si>
  <si>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</si>
  <si>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</si>
  <si>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</si>
  <si>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</si>
  <si>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</si>
  <si>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</si>
  <si>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</si>
  <si>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</si>
  <si>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</si>
  <si>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</si>
  <si>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</si>
  <si>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</si>
  <si>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</si>
  <si>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</si>
  <si>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</si>
  <si>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</si>
  <si>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</si>
  <si>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</si>
  <si>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</si>
  <si>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</si>
  <si>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</si>
  <si>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</si>
  <si>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</si>
  <si>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</si>
  <si>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</si>
  <si>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</si>
  <si>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</si>
  <si>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</si>
  <si>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</si>
  <si>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</si>
  <si>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</si>
  <si>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</si>
  <si>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</si>
  <si>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</si>
  <si>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</si>
  <si>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</si>
  <si>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</si>
  <si>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</si>
  <si>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</si>
  <si>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</si>
  <si>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</si>
  <si>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</si>
  <si>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</si>
  <si>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</si>
  <si>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</si>
  <si>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</si>
  <si>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</si>
  <si>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</si>
  <si>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</si>
  <si>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</si>
  <si>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</si>
  <si>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</si>
  <si>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</si>
  <si>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</si>
  <si>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</si>
  <si>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</si>
  <si>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</si>
  <si>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</si>
  <si>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</si>
  <si>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</si>
  <si>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</si>
  <si>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</si>
  <si>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</si>
  <si>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</si>
  <si>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</si>
  <si>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</si>
  <si>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</si>
  <si>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</si>
  <si>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</si>
  <si>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</si>
  <si>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</si>
  <si>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</si>
  <si>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</si>
  <si>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</si>
  <si>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</si>
  <si>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</si>
  <si>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</si>
  <si>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</si>
  <si>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</si>
  <si>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</si>
  <si>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</si>
  <si>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</si>
  <si>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</si>
  <si>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</si>
  <si>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</si>
  <si>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</si>
  <si>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</si>
  <si>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</si>
  <si>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</si>
  <si>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</si>
  <si>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</si>
  <si>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</si>
  <si>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</si>
  <si>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</si>
  <si>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</si>
  <si>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</si>
  <si>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</si>
  <si>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</si>
  <si>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</si>
  <si>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</si>
  <si>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</si>
  <si>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</si>
  <si>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</si>
  <si>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</si>
  <si>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</si>
  <si>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</si>
  <si>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</si>
  <si>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</si>
  <si>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</si>
  <si>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</si>
  <si>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</si>
  <si>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</si>
  <si>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</si>
  <si>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</si>
  <si>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</si>
  <si>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</si>
  <si>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</si>
  <si>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</si>
  <si>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</si>
  <si>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</si>
  <si>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</si>
  <si>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</si>
  <si>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</si>
  <si>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</si>
  <si>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</si>
  <si>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</si>
  <si>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</si>
  <si>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</si>
  <si>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</si>
  <si>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</si>
  <si>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</si>
  <si>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</si>
  <si>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</si>
  <si>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</si>
  <si>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</si>
  <si>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</si>
  <si>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</si>
  <si>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</si>
  <si>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</si>
  <si>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</si>
  <si>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</si>
  <si>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</si>
  <si>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</si>
  <si>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</si>
  <si>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</si>
  <si>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</si>
  <si>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</si>
  <si>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</si>
  <si>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</si>
  <si>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</si>
  <si>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</si>
  <si>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</si>
  <si>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</si>
  <si>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</si>
  <si>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</si>
  <si>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</si>
  <si>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</si>
  <si>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</si>
  <si>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</si>
  <si>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</si>
  <si>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</si>
  <si>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</si>
  <si>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</si>
  <si>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</si>
  <si>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</si>
  <si>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</si>
  <si>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</si>
  <si>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</si>
  <si>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</si>
  <si>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</si>
  <si>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</si>
  <si>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</si>
  <si>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</si>
  <si>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</si>
  <si>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</si>
  <si>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</si>
  <si>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</si>
  <si>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</si>
  <si>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</si>
  <si>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</si>
  <si>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</si>
  <si>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</si>
  <si>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</si>
  <si>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</si>
  <si>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</si>
  <si>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</si>
  <si>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</si>
  <si>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</si>
  <si>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</si>
  <si>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</si>
  <si>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</si>
  <si>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</si>
  <si>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</si>
  <si>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</si>
  <si>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</si>
  <si>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</si>
  <si>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</si>
  <si>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</si>
  <si>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</si>
  <si>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</si>
  <si>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</si>
  <si>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</si>
  <si>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</si>
  <si>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</si>
  <si>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</si>
  <si>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</si>
  <si>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</si>
  <si>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</si>
  <si>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</si>
  <si>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</si>
  <si>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</si>
  <si>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</si>
  <si>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</si>
  <si>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</si>
  <si>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</si>
  <si>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</si>
  <si>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</si>
  <si>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</si>
  <si>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</si>
  <si>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</si>
  <si>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</si>
  <si>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</si>
  <si>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</si>
  <si>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</si>
  <si>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</si>
  <si>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</si>
  <si>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</si>
  <si>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</si>
  <si>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</si>
  <si>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</si>
  <si>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</si>
  <si>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</si>
  <si>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</si>
  <si>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</si>
  <si>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</si>
  <si>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</si>
  <si>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</si>
  <si>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</si>
  <si>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</si>
  <si>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</si>
  <si>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</si>
  <si>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</si>
  <si>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</si>
  <si>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</si>
  <si>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</si>
  <si>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</si>
  <si>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</si>
  <si>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</si>
  <si>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</si>
  <si>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</si>
  <si>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</si>
  <si>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</si>
  <si>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</si>
  <si>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</si>
  <si>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</si>
  <si>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</si>
  <si>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</si>
  <si>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</si>
  <si>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</si>
  <si>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</si>
  <si>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</si>
  <si>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</si>
  <si>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</si>
  <si>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</si>
  <si>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</si>
  <si>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</si>
  <si>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</si>
  <si>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</si>
  <si>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</si>
  <si>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</si>
  <si>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</si>
  <si>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</si>
  <si>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</si>
  <si>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</si>
  <si>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</si>
  <si>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</si>
  <si>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</si>
  <si>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</si>
  <si>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</si>
  <si>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</si>
  <si>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</si>
  <si>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</si>
  <si>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</si>
  <si>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</si>
  <si>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</si>
  <si>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</si>
  <si>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</si>
  <si>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</si>
  <si>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</si>
  <si>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</si>
  <si>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</si>
  <si>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</si>
  <si>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</si>
  <si>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</si>
  <si>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</si>
  <si>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</si>
  <si>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</si>
  <si>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</si>
  <si>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</si>
  <si>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</si>
  <si>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</si>
  <si>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</si>
  <si>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</si>
  <si>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</si>
  <si>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</si>
  <si>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</si>
  <si>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</si>
  <si>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</si>
  <si>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</si>
  <si>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</si>
  <si>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</si>
  <si>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</si>
  <si>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</si>
  <si>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</si>
  <si>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</si>
  <si>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</si>
  <si>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</si>
  <si>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</si>
  <si>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</si>
  <si>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</si>
  <si>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</si>
  <si>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</si>
  <si>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</si>
  <si>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</si>
  <si>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</si>
  <si>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</si>
  <si>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</si>
  <si>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</si>
  <si>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</si>
  <si>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</si>
  <si>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</si>
  <si>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</si>
  <si>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</si>
  <si>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</si>
  <si>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</si>
  <si>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</si>
  <si>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</si>
  <si>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</si>
  <si>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</si>
  <si>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</si>
  <si>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5"/>
  </si>
  <si>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5"/>
  </si>
  <si>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5"/>
  </si>
  <si>
    <t>本事業は国際社会における人権・民主主義の保護・促進を目指すとともに，右により我が国の国際社会での役割，信頼性の強化を図るものであり定量的な目標を設定することは困難である。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4" eb="6">
      <t>コクサイ</t>
    </rPh>
    <rPh sb="6" eb="8">
      <t>シャカイ</t>
    </rPh>
    <rPh sb="12" eb="14">
      <t>ジンケン</t>
    </rPh>
    <rPh sb="15" eb="17">
      <t>ミンシュ</t>
    </rPh>
    <rPh sb="17" eb="19">
      <t>シュギ</t>
    </rPh>
    <rPh sb="20" eb="22">
      <t>ホゴ</t>
    </rPh>
    <rPh sb="23" eb="25">
      <t>ソクシン</t>
    </rPh>
    <rPh sb="26" eb="28">
      <t>メザ</t>
    </rPh>
    <rPh sb="34" eb="35">
      <t>ミギ</t>
    </rPh>
    <rPh sb="38" eb="39">
      <t>ワ</t>
    </rPh>
    <rPh sb="40" eb="41">
      <t>クニ</t>
    </rPh>
    <rPh sb="42" eb="44">
      <t>コクサイ</t>
    </rPh>
    <rPh sb="44" eb="46">
      <t>シャカイ</t>
    </rPh>
    <rPh sb="48" eb="50">
      <t>ヤクワリ</t>
    </rPh>
    <rPh sb="51" eb="54">
      <t>シンライセイ</t>
    </rPh>
    <rPh sb="55" eb="57">
      <t>キョウカ</t>
    </rPh>
    <rPh sb="58" eb="59">
      <t>ハカ</t>
    </rPh>
    <rPh sb="65" eb="68">
      <t>テイリョウテキ</t>
    </rPh>
    <rPh sb="69" eb="71">
      <t>モクヒョウ</t>
    </rPh>
    <rPh sb="72" eb="74">
      <t>セッテイ</t>
    </rPh>
    <rPh sb="79" eb="81">
      <t>コンナン</t>
    </rPh>
    <phoneticPr fontId="5"/>
  </si>
  <si>
    <t>国連総会へ我が国が提出する北朝鮮人権状況決議に対する共同提案国数の前年度同数以上とする。</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0">
      <t>テイアン</t>
    </rPh>
    <rPh sb="30" eb="31">
      <t>コク</t>
    </rPh>
    <rPh sb="31" eb="32">
      <t>スウ</t>
    </rPh>
    <rPh sb="33" eb="36">
      <t>ゼンネンド</t>
    </rPh>
    <rPh sb="36" eb="38">
      <t>ドウスウ</t>
    </rPh>
    <rPh sb="38" eb="40">
      <t>イジョウ</t>
    </rPh>
    <phoneticPr fontId="5"/>
  </si>
  <si>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スウ</t>
    </rPh>
    <phoneticPr fontId="5"/>
  </si>
  <si>
    <t>ヶ国</t>
    <rPh sb="1" eb="2">
      <t>コク</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</si>
  <si>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5"/>
  </si>
  <si>
    <t>件</t>
    <rPh sb="0" eb="1">
      <t>ケン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</si>
  <si>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</si>
  <si>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t>
    <rPh sb="0" eb="2">
      <t>センエン</t>
    </rPh>
    <phoneticPr fontId="5"/>
  </si>
  <si>
    <t>千円/回</t>
    <rPh sb="0" eb="2">
      <t>センエン</t>
    </rPh>
    <rPh sb="3" eb="4">
      <t>カイ</t>
    </rPh>
    <phoneticPr fontId="5"/>
  </si>
  <si>
    <t>5,882千円/1回</t>
    <rPh sb="5" eb="7">
      <t>センエン</t>
    </rPh>
    <rPh sb="9" eb="10">
      <t>カイ</t>
    </rPh>
    <phoneticPr fontId="5"/>
  </si>
  <si>
    <t>8,265千円/0回</t>
    <rPh sb="5" eb="7">
      <t>センエン</t>
    </rPh>
    <rPh sb="9" eb="10">
      <t>カイ</t>
    </rPh>
    <phoneticPr fontId="5"/>
  </si>
  <si>
    <t>19,318千円/2回</t>
    <rPh sb="6" eb="8">
      <t>センエン</t>
    </rPh>
    <rPh sb="10" eb="11">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</si>
  <si>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</si>
  <si>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5"/>
  </si>
  <si>
    <t>国際社会の人権の保護促進</t>
    <rPh sb="0" eb="2">
      <t>コクサイ</t>
    </rPh>
    <rPh sb="2" eb="4">
      <t>シャカイ</t>
    </rPh>
    <rPh sb="5" eb="7">
      <t>ジンケン</t>
    </rPh>
    <rPh sb="8" eb="10">
      <t>ホゴ</t>
    </rPh>
    <rPh sb="10" eb="12">
      <t>ソクシン</t>
    </rPh>
    <phoneticPr fontId="5"/>
  </si>
  <si>
    <t>主要人権条約の履行</t>
    <rPh sb="0" eb="2">
      <t>シュヨウ</t>
    </rPh>
    <rPh sb="2" eb="4">
      <t>ジンケン</t>
    </rPh>
    <rPh sb="4" eb="6">
      <t>ジョウヤク</t>
    </rPh>
    <rPh sb="7" eb="9">
      <t>リコウ</t>
    </rPh>
    <phoneticPr fontId="5"/>
  </si>
  <si>
    <t>－</t>
    <phoneticPr fontId="5"/>
  </si>
  <si>
    <t>政府報告審査への参加や条約委員会の最終見解に基づくフォローアップ等を着実に実施する。</t>
    <rPh sb="0" eb="2">
      <t>セイフ</t>
    </rPh>
    <rPh sb="2" eb="4">
      <t>ホウコク</t>
    </rPh>
    <rPh sb="4" eb="6">
      <t>シンサ</t>
    </rPh>
    <rPh sb="8" eb="10">
      <t>サンカ</t>
    </rPh>
    <rPh sb="11" eb="13">
      <t>ジョウヤク</t>
    </rPh>
    <rPh sb="13" eb="16">
      <t>イインカイ</t>
    </rPh>
    <rPh sb="17" eb="19">
      <t>サイシュウ</t>
    </rPh>
    <rPh sb="19" eb="21">
      <t>ケンカイ</t>
    </rPh>
    <rPh sb="22" eb="23">
      <t>モト</t>
    </rPh>
    <rPh sb="32" eb="33">
      <t>トウ</t>
    </rPh>
    <rPh sb="34" eb="36">
      <t>チャクジツ</t>
    </rPh>
    <rPh sb="37" eb="39">
      <t>ジッシ</t>
    </rPh>
    <phoneticPr fontId="5"/>
  </si>
  <si>
    <t>政府報告審査を含む主要人権条約の履行のため，条約毎の政府報告の作成，政府報告審査への参加や条約委員会の最終見解に基づくフォローアップ等を着実に実施する。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サイシュウ</t>
    </rPh>
    <rPh sb="53" eb="55">
      <t>ケンカイ</t>
    </rPh>
    <rPh sb="56" eb="57">
      <t>モト</t>
    </rPh>
    <rPh sb="66" eb="67">
      <t>トウ</t>
    </rPh>
    <rPh sb="68" eb="70">
      <t>チャクジツ</t>
    </rPh>
    <rPh sb="71" eb="73">
      <t>ジッシ</t>
    </rPh>
    <phoneticPr fontId="5"/>
  </si>
  <si>
    <t>288,302,307,308,320</t>
    <phoneticPr fontId="5"/>
  </si>
  <si>
    <t>270,287,295,296,308</t>
    <phoneticPr fontId="5"/>
  </si>
  <si>
    <t>215</t>
    <phoneticPr fontId="5"/>
  </si>
  <si>
    <t>45</t>
    <phoneticPr fontId="5"/>
  </si>
  <si>
    <t>46</t>
    <phoneticPr fontId="5"/>
  </si>
  <si>
    <t>50</t>
    <phoneticPr fontId="5"/>
  </si>
  <si>
    <t>62</t>
    <phoneticPr fontId="5"/>
  </si>
  <si>
    <t>(1)国際人権諸条約政府報告審査経費（Ａ.～Ｇ.ブロック）</t>
    <rPh sb="3" eb="5">
      <t>コクサイ</t>
    </rPh>
    <rPh sb="5" eb="7">
      <t>ジンケン</t>
    </rPh>
    <rPh sb="7" eb="10">
      <t>ショジョウヤク</t>
    </rPh>
    <rPh sb="10" eb="12">
      <t>セイフ</t>
    </rPh>
    <rPh sb="12" eb="14">
      <t>ホウコク</t>
    </rPh>
    <rPh sb="14" eb="16">
      <t>シンサ</t>
    </rPh>
    <rPh sb="16" eb="18">
      <t>ケイヒ</t>
    </rPh>
    <phoneticPr fontId="25"/>
  </si>
  <si>
    <t>(2)国際人権人道法分野に関する調査活動経費（Ｈ.ブロック）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5"/>
  </si>
  <si>
    <t>（3）人権問題調査研究・啓発活動経費（Ｉ.～Ｎ.ブロック）</t>
    <rPh sb="3" eb="5">
      <t>ジンケン</t>
    </rPh>
    <rPh sb="5" eb="7">
      <t>モンダイ</t>
    </rPh>
    <rPh sb="7" eb="9">
      <t>チョウサ</t>
    </rPh>
    <rPh sb="9" eb="11">
      <t>ケンキュウ</t>
    </rPh>
    <rPh sb="12" eb="14">
      <t>ケイハツ</t>
    </rPh>
    <rPh sb="14" eb="16">
      <t>カツドウ</t>
    </rPh>
    <rPh sb="16" eb="18">
      <t>ケイヒ</t>
    </rPh>
    <phoneticPr fontId="25"/>
  </si>
  <si>
    <t>-</t>
    <phoneticPr fontId="5"/>
  </si>
  <si>
    <t>-</t>
    <phoneticPr fontId="5"/>
  </si>
  <si>
    <t>-</t>
    <phoneticPr fontId="5"/>
  </si>
  <si>
    <t>-</t>
    <phoneticPr fontId="5"/>
  </si>
  <si>
    <t>-</t>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</si>
  <si>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5"/>
  </si>
  <si>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5"/>
  </si>
  <si>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5"/>
  </si>
  <si>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5"/>
  </si>
  <si>
    <t>国民一般に広く受益する事業である。</t>
    <rPh sb="0" eb="2">
      <t>コクミン</t>
    </rPh>
    <rPh sb="2" eb="4">
      <t>イッパン</t>
    </rPh>
    <rPh sb="5" eb="6">
      <t>ヒロ</t>
    </rPh>
    <rPh sb="7" eb="9">
      <t>ジュエキ</t>
    </rPh>
    <rPh sb="11" eb="13">
      <t>ジギョウ</t>
    </rPh>
    <phoneticPr fontId="5"/>
  </si>
  <si>
    <t>－</t>
    <phoneticPr fontId="5"/>
  </si>
  <si>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5"/>
  </si>
  <si>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5"/>
  </si>
  <si>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5"/>
  </si>
  <si>
    <t>政府報告審査の件数が見込みどおりに実施されたとおり，見込みに見合ったものである。</t>
    <rPh sb="0" eb="2">
      <t>セイフ</t>
    </rPh>
    <rPh sb="2" eb="4">
      <t>ホウコク</t>
    </rPh>
    <rPh sb="4" eb="6">
      <t>シンサ</t>
    </rPh>
    <rPh sb="7" eb="9">
      <t>ケンスウ</t>
    </rPh>
    <rPh sb="10" eb="12">
      <t>ミコ</t>
    </rPh>
    <rPh sb="17" eb="19">
      <t>ジッシ</t>
    </rPh>
    <rPh sb="26" eb="28">
      <t>ミコ</t>
    </rPh>
    <rPh sb="30" eb="32">
      <t>ミア</t>
    </rPh>
    <phoneticPr fontId="5"/>
  </si>
  <si>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5"/>
  </si>
  <si>
    <t>無</t>
  </si>
  <si>
    <t>‐</t>
  </si>
  <si>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5"/>
  </si>
  <si>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</si>
  <si>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</si>
  <si>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</si>
  <si>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</si>
  <si>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</si>
  <si>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</si>
  <si>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ＵＰＲ第３回政府報告審査</t>
    <rPh sb="3" eb="4">
      <t>ダイ</t>
    </rPh>
    <rPh sb="5" eb="6">
      <t>カイ</t>
    </rPh>
    <rPh sb="6" eb="8">
      <t>セイフ</t>
    </rPh>
    <rPh sb="8" eb="10">
      <t>ホウコク</t>
    </rPh>
    <rPh sb="10" eb="12">
      <t>シンサ</t>
    </rPh>
    <phoneticPr fontId="5"/>
  </si>
  <si>
    <t>障害者権利委員会</t>
    <rPh sb="0" eb="3">
      <t>ショウガイシャ</t>
    </rPh>
    <rPh sb="3" eb="5">
      <t>ケンリ</t>
    </rPh>
    <rPh sb="5" eb="8">
      <t>イインカイ</t>
    </rPh>
    <phoneticPr fontId="5"/>
  </si>
  <si>
    <t>旅費</t>
    <rPh sb="0" eb="2">
      <t>リョヒ</t>
    </rPh>
    <phoneticPr fontId="5"/>
  </si>
  <si>
    <t>航空賃等</t>
    <rPh sb="0" eb="2">
      <t>コウクウ</t>
    </rPh>
    <rPh sb="2" eb="3">
      <t>チン</t>
    </rPh>
    <rPh sb="3" eb="4">
      <t>ナド</t>
    </rPh>
    <phoneticPr fontId="5"/>
  </si>
  <si>
    <t>賃金</t>
    <rPh sb="0" eb="2">
      <t>チンギン</t>
    </rPh>
    <phoneticPr fontId="5"/>
  </si>
  <si>
    <t>調査員委嘱謝金</t>
    <rPh sb="0" eb="3">
      <t>チョウサイン</t>
    </rPh>
    <rPh sb="3" eb="5">
      <t>イショク</t>
    </rPh>
    <rPh sb="5" eb="7">
      <t>シャキン</t>
    </rPh>
    <phoneticPr fontId="5"/>
  </si>
  <si>
    <t>ＵＰＲ第３回政府報告翻訳</t>
    <rPh sb="3" eb="4">
      <t>ダイ</t>
    </rPh>
    <rPh sb="5" eb="6">
      <t>カイ</t>
    </rPh>
    <rPh sb="6" eb="8">
      <t>セイフ</t>
    </rPh>
    <rPh sb="8" eb="10">
      <t>ホウコク</t>
    </rPh>
    <rPh sb="10" eb="12">
      <t>ホンヤク</t>
    </rPh>
    <phoneticPr fontId="5"/>
  </si>
  <si>
    <t>ＵＰＲ第3回政府報告審査結果文書翻訳</t>
    <rPh sb="3" eb="4">
      <t>ダイ</t>
    </rPh>
    <rPh sb="5" eb="6">
      <t>カイ</t>
    </rPh>
    <rPh sb="6" eb="8">
      <t>セイフ</t>
    </rPh>
    <rPh sb="8" eb="10">
      <t>ホウコク</t>
    </rPh>
    <rPh sb="10" eb="12">
      <t>シンサ</t>
    </rPh>
    <rPh sb="12" eb="14">
      <t>ケッカ</t>
    </rPh>
    <rPh sb="14" eb="16">
      <t>ブンショ</t>
    </rPh>
    <rPh sb="16" eb="18">
      <t>ホンヤク</t>
    </rPh>
    <phoneticPr fontId="5"/>
  </si>
  <si>
    <t>株式会社アーバン・コネクションズ</t>
    <rPh sb="0" eb="4">
      <t>カブシキガイシャ</t>
    </rPh>
    <phoneticPr fontId="5"/>
  </si>
  <si>
    <t>ＵＰＲ第３回政府報告審査代表団長ステートメント及び事前質問回答翻訳</t>
    <rPh sb="3" eb="4">
      <t>ダイ</t>
    </rPh>
    <rPh sb="5" eb="6">
      <t>カイ</t>
    </rPh>
    <rPh sb="6" eb="8">
      <t>セイフ</t>
    </rPh>
    <rPh sb="8" eb="10">
      <t>ホウコク</t>
    </rPh>
    <rPh sb="10" eb="12">
      <t>シンサ</t>
    </rPh>
    <rPh sb="12" eb="15">
      <t>ダイヒョウダン</t>
    </rPh>
    <rPh sb="15" eb="16">
      <t>チョウ</t>
    </rPh>
    <rPh sb="23" eb="24">
      <t>オヨ</t>
    </rPh>
    <rPh sb="25" eb="27">
      <t>ジゼン</t>
    </rPh>
    <rPh sb="27" eb="29">
      <t>シツモン</t>
    </rPh>
    <rPh sb="29" eb="31">
      <t>カイトウ</t>
    </rPh>
    <rPh sb="31" eb="33">
      <t>ホンヤク</t>
    </rPh>
    <phoneticPr fontId="5"/>
  </si>
  <si>
    <t>自由権規約委員会第７回政府報告書質問票の翻訳</t>
    <rPh sb="0" eb="3">
      <t>ジユウケン</t>
    </rPh>
    <rPh sb="3" eb="5">
      <t>キヤク</t>
    </rPh>
    <rPh sb="5" eb="8">
      <t>イインカイ</t>
    </rPh>
    <rPh sb="8" eb="9">
      <t>ダイ</t>
    </rPh>
    <rPh sb="10" eb="11">
      <t>カイ</t>
    </rPh>
    <rPh sb="11" eb="13">
      <t>セイフ</t>
    </rPh>
    <rPh sb="13" eb="16">
      <t>ホウコクショ</t>
    </rPh>
    <rPh sb="16" eb="19">
      <t>シツモンヒョウ</t>
    </rPh>
    <rPh sb="20" eb="22">
      <t>ホンヤク</t>
    </rPh>
    <phoneticPr fontId="5"/>
  </si>
  <si>
    <t>株式会社サイマル・インターナショナル</t>
    <rPh sb="0" eb="4">
      <t>カブシキガイシャ</t>
    </rPh>
    <phoneticPr fontId="5"/>
  </si>
  <si>
    <t>ＵＰＲ第３回政府報告審査通訳</t>
    <rPh sb="3" eb="4">
      <t>ダイ</t>
    </rPh>
    <rPh sb="5" eb="6">
      <t>カイ</t>
    </rPh>
    <rPh sb="6" eb="8">
      <t>セイフ</t>
    </rPh>
    <rPh sb="8" eb="10">
      <t>ホウコク</t>
    </rPh>
    <rPh sb="10" eb="12">
      <t>シンサ</t>
    </rPh>
    <rPh sb="12" eb="14">
      <t>ツウヤク</t>
    </rPh>
    <phoneticPr fontId="5"/>
  </si>
  <si>
    <t>株式会社テリオ</t>
    <rPh sb="0" eb="2">
      <t>カブシキ</t>
    </rPh>
    <rPh sb="2" eb="4">
      <t>カイシャ</t>
    </rPh>
    <phoneticPr fontId="5"/>
  </si>
  <si>
    <t>会議用飲料水</t>
    <rPh sb="0" eb="3">
      <t>カイギヨウ</t>
    </rPh>
    <rPh sb="3" eb="6">
      <t>インリョウスイ</t>
    </rPh>
    <phoneticPr fontId="5"/>
  </si>
  <si>
    <t>国際人権人道法調査員Ａ</t>
    <rPh sb="0" eb="2">
      <t>コクサイ</t>
    </rPh>
    <rPh sb="2" eb="4">
      <t>ジンケン</t>
    </rPh>
    <rPh sb="4" eb="7">
      <t>ジンドウホウ</t>
    </rPh>
    <rPh sb="7" eb="10">
      <t>チョウサイン</t>
    </rPh>
    <phoneticPr fontId="5"/>
  </si>
  <si>
    <t>国際人権人道法調査員雇用</t>
    <rPh sb="0" eb="2">
      <t>コクサイ</t>
    </rPh>
    <rPh sb="2" eb="4">
      <t>ジンケン</t>
    </rPh>
    <rPh sb="4" eb="7">
      <t>ジンドウホウ</t>
    </rPh>
    <rPh sb="7" eb="10">
      <t>チョウサイン</t>
    </rPh>
    <rPh sb="10" eb="12">
      <t>コヨウ</t>
    </rPh>
    <phoneticPr fontId="5"/>
  </si>
  <si>
    <t>株式会社アイフィス</t>
    <rPh sb="0" eb="4">
      <t>カブシキガイシャ</t>
    </rPh>
    <phoneticPr fontId="5"/>
  </si>
  <si>
    <t>啓発宣伝品</t>
    <rPh sb="0" eb="2">
      <t>ケイハツ</t>
    </rPh>
    <rPh sb="2" eb="4">
      <t>センデン</t>
    </rPh>
    <rPh sb="4" eb="5">
      <t>ヒン</t>
    </rPh>
    <phoneticPr fontId="5"/>
  </si>
  <si>
    <t>株式会社神戸風月堂</t>
    <rPh sb="0" eb="4">
      <t>カブシキガイシャ</t>
    </rPh>
    <rPh sb="4" eb="6">
      <t>コウベ</t>
    </rPh>
    <rPh sb="6" eb="9">
      <t>フウゲツドウ</t>
    </rPh>
    <phoneticPr fontId="5"/>
  </si>
  <si>
    <t>株式会社フォーサイト</t>
    <rPh sb="0" eb="4">
      <t>カブシキガイシャ</t>
    </rPh>
    <phoneticPr fontId="5"/>
  </si>
  <si>
    <t>選挙用名刺</t>
    <rPh sb="0" eb="3">
      <t>センキョヨウ</t>
    </rPh>
    <rPh sb="3" eb="5">
      <t>メイシ</t>
    </rPh>
    <phoneticPr fontId="5"/>
  </si>
  <si>
    <t>株式会社春秋</t>
    <rPh sb="0" eb="4">
      <t>カブシキガイシャ</t>
    </rPh>
    <rPh sb="4" eb="6">
      <t>シュンジュウ</t>
    </rPh>
    <phoneticPr fontId="5"/>
  </si>
  <si>
    <t>児童に対する暴力撲滅に関する意見交換</t>
    <rPh sb="0" eb="2">
      <t>ジドウ</t>
    </rPh>
    <rPh sb="3" eb="4">
      <t>タイ</t>
    </rPh>
    <rPh sb="6" eb="8">
      <t>ボウリョク</t>
    </rPh>
    <rPh sb="8" eb="10">
      <t>ボクメツ</t>
    </rPh>
    <rPh sb="11" eb="12">
      <t>カン</t>
    </rPh>
    <rPh sb="14" eb="16">
      <t>イケン</t>
    </rPh>
    <rPh sb="16" eb="18">
      <t>コウカン</t>
    </rPh>
    <phoneticPr fontId="5"/>
  </si>
  <si>
    <t>株式会社文研堂書店</t>
    <rPh sb="0" eb="4">
      <t>カブシキガイシャ</t>
    </rPh>
    <rPh sb="4" eb="6">
      <t>ブンケン</t>
    </rPh>
    <rPh sb="6" eb="7">
      <t>ドウ</t>
    </rPh>
    <rPh sb="7" eb="9">
      <t>ショテン</t>
    </rPh>
    <phoneticPr fontId="5"/>
  </si>
  <si>
    <t>執務参考用図書購入</t>
    <rPh sb="0" eb="2">
      <t>シツム</t>
    </rPh>
    <rPh sb="2" eb="5">
      <t>サンコウヨウ</t>
    </rPh>
    <rPh sb="5" eb="7">
      <t>トショ</t>
    </rPh>
    <rPh sb="7" eb="9">
      <t>コウニュウ</t>
    </rPh>
    <phoneticPr fontId="5"/>
  </si>
  <si>
    <t>株式会社リンクトランス・サイマル</t>
    <rPh sb="0" eb="4">
      <t>カブシキガイシャ</t>
    </rPh>
    <phoneticPr fontId="5"/>
  </si>
  <si>
    <t>12,842千円/4回</t>
    <rPh sb="6" eb="8">
      <t>センエン</t>
    </rPh>
    <rPh sb="10" eb="11">
      <t>カイ</t>
    </rPh>
    <phoneticPr fontId="5"/>
  </si>
  <si>
    <t>各条約体の政府報告に関しては，２７年８月，２８年３月，６月，１２月には自由権規約委員会に，また，２８年８月，１２月には人種差別撤廃委員会に，フォローアップ文書を提出し，また，２９年６月には児童の権利委員会に第４・５回政府報告，人種差別撤廃委員会に第１０・１１回政府報告を提出する等，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3" eb="24">
      <t>ネン</t>
    </rPh>
    <rPh sb="25" eb="26">
      <t>ガツ</t>
    </rPh>
    <rPh sb="28" eb="29">
      <t>ガツ</t>
    </rPh>
    <rPh sb="32" eb="33">
      <t>ガツ</t>
    </rPh>
    <rPh sb="35" eb="37">
      <t>ジユウ</t>
    </rPh>
    <rPh sb="37" eb="38">
      <t>ケン</t>
    </rPh>
    <rPh sb="38" eb="40">
      <t>キヤク</t>
    </rPh>
    <rPh sb="40" eb="43">
      <t>イインカイ</t>
    </rPh>
    <rPh sb="50" eb="51">
      <t>ネン</t>
    </rPh>
    <rPh sb="52" eb="53">
      <t>ガツ</t>
    </rPh>
    <rPh sb="56" eb="57">
      <t>ガツ</t>
    </rPh>
    <rPh sb="59" eb="61">
      <t>ジンシュ</t>
    </rPh>
    <rPh sb="61" eb="63">
      <t>サベツ</t>
    </rPh>
    <rPh sb="63" eb="65">
      <t>テッパイ</t>
    </rPh>
    <rPh sb="65" eb="68">
      <t>イインカイ</t>
    </rPh>
    <rPh sb="77" eb="79">
      <t>ブンショ</t>
    </rPh>
    <rPh sb="80" eb="82">
      <t>テイシュツ</t>
    </rPh>
    <rPh sb="89" eb="90">
      <t>ネン</t>
    </rPh>
    <rPh sb="91" eb="92">
      <t>ガツ</t>
    </rPh>
    <rPh sb="94" eb="96">
      <t>ジドウ</t>
    </rPh>
    <rPh sb="97" eb="99">
      <t>ケンリ</t>
    </rPh>
    <rPh sb="99" eb="102">
      <t>イインカイ</t>
    </rPh>
    <rPh sb="103" eb="104">
      <t>ダイ</t>
    </rPh>
    <rPh sb="107" eb="108">
      <t>カイ</t>
    </rPh>
    <rPh sb="108" eb="110">
      <t>セイフ</t>
    </rPh>
    <rPh sb="110" eb="112">
      <t>ホウコク</t>
    </rPh>
    <rPh sb="113" eb="115">
      <t>ジンシュ</t>
    </rPh>
    <rPh sb="115" eb="117">
      <t>サベツ</t>
    </rPh>
    <rPh sb="117" eb="119">
      <t>テッパイ</t>
    </rPh>
    <rPh sb="119" eb="122">
      <t>イインカイ</t>
    </rPh>
    <rPh sb="123" eb="124">
      <t>ダイ</t>
    </rPh>
    <rPh sb="129" eb="130">
      <t>カイ</t>
    </rPh>
    <rPh sb="130" eb="132">
      <t>セイフ</t>
    </rPh>
    <rPh sb="132" eb="134">
      <t>ホウコク</t>
    </rPh>
    <rPh sb="135" eb="137">
      <t>テイシュツ</t>
    </rPh>
    <rPh sb="139" eb="140">
      <t>ナド</t>
    </rPh>
    <rPh sb="141" eb="142">
      <t>カク</t>
    </rPh>
    <rPh sb="142" eb="145">
      <t>イインカイ</t>
    </rPh>
    <rPh sb="147" eb="148">
      <t>アイダ</t>
    </rPh>
    <rPh sb="149" eb="152">
      <t>ケンセツテキ</t>
    </rPh>
    <rPh sb="154" eb="157">
      <t>ユウイギ</t>
    </rPh>
    <rPh sb="158" eb="160">
      <t>タイワ</t>
    </rPh>
    <rPh sb="161" eb="162">
      <t>オコナ</t>
    </rPh>
    <phoneticPr fontId="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</si>
  <si>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また，国連加盟国全ての国の人権状況を普遍的に審査するUPR（普遍的・定期的レビュー）対日審査に対応する。</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rPh sb="163" eb="165">
      <t>コクレン</t>
    </rPh>
    <rPh sb="165" eb="168">
      <t>カメイコク</t>
    </rPh>
    <rPh sb="168" eb="169">
      <t>スベ</t>
    </rPh>
    <rPh sb="171" eb="172">
      <t>クニ</t>
    </rPh>
    <rPh sb="173" eb="175">
      <t>ジンケン</t>
    </rPh>
    <rPh sb="175" eb="177">
      <t>ジョウキョウ</t>
    </rPh>
    <rPh sb="178" eb="181">
      <t>フヘンテキ</t>
    </rPh>
    <rPh sb="182" eb="184">
      <t>シンサ</t>
    </rPh>
    <rPh sb="190" eb="193">
      <t>フヘンテキ</t>
    </rPh>
    <rPh sb="194" eb="197">
      <t>テイキテキ</t>
    </rPh>
    <rPh sb="202" eb="204">
      <t>タイニチ</t>
    </rPh>
    <rPh sb="204" eb="206">
      <t>シンサ</t>
    </rPh>
    <rPh sb="207" eb="209">
      <t>タイオウ</t>
    </rPh>
    <phoneticPr fontId="25"/>
  </si>
  <si>
    <t>国連を通じた人権の保護・促進の取り組みを重視しつつ，国際協力，多国間及び二国間の議論・対話への積極的参加等により国際社会における人権・民主主義の保護・促進を行う。また，主要人権条約を着実に実施する。２７～２９年度において女性差別撤廃条約の政府報告審査及びUPRの対日審査を受け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31" eb="34">
      <t>タコクカン</t>
    </rPh>
    <rPh sb="34" eb="35">
      <t>オヨ</t>
    </rPh>
    <rPh sb="36" eb="37">
      <t>ニ</t>
    </rPh>
    <rPh sb="37" eb="39">
      <t>コクカン</t>
    </rPh>
    <rPh sb="40" eb="42">
      <t>ギロン</t>
    </rPh>
    <rPh sb="43" eb="45">
      <t>タイワ</t>
    </rPh>
    <rPh sb="47" eb="49">
      <t>セッキョク</t>
    </rPh>
    <rPh sb="49" eb="50">
      <t>テキ</t>
    </rPh>
    <rPh sb="50" eb="52">
      <t>サンカ</t>
    </rPh>
    <rPh sb="52" eb="53">
      <t>トウ</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0" eb="112">
      <t>ジョセイ</t>
    </rPh>
    <rPh sb="112" eb="114">
      <t>サベツ</t>
    </rPh>
    <rPh sb="114" eb="116">
      <t>テッパイ</t>
    </rPh>
    <rPh sb="116" eb="118">
      <t>ジョウヤク</t>
    </rPh>
    <rPh sb="119" eb="121">
      <t>セイフ</t>
    </rPh>
    <rPh sb="121" eb="123">
      <t>ホウコク</t>
    </rPh>
    <rPh sb="123" eb="125">
      <t>シンサ</t>
    </rPh>
    <rPh sb="125" eb="126">
      <t>オヨ</t>
    </rPh>
    <rPh sb="131" eb="133">
      <t>タイニチ</t>
    </rPh>
    <rPh sb="133" eb="135">
      <t>シンサ</t>
    </rPh>
    <rPh sb="136" eb="137">
      <t>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</si>
  <si>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</si>
  <si>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</si>
  <si>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</si>
  <si>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</si>
  <si>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</si>
  <si>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</si>
  <si>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</si>
  <si>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</si>
  <si>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</si>
  <si>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</si>
  <si>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招へい事情にかかる職員同行旅費減，会議費減
　調査員経費増
　資料作成費増</t>
    <rPh sb="2" eb="3">
      <t>ショウ</t>
    </rPh>
    <rPh sb="5" eb="7">
      <t>ジジョウ</t>
    </rPh>
    <rPh sb="11" eb="13">
      <t>ショクイン</t>
    </rPh>
    <rPh sb="13" eb="15">
      <t>ドウコウ</t>
    </rPh>
    <rPh sb="15" eb="17">
      <t>リョヒ</t>
    </rPh>
    <rPh sb="17" eb="18">
      <t>ゲン</t>
    </rPh>
    <rPh sb="19" eb="22">
      <t>カイギヒ</t>
    </rPh>
    <rPh sb="22" eb="23">
      <t>ゲン</t>
    </rPh>
    <rPh sb="26" eb="29">
      <t>チョウサイン</t>
    </rPh>
    <rPh sb="29" eb="31">
      <t>ケイヒ</t>
    </rPh>
    <rPh sb="35" eb="37">
      <t>シリョウ</t>
    </rPh>
    <rPh sb="37" eb="39">
      <t>サクセイ</t>
    </rPh>
    <rPh sb="39" eb="40">
      <t>ヒ</t>
    </rPh>
    <rPh sb="40" eb="41">
      <t>ゾウ</t>
    </rPh>
    <phoneticPr fontId="5"/>
  </si>
  <si>
    <t>当初予定していた政府報告提出及び審査が平成３０年度に実施されることとなった。</t>
    <rPh sb="0" eb="2">
      <t>トウショ</t>
    </rPh>
    <rPh sb="2" eb="4">
      <t>ヨテイ</t>
    </rPh>
    <rPh sb="8" eb="10">
      <t>セイフ</t>
    </rPh>
    <rPh sb="10" eb="12">
      <t>ホウコク</t>
    </rPh>
    <rPh sb="12" eb="14">
      <t>テイシュツ</t>
    </rPh>
    <rPh sb="14" eb="15">
      <t>オヨ</t>
    </rPh>
    <rPh sb="16" eb="18">
      <t>シンサ</t>
    </rPh>
    <rPh sb="19" eb="21">
      <t>ヘイセイ</t>
    </rPh>
    <rPh sb="23" eb="25">
      <t>ネンド</t>
    </rPh>
    <rPh sb="26" eb="28">
      <t>ジッシ</t>
    </rPh>
    <phoneticPr fontId="5"/>
  </si>
  <si>
    <t>外部有識者の点検対象外である。</t>
    <rPh sb="0" eb="2">
      <t>ガイブ</t>
    </rPh>
    <rPh sb="2" eb="5">
      <t>ユウシキシャ</t>
    </rPh>
    <rPh sb="6" eb="8">
      <t>テンケン</t>
    </rPh>
    <rPh sb="8" eb="11">
      <t>タイショウガイ</t>
    </rPh>
    <phoneticPr fontId="5"/>
  </si>
  <si>
    <t>事業の効率化による経費の縮減に努める。</t>
    <phoneticPr fontId="5"/>
  </si>
  <si>
    <t>平成３０年度に実施される政府報告及び政府審査を着実に実施する。</t>
    <rPh sb="0" eb="2">
      <t>ヘイセイ</t>
    </rPh>
    <rPh sb="4" eb="6">
      <t>ネンド</t>
    </rPh>
    <rPh sb="7" eb="9">
      <t>ジッシ</t>
    </rPh>
    <rPh sb="12" eb="14">
      <t>セイフ</t>
    </rPh>
    <rPh sb="14" eb="16">
      <t>ホウコク</t>
    </rPh>
    <rPh sb="16" eb="17">
      <t>オヨ</t>
    </rPh>
    <rPh sb="18" eb="20">
      <t>セイフ</t>
    </rPh>
    <rPh sb="20" eb="22">
      <t>シンサ</t>
    </rPh>
    <rPh sb="23" eb="25">
      <t>チャクジツ</t>
    </rPh>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</si>
</sst>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190502</xdr:colOff>
      <xdr:row>741</xdr:row>
      <xdr:rowOff>50983</xdr:rowOff>
    </xdr:from>
    <xdr:to>
      <xdr:col>47</xdr:col>
      <xdr:colOff>38100</xdr:colOff>
      <xdr:row>773</xdr:row>
      <xdr:rowOff>19049</xdr:rowOff>
    </xdr:to>
    <xdr:grpSp>
      <xdr:nvGrpSpPr>
        <xdr:cNvPr id="104" name="グループ化 103"/>
        <xdr:cNvGrpSpPr/>
      </xdr:nvGrpSpPr>
      <xdr:grpSpPr>
        <a:xfrm>
          <a:off x="1841502" y="38709783"/>
          <a:ext cx="6851648" cy="11817166"/>
          <a:chOff x="1248369" y="51674790"/>
          <a:chExt cx="6668194" cy="17084220"/>
        </a:xfrm>
      </xdr:grpSpPr>
      <xdr:grpSp>
        <xdr:nvGrpSpPr>
          <xdr:cNvPr id="105" name="グループ化 104"/>
          <xdr:cNvGrpSpPr>
            <a:grpSpLocks/>
          </xdr:cNvGrpSpPr>
        </xdr:nvGrpSpPr>
        <xdr:grpSpPr bwMode="auto">
          <a:xfrm>
            <a:off x="1248369" y="54541533"/>
            <a:ext cx="1193359" cy="1635567"/>
            <a:chOff x="-1397360" y="2426920"/>
            <a:chExt cx="3115367" cy="1172379"/>
          </a:xfrm>
        </xdr:grpSpPr>
        <xdr:sp macro="" textlink="">
          <xdr:nvSpPr>
            <xdr:cNvPr id="134" name="大かっこ 133"/>
            <xdr:cNvSpPr/>
          </xdr:nvSpPr>
          <xdr:spPr bwMode="auto">
            <a:xfrm>
              <a:off x="-1397360" y="3032927"/>
              <a:ext cx="3027458"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職員旅費，</a:t>
              </a:r>
              <a:endParaRPr lang="en-US" altLang="ja-JP" sz="900"/>
            </a:p>
            <a:p>
              <a:pPr algn="ctr"/>
              <a:r>
                <a:rPr lang="ja-JP" altLang="en-US" sz="900"/>
                <a:t>文化人等派遣旅費</a:t>
              </a:r>
              <a:endParaRPr lang="en-US" altLang="ja-JP" sz="900"/>
            </a:p>
          </xdr:txBody>
        </xdr:sp>
        <xdr:sp macro="" textlink="">
          <xdr:nvSpPr>
            <xdr:cNvPr id="135" name="正方形/長方形 134"/>
            <xdr:cNvSpPr/>
          </xdr:nvSpPr>
          <xdr:spPr bwMode="auto">
            <a:xfrm>
              <a:off x="-1356426" y="2426920"/>
              <a:ext cx="3074433" cy="45036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(5</a:t>
              </a:r>
              <a:r>
                <a:rPr kumimoji="1" lang="ja-JP" altLang="en-US" sz="1000"/>
                <a:t>名</a:t>
              </a:r>
              <a:r>
                <a:rPr kumimoji="1" lang="en-US" altLang="ja-JP" sz="1000"/>
                <a:t>)</a:t>
              </a:r>
            </a:p>
            <a:p>
              <a:pPr algn="ctr">
                <a:lnSpc>
                  <a:spcPts val="1100"/>
                </a:lnSpc>
              </a:pPr>
              <a:r>
                <a:rPr kumimoji="1" lang="en-US" altLang="ja-JP" sz="1000"/>
                <a:t>6</a:t>
              </a:r>
              <a:r>
                <a:rPr kumimoji="1" lang="ja-JP" altLang="en-US" sz="1000"/>
                <a:t>百万円</a:t>
              </a:r>
            </a:p>
          </xdr:txBody>
        </xdr:sp>
      </xdr:grpSp>
      <xdr:grpSp>
        <xdr:nvGrpSpPr>
          <xdr:cNvPr id="106" name="グループ化 105"/>
          <xdr:cNvGrpSpPr/>
        </xdr:nvGrpSpPr>
        <xdr:grpSpPr>
          <a:xfrm>
            <a:off x="1798380" y="53618012"/>
            <a:ext cx="5546866" cy="2977771"/>
            <a:chOff x="2065119" y="32641897"/>
            <a:chExt cx="6302687" cy="2786859"/>
          </a:xfrm>
        </xdr:grpSpPr>
        <xdr:sp macro="" textlink="">
          <xdr:nvSpPr>
            <xdr:cNvPr id="118" name="正方形/長方形 117"/>
            <xdr:cNvSpPr/>
          </xdr:nvSpPr>
          <xdr:spPr bwMode="auto">
            <a:xfrm>
              <a:off x="5814583" y="33115842"/>
              <a:ext cx="1109560" cy="18818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endParaRPr kumimoji="1" lang="ja-JP" altLang="en-US" sz="1000"/>
            </a:p>
          </xdr:txBody>
        </xdr:sp>
        <xdr:grpSp>
          <xdr:nvGrpSpPr>
            <xdr:cNvPr id="119" name="グループ化 53"/>
            <xdr:cNvGrpSpPr>
              <a:grpSpLocks/>
            </xdr:cNvGrpSpPr>
          </xdr:nvGrpSpPr>
          <xdr:grpSpPr bwMode="auto">
            <a:xfrm>
              <a:off x="3589154" y="33505883"/>
              <a:ext cx="1513456" cy="1884234"/>
              <a:chOff x="368177" y="894265"/>
              <a:chExt cx="3086865" cy="1396021"/>
            </a:xfrm>
          </xdr:grpSpPr>
          <xdr:sp macro="" textlink="">
            <xdr:nvSpPr>
              <xdr:cNvPr id="131" name="大かっこ 130"/>
              <xdr:cNvSpPr/>
            </xdr:nvSpPr>
            <xdr:spPr bwMode="auto">
              <a:xfrm>
                <a:off x="368177" y="1698794"/>
                <a:ext cx="3047339" cy="5914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国際連合関係調査研究謝金（翻訳）</a:t>
                </a:r>
              </a:p>
            </xdr:txBody>
          </xdr:sp>
          <xdr:sp macro="" textlink="">
            <xdr:nvSpPr>
              <xdr:cNvPr id="132" name="正方形/長方形 131"/>
              <xdr:cNvSpPr/>
            </xdr:nvSpPr>
            <xdr:spPr bwMode="auto">
              <a:xfrm>
                <a:off x="376227" y="894265"/>
                <a:ext cx="3078815" cy="7090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株式会社リンクトランス・サイマル他１社</a:t>
                </a:r>
                <a:endParaRPr kumimoji="1" lang="en-US" altLang="ja-JP" sz="1000"/>
              </a:p>
              <a:p>
                <a:pPr algn="ctr">
                  <a:lnSpc>
                    <a:spcPts val="1100"/>
                  </a:lnSpc>
                </a:pPr>
                <a:r>
                  <a:rPr kumimoji="1" lang="en-US" altLang="ja-JP" sz="1000"/>
                  <a:t>0.5</a:t>
                </a:r>
                <a:r>
                  <a:rPr kumimoji="1" lang="ja-JP" altLang="en-US" sz="1000"/>
                  <a:t>百万円</a:t>
                </a:r>
              </a:p>
            </xdr:txBody>
          </xdr:sp>
        </xdr:grpSp>
        <xdr:cxnSp macro="">
          <xdr:nvCxnSpPr>
            <xdr:cNvPr id="120" name="直線コネクタ 119"/>
            <xdr:cNvCxnSpPr/>
          </xdr:nvCxnSpPr>
          <xdr:spPr bwMode="auto">
            <a:xfrm>
              <a:off x="2069948" y="32673043"/>
              <a:ext cx="62978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bwMode="auto">
            <a:xfrm rot="5400000">
              <a:off x="8183108" y="32854752"/>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bwMode="auto">
            <a:xfrm rot="5400000">
              <a:off x="6163492" y="32846795"/>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5" name="グループ化 53"/>
            <xdr:cNvGrpSpPr>
              <a:grpSpLocks/>
            </xdr:cNvGrpSpPr>
          </xdr:nvGrpSpPr>
          <xdr:grpSpPr bwMode="auto">
            <a:xfrm>
              <a:off x="3777874" y="33104473"/>
              <a:ext cx="3340050" cy="2324283"/>
              <a:chOff x="6798223" y="524532"/>
              <a:chExt cx="7105576" cy="1822137"/>
            </a:xfrm>
          </xdr:grpSpPr>
          <xdr:sp macro="" textlink="">
            <xdr:nvSpPr>
              <xdr:cNvPr id="128" name="大かっこ 127"/>
              <xdr:cNvSpPr/>
            </xdr:nvSpPr>
            <xdr:spPr bwMode="auto">
              <a:xfrm>
                <a:off x="10915019" y="1704663"/>
                <a:ext cx="2988780" cy="6420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ＵＰＲ第３回政府報告通訳雇上</a:t>
                </a:r>
              </a:p>
            </xdr:txBody>
          </xdr:sp>
          <xdr:sp macro="" textlink="">
            <xdr:nvSpPr>
              <xdr:cNvPr id="129" name="正方形/長方形 128"/>
              <xdr:cNvSpPr/>
            </xdr:nvSpPr>
            <xdr:spPr bwMode="auto">
              <a:xfrm>
                <a:off x="10834632" y="830307"/>
                <a:ext cx="3048554" cy="7693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130" name="正方形/長方形 129"/>
              <xdr:cNvSpPr/>
            </xdr:nvSpPr>
            <xdr:spPr bwMode="auto">
              <a:xfrm>
                <a:off x="6798223" y="524532"/>
                <a:ext cx="2385365" cy="15643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26" name="直線矢印コネクタ 125"/>
            <xdr:cNvCxnSpPr/>
          </xdr:nvCxnSpPr>
          <xdr:spPr bwMode="auto">
            <a:xfrm rot="5400000">
              <a:off x="1898139" y="32808877"/>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7" name="グループ化 106"/>
          <xdr:cNvGrpSpPr/>
        </xdr:nvGrpSpPr>
        <xdr:grpSpPr>
          <a:xfrm>
            <a:off x="3405725" y="51674790"/>
            <a:ext cx="1918598" cy="1976491"/>
            <a:chOff x="3405725" y="51674790"/>
            <a:chExt cx="1918598" cy="1976491"/>
          </a:xfrm>
        </xdr:grpSpPr>
        <xdr:grpSp>
          <xdr:nvGrpSpPr>
            <xdr:cNvPr id="114" name="グループ化 30"/>
            <xdr:cNvGrpSpPr>
              <a:grpSpLocks/>
            </xdr:cNvGrpSpPr>
          </xdr:nvGrpSpPr>
          <xdr:grpSpPr bwMode="auto">
            <a:xfrm>
              <a:off x="3405725" y="51674790"/>
              <a:ext cx="1918598" cy="1412360"/>
              <a:chOff x="1973639" y="77198"/>
              <a:chExt cx="3621462" cy="1545423"/>
            </a:xfrm>
          </xdr:grpSpPr>
          <xdr:sp macro="" textlink="">
            <xdr:nvSpPr>
              <xdr:cNvPr id="116" name="正方形/長方形 115"/>
              <xdr:cNvSpPr/>
            </xdr:nvSpPr>
            <xdr:spPr bwMode="auto">
              <a:xfrm>
                <a:off x="2205033" y="77198"/>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6.8</a:t>
                </a:r>
                <a:r>
                  <a:rPr kumimoji="1" lang="ja-JP" altLang="en-US" sz="1000"/>
                  <a:t>百万円</a:t>
                </a:r>
              </a:p>
            </xdr:txBody>
          </xdr:sp>
          <xdr:sp macro="" textlink="">
            <xdr:nvSpPr>
              <xdr:cNvPr id="117" name="大かっこ 116"/>
              <xdr:cNvSpPr/>
            </xdr:nvSpPr>
            <xdr:spPr bwMode="auto">
              <a:xfrm>
                <a:off x="1973639" y="956317"/>
                <a:ext cx="3621462" cy="666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115" name="直線コネクタ 114"/>
            <xdr:cNvCxnSpPr>
              <a:stCxn id="117" idx="2"/>
            </xdr:cNvCxnSpPr>
          </xdr:nvCxnSpPr>
          <xdr:spPr bwMode="auto">
            <a:xfrm>
              <a:off x="4365024" y="53087149"/>
              <a:ext cx="4262" cy="564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8" name="グループ化 107"/>
          <xdr:cNvGrpSpPr/>
        </xdr:nvGrpSpPr>
        <xdr:grpSpPr>
          <a:xfrm>
            <a:off x="1794102" y="67022646"/>
            <a:ext cx="6122461" cy="1736364"/>
            <a:chOff x="1794102" y="67022646"/>
            <a:chExt cx="6122461" cy="1736364"/>
          </a:xfrm>
        </xdr:grpSpPr>
        <xdr:sp macro="" textlink="">
          <xdr:nvSpPr>
            <xdr:cNvPr id="109" name="正方形/長方形 108"/>
            <xdr:cNvSpPr/>
          </xdr:nvSpPr>
          <xdr:spPr bwMode="auto">
            <a:xfrm>
              <a:off x="6467892" y="68026292"/>
              <a:ext cx="1448671" cy="7327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株式会社文研堂書店</a:t>
              </a:r>
              <a:endParaRPr kumimoji="1" lang="en-US" altLang="ja-JP" sz="1000"/>
            </a:p>
            <a:p>
              <a:pPr algn="ctr">
                <a:lnSpc>
                  <a:spcPts val="1100"/>
                </a:lnSpc>
              </a:pPr>
              <a:r>
                <a:rPr kumimoji="1" lang="en-US" altLang="ja-JP" sz="1000"/>
                <a:t>0.01</a:t>
              </a:r>
              <a:r>
                <a:rPr kumimoji="1" lang="ja-JP" altLang="en-US" sz="1000"/>
                <a:t>百万円</a:t>
              </a:r>
            </a:p>
          </xdr:txBody>
        </xdr:sp>
        <xdr:cxnSp macro="">
          <xdr:nvCxnSpPr>
            <xdr:cNvPr id="110" name="直線コネクタ 109"/>
            <xdr:cNvCxnSpPr/>
          </xdr:nvCxnSpPr>
          <xdr:spPr bwMode="auto">
            <a:xfrm>
              <a:off x="1794102" y="67039099"/>
              <a:ext cx="537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bwMode="auto">
            <a:xfrm rot="5400000">
              <a:off x="6986152" y="67196188"/>
              <a:ext cx="347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bwMode="auto">
            <a:xfrm>
              <a:off x="1802025" y="67032391"/>
              <a:ext cx="0" cy="320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32473</xdr:colOff>
      <xdr:row>755</xdr:row>
      <xdr:rowOff>58263</xdr:rowOff>
    </xdr:from>
    <xdr:to>
      <xdr:col>35</xdr:col>
      <xdr:colOff>10083</xdr:colOff>
      <xdr:row>760</xdr:row>
      <xdr:rowOff>220187</xdr:rowOff>
    </xdr:to>
    <xdr:grpSp>
      <xdr:nvGrpSpPr>
        <xdr:cNvPr id="136" name="グループ化 135"/>
        <xdr:cNvGrpSpPr/>
      </xdr:nvGrpSpPr>
      <xdr:grpSpPr>
        <a:xfrm>
          <a:off x="3715473" y="43676413"/>
          <a:ext cx="2739860" cy="2886074"/>
          <a:chOff x="3555606" y="60514427"/>
          <a:chExt cx="2665338" cy="3504161"/>
        </a:xfrm>
      </xdr:grpSpPr>
      <xdr:grpSp>
        <xdr:nvGrpSpPr>
          <xdr:cNvPr id="137" name="グループ化 30"/>
          <xdr:cNvGrpSpPr>
            <a:grpSpLocks/>
          </xdr:cNvGrpSpPr>
        </xdr:nvGrpSpPr>
        <xdr:grpSpPr bwMode="auto">
          <a:xfrm>
            <a:off x="3555606" y="60514427"/>
            <a:ext cx="2665338" cy="1314371"/>
            <a:chOff x="2047874" y="-9616"/>
            <a:chExt cx="3093426" cy="1011709"/>
          </a:xfrm>
        </xdr:grpSpPr>
        <xdr:sp macro="" textlink="">
          <xdr:nvSpPr>
            <xdr:cNvPr id="148" name="正方形/長方形 2"/>
            <xdr:cNvSpPr/>
          </xdr:nvSpPr>
          <xdr:spPr bwMode="auto">
            <a:xfrm>
              <a:off x="2047874" y="-9616"/>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1.1</a:t>
              </a:r>
              <a:r>
                <a:rPr kumimoji="1" lang="ja-JP" altLang="en-US" sz="1000"/>
                <a:t>百万円</a:t>
              </a:r>
            </a:p>
          </xdr:txBody>
        </xdr:sp>
        <xdr:sp macro="" textlink="">
          <xdr:nvSpPr>
            <xdr:cNvPr id="150"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138" name="グループ化 44"/>
          <xdr:cNvGrpSpPr>
            <a:grpSpLocks/>
          </xdr:cNvGrpSpPr>
        </xdr:nvGrpSpPr>
        <xdr:grpSpPr bwMode="auto">
          <a:xfrm>
            <a:off x="3837590" y="62636195"/>
            <a:ext cx="2282693" cy="1382393"/>
            <a:chOff x="3643413" y="1670155"/>
            <a:chExt cx="2750490" cy="1177514"/>
          </a:xfrm>
        </xdr:grpSpPr>
        <xdr:sp macro="" textlink="">
          <xdr:nvSpPr>
            <xdr:cNvPr id="144" name="大かっこ 143"/>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46" name="正方形/長方形 145"/>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1.1</a:t>
              </a:r>
              <a:r>
                <a:rPr kumimoji="1" lang="ja-JP" altLang="en-US" sz="1000"/>
                <a:t>百万円</a:t>
              </a:r>
            </a:p>
          </xdr:txBody>
        </xdr:sp>
        <xdr:sp macro="" textlink="">
          <xdr:nvSpPr>
            <xdr:cNvPr id="147" name="正方形/長方形 146"/>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141" name="直線矢印コネクタ 140"/>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2" name="直線矢印コネクタ 141"/>
          <xdr:cNvCxnSpPr/>
        </xdr:nvCxnSpPr>
        <xdr:spPr bwMode="auto">
          <a:xfrm rot="5400000">
            <a:off x="4697857" y="62443705"/>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50754</xdr:colOff>
      <xdr:row>763</xdr:row>
      <xdr:rowOff>304237</xdr:rowOff>
    </xdr:from>
    <xdr:to>
      <xdr:col>35</xdr:col>
      <xdr:colOff>38099</xdr:colOff>
      <xdr:row>767</xdr:row>
      <xdr:rowOff>219076</xdr:rowOff>
    </xdr:to>
    <xdr:grpSp>
      <xdr:nvGrpSpPr>
        <xdr:cNvPr id="152" name="グループ化 30"/>
        <xdr:cNvGrpSpPr>
          <a:grpSpLocks/>
        </xdr:cNvGrpSpPr>
      </xdr:nvGrpSpPr>
      <xdr:grpSpPr bwMode="auto">
        <a:xfrm>
          <a:off x="3733754" y="47700637"/>
          <a:ext cx="2749595" cy="1159439"/>
          <a:chOff x="2192961" y="-762749"/>
          <a:chExt cx="2447361" cy="1467432"/>
        </a:xfrm>
      </xdr:grpSpPr>
      <xdr:sp macro="" textlink="">
        <xdr:nvSpPr>
          <xdr:cNvPr id="153" name="正方形/長方形 152"/>
          <xdr:cNvSpPr/>
        </xdr:nvSpPr>
        <xdr:spPr bwMode="auto">
          <a:xfrm>
            <a:off x="2200125" y="-762749"/>
            <a:ext cx="2424593" cy="7758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0.4</a:t>
            </a:r>
            <a:r>
              <a:rPr kumimoji="1" lang="ja-JP" altLang="en-US" sz="1000"/>
              <a:t>百万円</a:t>
            </a:r>
          </a:p>
        </xdr:txBody>
      </xdr:sp>
      <xdr:sp macro="" textlink="">
        <xdr:nvSpPr>
          <xdr:cNvPr id="154" name="大かっこ 153"/>
          <xdr:cNvSpPr/>
        </xdr:nvSpPr>
        <xdr:spPr bwMode="auto">
          <a:xfrm>
            <a:off x="2192961" y="195810"/>
            <a:ext cx="2447361" cy="508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27</xdr:col>
      <xdr:colOff>142875</xdr:colOff>
      <xdr:row>767</xdr:row>
      <xdr:rowOff>219076</xdr:rowOff>
    </xdr:from>
    <xdr:to>
      <xdr:col>27</xdr:col>
      <xdr:colOff>144439</xdr:colOff>
      <xdr:row>769</xdr:row>
      <xdr:rowOff>85725</xdr:rowOff>
    </xdr:to>
    <xdr:cxnSp macro="">
      <xdr:nvCxnSpPr>
        <xdr:cNvPr id="155" name="直線矢印コネクタ 154"/>
        <xdr:cNvCxnSpPr>
          <a:stCxn id="154" idx="2"/>
        </xdr:cNvCxnSpPr>
      </xdr:nvCxnSpPr>
      <xdr:spPr bwMode="auto">
        <a:xfrm flipH="1">
          <a:off x="5543550" y="48768001"/>
          <a:ext cx="1564" cy="4952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771</xdr:row>
      <xdr:rowOff>123825</xdr:rowOff>
    </xdr:from>
    <xdr:to>
      <xdr:col>32</xdr:col>
      <xdr:colOff>76199</xdr:colOff>
      <xdr:row>773</xdr:row>
      <xdr:rowOff>28575</xdr:rowOff>
    </xdr:to>
    <xdr:sp macro="" textlink="">
      <xdr:nvSpPr>
        <xdr:cNvPr id="156" name="正方形/長方形 155"/>
        <xdr:cNvSpPr/>
      </xdr:nvSpPr>
      <xdr:spPr bwMode="auto">
        <a:xfrm>
          <a:off x="4648200" y="49930050"/>
          <a:ext cx="1828799" cy="53340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株式会社春秋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40</xdr:col>
      <xdr:colOff>95250</xdr:colOff>
      <xdr:row>745</xdr:row>
      <xdr:rowOff>342900</xdr:rowOff>
    </xdr:from>
    <xdr:to>
      <xdr:col>46</xdr:col>
      <xdr:colOff>168413</xdr:colOff>
      <xdr:row>746</xdr:row>
      <xdr:rowOff>155157</xdr:rowOff>
    </xdr:to>
    <xdr:sp macro="" textlink="">
      <xdr:nvSpPr>
        <xdr:cNvPr id="157" name="正方形/長方形 156"/>
        <xdr:cNvSpPr/>
      </xdr:nvSpPr>
      <xdr:spPr bwMode="auto">
        <a:xfrm>
          <a:off x="8096250" y="40328850"/>
          <a:ext cx="1273313" cy="1646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40</xdr:col>
      <xdr:colOff>142876</xdr:colOff>
      <xdr:row>746</xdr:row>
      <xdr:rowOff>295275</xdr:rowOff>
    </xdr:from>
    <xdr:to>
      <xdr:col>46</xdr:col>
      <xdr:colOff>95250</xdr:colOff>
      <xdr:row>748</xdr:row>
      <xdr:rowOff>31538</xdr:rowOff>
    </xdr:to>
    <xdr:sp macro="" textlink="">
      <xdr:nvSpPr>
        <xdr:cNvPr id="158" name="正方形/長方形 157"/>
        <xdr:cNvSpPr/>
      </xdr:nvSpPr>
      <xdr:spPr bwMode="auto">
        <a:xfrm>
          <a:off x="8143876" y="40633650"/>
          <a:ext cx="1152524" cy="4411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（株）テリオ</a:t>
          </a:r>
          <a:endParaRPr kumimoji="1" lang="en-US" altLang="ja-JP" sz="1000"/>
        </a:p>
        <a:p>
          <a:pPr algn="ctr">
            <a:lnSpc>
              <a:spcPts val="1100"/>
            </a:lnSpc>
          </a:pPr>
          <a:r>
            <a:rPr kumimoji="1" lang="en-US" altLang="ja-JP" sz="1000"/>
            <a:t>0.08</a:t>
          </a:r>
          <a:r>
            <a:rPr kumimoji="1" lang="ja-JP" altLang="en-US" sz="1000"/>
            <a:t>百万円</a:t>
          </a:r>
        </a:p>
      </xdr:txBody>
    </xdr:sp>
    <xdr:clientData/>
  </xdr:twoCellAnchor>
  <xdr:twoCellAnchor>
    <xdr:from>
      <xdr:col>40</xdr:col>
      <xdr:colOff>142874</xdr:colOff>
      <xdr:row>748</xdr:row>
      <xdr:rowOff>133350</xdr:rowOff>
    </xdr:from>
    <xdr:to>
      <xdr:col>46</xdr:col>
      <xdr:colOff>114300</xdr:colOff>
      <xdr:row>750</xdr:row>
      <xdr:rowOff>34247</xdr:rowOff>
    </xdr:to>
    <xdr:sp macro="" textlink="">
      <xdr:nvSpPr>
        <xdr:cNvPr id="159" name="大かっこ 158"/>
        <xdr:cNvSpPr/>
      </xdr:nvSpPr>
      <xdr:spPr bwMode="auto">
        <a:xfrm>
          <a:off x="8143874" y="41176575"/>
          <a:ext cx="1171576" cy="605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ＵＰＲ政府報告審査に関する外交団へのブリーフィング</a:t>
          </a:r>
        </a:p>
      </xdr:txBody>
    </xdr:sp>
    <xdr:clientData/>
  </xdr:twoCellAnchor>
  <xdr:twoCellAnchor>
    <xdr:from>
      <xdr:col>23</xdr:col>
      <xdr:colOff>190500</xdr:colOff>
      <xdr:row>744</xdr:row>
      <xdr:rowOff>342900</xdr:rowOff>
    </xdr:from>
    <xdr:to>
      <xdr:col>24</xdr:col>
      <xdr:colOff>0</xdr:colOff>
      <xdr:row>745</xdr:row>
      <xdr:rowOff>209550</xdr:rowOff>
    </xdr:to>
    <xdr:cxnSp macro="">
      <xdr:nvCxnSpPr>
        <xdr:cNvPr id="160" name="直線矢印コネクタ 159"/>
        <xdr:cNvCxnSpPr/>
      </xdr:nvCxnSpPr>
      <xdr:spPr bwMode="auto">
        <a:xfrm flipH="1">
          <a:off x="4791075" y="39976425"/>
          <a:ext cx="9525" cy="219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180974</xdr:colOff>
      <xdr:row>771</xdr:row>
      <xdr:rowOff>123825</xdr:rowOff>
    </xdr:from>
    <xdr:to>
      <xdr:col>17</xdr:col>
      <xdr:colOff>38099</xdr:colOff>
      <xdr:row>773</xdr:row>
      <xdr:rowOff>0</xdr:rowOff>
    </xdr:to>
    <xdr:sp macro="" textlink="">
      <xdr:nvSpPr>
        <xdr:cNvPr id="161" name="正方形/長方形 160"/>
        <xdr:cNvSpPr/>
      </xdr:nvSpPr>
      <xdr:spPr bwMode="auto">
        <a:xfrm>
          <a:off x="1581149" y="49930050"/>
          <a:ext cx="1857375" cy="50482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株式会社フォーサイト他２社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0.35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152400</xdr:colOff>
      <xdr:row>769</xdr:row>
      <xdr:rowOff>85725</xdr:rowOff>
    </xdr:from>
    <xdr:to>
      <xdr:col>27</xdr:col>
      <xdr:colOff>152400</xdr:colOff>
      <xdr:row>769</xdr:row>
      <xdr:rowOff>307601</xdr:rowOff>
    </xdr:to>
    <xdr:cxnSp macro="">
      <xdr:nvCxnSpPr>
        <xdr:cNvPr id="162" name="直線矢印コネクタ 161"/>
        <xdr:cNvCxnSpPr/>
      </xdr:nvCxnSpPr>
      <xdr:spPr bwMode="auto">
        <a:xfrm>
          <a:off x="5553075" y="49263300"/>
          <a:ext cx="0" cy="2218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0</xdr:colOff>
      <xdr:row>773</xdr:row>
      <xdr:rowOff>190500</xdr:rowOff>
    </xdr:from>
    <xdr:to>
      <xdr:col>17</xdr:col>
      <xdr:colOff>85725</xdr:colOff>
      <xdr:row>776</xdr:row>
      <xdr:rowOff>9525</xdr:rowOff>
    </xdr:to>
    <xdr:sp macro="" textlink="">
      <xdr:nvSpPr>
        <xdr:cNvPr id="163" name="大かっこ 162"/>
        <xdr:cNvSpPr/>
      </xdr:nvSpPr>
      <xdr:spPr bwMode="auto">
        <a:xfrm>
          <a:off x="1600200" y="50625375"/>
          <a:ext cx="1885950" cy="762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啓発宣伝費</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47624</xdr:colOff>
      <xdr:row>773</xdr:row>
      <xdr:rowOff>142876</xdr:rowOff>
    </xdr:from>
    <xdr:to>
      <xdr:col>32</xdr:col>
      <xdr:colOff>66674</xdr:colOff>
      <xdr:row>775</xdr:row>
      <xdr:rowOff>276226</xdr:rowOff>
    </xdr:to>
    <xdr:sp macro="" textlink="">
      <xdr:nvSpPr>
        <xdr:cNvPr id="164" name="大かっこ 163"/>
        <xdr:cNvSpPr/>
      </xdr:nvSpPr>
      <xdr:spPr bwMode="auto">
        <a:xfrm>
          <a:off x="4648199" y="50577751"/>
          <a:ext cx="1819275" cy="762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会議費</a:t>
          </a:r>
        </a:p>
      </xdr:txBody>
    </xdr:sp>
    <xdr:clientData/>
  </xdr:twoCellAnchor>
  <xdr:twoCellAnchor>
    <xdr:from>
      <xdr:col>38</xdr:col>
      <xdr:colOff>200024</xdr:colOff>
      <xdr:row>773</xdr:row>
      <xdr:rowOff>133350</xdr:rowOff>
    </xdr:from>
    <xdr:to>
      <xdr:col>47</xdr:col>
      <xdr:colOff>28575</xdr:colOff>
      <xdr:row>775</xdr:row>
      <xdr:rowOff>238125</xdr:rowOff>
    </xdr:to>
    <xdr:sp macro="" textlink="">
      <xdr:nvSpPr>
        <xdr:cNvPr id="165" name="大かっこ 164"/>
        <xdr:cNvSpPr/>
      </xdr:nvSpPr>
      <xdr:spPr bwMode="auto">
        <a:xfrm>
          <a:off x="7800974" y="50568225"/>
          <a:ext cx="1628776" cy="7334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消耗品費</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152400</xdr:colOff>
      <xdr:row>770</xdr:row>
      <xdr:rowOff>104775</xdr:rowOff>
    </xdr:from>
    <xdr:to>
      <xdr:col>15</xdr:col>
      <xdr:colOff>54535</xdr:colOff>
      <xdr:row>770</xdr:row>
      <xdr:rowOff>252378</xdr:rowOff>
    </xdr:to>
    <xdr:sp macro="" textlink="">
      <xdr:nvSpPr>
        <xdr:cNvPr id="166" name="正方形/長方形 165"/>
        <xdr:cNvSpPr/>
      </xdr:nvSpPr>
      <xdr:spPr bwMode="auto">
        <a:xfrm>
          <a:off x="1952625" y="49596675"/>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180975</xdr:colOff>
      <xdr:row>770</xdr:row>
      <xdr:rowOff>133350</xdr:rowOff>
    </xdr:from>
    <xdr:to>
      <xdr:col>30</xdr:col>
      <xdr:colOff>83110</xdr:colOff>
      <xdr:row>770</xdr:row>
      <xdr:rowOff>280953</xdr:rowOff>
    </xdr:to>
    <xdr:sp macro="" textlink="">
      <xdr:nvSpPr>
        <xdr:cNvPr id="167" name="正方形/長方形 166"/>
        <xdr:cNvSpPr/>
      </xdr:nvSpPr>
      <xdr:spPr bwMode="auto">
        <a:xfrm>
          <a:off x="4981575" y="49625250"/>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161925</xdr:colOff>
      <xdr:row>770</xdr:row>
      <xdr:rowOff>133350</xdr:rowOff>
    </xdr:from>
    <xdr:to>
      <xdr:col>45</xdr:col>
      <xdr:colOff>64060</xdr:colOff>
      <xdr:row>770</xdr:row>
      <xdr:rowOff>280953</xdr:rowOff>
    </xdr:to>
    <xdr:sp macro="" textlink="">
      <xdr:nvSpPr>
        <xdr:cNvPr id="168" name="正方形/長方形 167"/>
        <xdr:cNvSpPr/>
      </xdr:nvSpPr>
      <xdr:spPr bwMode="auto">
        <a:xfrm>
          <a:off x="7962900" y="49625250"/>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60</v>
      </c>
      <c r="AT2" s="940"/>
      <c r="AU2" s="940"/>
      <c r="AV2" s="52" t="str">
        <f>IF(AW2="", "", "-")</f>
        <v/>
      </c>
      <c r="AW2" s="908"/>
      <c r="AX2" s="908"/>
    </row>
    <row r="3" spans="1:50" ht="21" customHeight="1" thickBot="1">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551</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174</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19" t="s">
        <v>548</v>
      </c>
      <c r="Z7" s="441"/>
      <c r="AA7" s="441"/>
      <c r="AB7" s="441"/>
      <c r="AC7" s="441"/>
      <c r="AD7" s="920"/>
      <c r="AE7" s="909" t="s">
        <v>557</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3" t="s">
        <v>389</v>
      </c>
      <c r="B8" s="494"/>
      <c r="C8" s="494"/>
      <c r="D8" s="494"/>
      <c r="E8" s="494"/>
      <c r="F8" s="495"/>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755" t="s">
        <v>558</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c r="A10" s="661" t="s">
        <v>30</v>
      </c>
      <c r="B10" s="662"/>
      <c r="C10" s="662"/>
      <c r="D10" s="662"/>
      <c r="E10" s="662"/>
      <c r="F10" s="662"/>
      <c r="G10" s="755" t="s">
        <v>645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c r="A13" s="615"/>
      <c r="B13" s="616"/>
      <c r="C13" s="616"/>
      <c r="D13" s="616"/>
      <c r="E13" s="616"/>
      <c r="F13" s="617"/>
      <c r="G13" s="724" t="s">
        <v>6</v>
      </c>
      <c r="H13" s="725"/>
      <c r="I13" s="765" t="s">
        <v>7</v>
      </c>
      <c r="J13" s="766"/>
      <c r="K13" s="766"/>
      <c r="L13" s="766"/>
      <c r="M13" s="766"/>
      <c r="N13" s="766"/>
      <c r="O13" s="767"/>
      <c r="P13" s="658">
        <v>12</v>
      </c>
      <c r="Q13" s="659"/>
      <c r="R13" s="659"/>
      <c r="S13" s="659"/>
      <c r="T13" s="659"/>
      <c r="U13" s="659"/>
      <c r="V13" s="660"/>
      <c r="W13" s="658">
        <v>10</v>
      </c>
      <c r="X13" s="659"/>
      <c r="Y13" s="659"/>
      <c r="Z13" s="659"/>
      <c r="AA13" s="659"/>
      <c r="AB13" s="659"/>
      <c r="AC13" s="660"/>
      <c r="AD13" s="658">
        <v>21</v>
      </c>
      <c r="AE13" s="659"/>
      <c r="AF13" s="659"/>
      <c r="AG13" s="659"/>
      <c r="AH13" s="659"/>
      <c r="AI13" s="659"/>
      <c r="AJ13" s="660"/>
      <c r="AK13" s="658">
        <v>13</v>
      </c>
      <c r="AL13" s="659"/>
      <c r="AM13" s="659"/>
      <c r="AN13" s="659"/>
      <c r="AO13" s="659"/>
      <c r="AP13" s="659"/>
      <c r="AQ13" s="660"/>
      <c r="AR13" s="916">
        <f>ROUND((585+8586+2946)/1000,)</f>
        <v>12</v>
      </c>
      <c r="AS13" s="917"/>
      <c r="AT13" s="917"/>
      <c r="AU13" s="917"/>
      <c r="AV13" s="917"/>
      <c r="AW13" s="917"/>
      <c r="AX13" s="918"/>
    </row>
    <row r="14" spans="1:50" ht="21" customHeight="1">
      <c r="A14" s="615"/>
      <c r="B14" s="616"/>
      <c r="C14" s="616"/>
      <c r="D14" s="616"/>
      <c r="E14" s="616"/>
      <c r="F14" s="617"/>
      <c r="G14" s="726"/>
      <c r="H14" s="727"/>
      <c r="I14" s="712" t="s">
        <v>8</v>
      </c>
      <c r="J14" s="763"/>
      <c r="K14" s="763"/>
      <c r="L14" s="763"/>
      <c r="M14" s="763"/>
      <c r="N14" s="763"/>
      <c r="O14" s="764"/>
      <c r="P14" s="658" t="s">
        <v>591</v>
      </c>
      <c r="Q14" s="659"/>
      <c r="R14" s="659"/>
      <c r="S14" s="659"/>
      <c r="T14" s="659"/>
      <c r="U14" s="659"/>
      <c r="V14" s="660"/>
      <c r="W14" s="658" t="s">
        <v>591</v>
      </c>
      <c r="X14" s="659"/>
      <c r="Y14" s="659"/>
      <c r="Z14" s="659"/>
      <c r="AA14" s="659"/>
      <c r="AB14" s="659"/>
      <c r="AC14" s="660"/>
      <c r="AD14" s="658" t="s">
        <v>591</v>
      </c>
      <c r="AE14" s="659"/>
      <c r="AF14" s="659"/>
      <c r="AG14" s="659"/>
      <c r="AH14" s="659"/>
      <c r="AI14" s="659"/>
      <c r="AJ14" s="660"/>
      <c r="AK14" s="658" t="s">
        <v>592</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591</v>
      </c>
      <c r="Q15" s="659"/>
      <c r="R15" s="659"/>
      <c r="S15" s="659"/>
      <c r="T15" s="659"/>
      <c r="U15" s="659"/>
      <c r="V15" s="660"/>
      <c r="W15" s="658" t="s">
        <v>591</v>
      </c>
      <c r="X15" s="659"/>
      <c r="Y15" s="659"/>
      <c r="Z15" s="659"/>
      <c r="AA15" s="659"/>
      <c r="AB15" s="659"/>
      <c r="AC15" s="660"/>
      <c r="AD15" s="658" t="s">
        <v>591</v>
      </c>
      <c r="AE15" s="659"/>
      <c r="AF15" s="659"/>
      <c r="AG15" s="659"/>
      <c r="AH15" s="659"/>
      <c r="AI15" s="659"/>
      <c r="AJ15" s="660"/>
      <c r="AK15" s="658" t="s">
        <v>593</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591</v>
      </c>
      <c r="Q16" s="659"/>
      <c r="R16" s="659"/>
      <c r="S16" s="659"/>
      <c r="T16" s="659"/>
      <c r="U16" s="659"/>
      <c r="V16" s="660"/>
      <c r="W16" s="658" t="s">
        <v>591</v>
      </c>
      <c r="X16" s="659"/>
      <c r="Y16" s="659"/>
      <c r="Z16" s="659"/>
      <c r="AA16" s="659"/>
      <c r="AB16" s="659"/>
      <c r="AC16" s="660"/>
      <c r="AD16" s="658" t="s">
        <v>591</v>
      </c>
      <c r="AE16" s="659"/>
      <c r="AF16" s="659"/>
      <c r="AG16" s="659"/>
      <c r="AH16" s="659"/>
      <c r="AI16" s="659"/>
      <c r="AJ16" s="660"/>
      <c r="AK16" s="658" t="s">
        <v>594</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591</v>
      </c>
      <c r="Q17" s="659"/>
      <c r="R17" s="659"/>
      <c r="S17" s="659"/>
      <c r="T17" s="659"/>
      <c r="U17" s="659"/>
      <c r="V17" s="660"/>
      <c r="W17" s="658" t="s">
        <v>591</v>
      </c>
      <c r="X17" s="659"/>
      <c r="Y17" s="659"/>
      <c r="Z17" s="659"/>
      <c r="AA17" s="659"/>
      <c r="AB17" s="659"/>
      <c r="AC17" s="660"/>
      <c r="AD17" s="658" t="s">
        <v>591</v>
      </c>
      <c r="AE17" s="659"/>
      <c r="AF17" s="659"/>
      <c r="AG17" s="659"/>
      <c r="AH17" s="659"/>
      <c r="AI17" s="659"/>
      <c r="AJ17" s="660"/>
      <c r="AK17" s="658" t="s">
        <v>595</v>
      </c>
      <c r="AL17" s="659"/>
      <c r="AM17" s="659"/>
      <c r="AN17" s="659"/>
      <c r="AO17" s="659"/>
      <c r="AP17" s="659"/>
      <c r="AQ17" s="660"/>
      <c r="AR17" s="914"/>
      <c r="AS17" s="914"/>
      <c r="AT17" s="914"/>
      <c r="AU17" s="914"/>
      <c r="AV17" s="914"/>
      <c r="AW17" s="914"/>
      <c r="AX17" s="915"/>
    </row>
    <row r="18" spans="1:50" ht="24.75" customHeight="1">
      <c r="A18" s="615"/>
      <c r="B18" s="616"/>
      <c r="C18" s="616"/>
      <c r="D18" s="616"/>
      <c r="E18" s="616"/>
      <c r="F18" s="617"/>
      <c r="G18" s="728"/>
      <c r="H18" s="729"/>
      <c r="I18" s="717" t="s">
        <v>20</v>
      </c>
      <c r="J18" s="718"/>
      <c r="K18" s="718"/>
      <c r="L18" s="718"/>
      <c r="M18" s="718"/>
      <c r="N18" s="718"/>
      <c r="O18" s="719"/>
      <c r="P18" s="876">
        <f>SUM(P13:V17)</f>
        <v>12</v>
      </c>
      <c r="Q18" s="877"/>
      <c r="R18" s="877"/>
      <c r="S18" s="877"/>
      <c r="T18" s="877"/>
      <c r="U18" s="877"/>
      <c r="V18" s="878"/>
      <c r="W18" s="876">
        <f>SUM(W13:AC17)</f>
        <v>10</v>
      </c>
      <c r="X18" s="877"/>
      <c r="Y18" s="877"/>
      <c r="Z18" s="877"/>
      <c r="AA18" s="877"/>
      <c r="AB18" s="877"/>
      <c r="AC18" s="878"/>
      <c r="AD18" s="876">
        <f>SUM(AD13:AJ17)</f>
        <v>21</v>
      </c>
      <c r="AE18" s="877"/>
      <c r="AF18" s="877"/>
      <c r="AG18" s="877"/>
      <c r="AH18" s="877"/>
      <c r="AI18" s="877"/>
      <c r="AJ18" s="878"/>
      <c r="AK18" s="876">
        <f>SUM(AK13:AQ17)</f>
        <v>13</v>
      </c>
      <c r="AL18" s="877"/>
      <c r="AM18" s="877"/>
      <c r="AN18" s="877"/>
      <c r="AO18" s="877"/>
      <c r="AP18" s="877"/>
      <c r="AQ18" s="878"/>
      <c r="AR18" s="876">
        <f>SUM(AR13:AX17)</f>
        <v>12</v>
      </c>
      <c r="AS18" s="877"/>
      <c r="AT18" s="877"/>
      <c r="AU18" s="877"/>
      <c r="AV18" s="877"/>
      <c r="AW18" s="877"/>
      <c r="AX18" s="879"/>
    </row>
    <row r="19" spans="1:50" ht="24.75" customHeight="1">
      <c r="A19" s="615"/>
      <c r="B19" s="616"/>
      <c r="C19" s="616"/>
      <c r="D19" s="616"/>
      <c r="E19" s="616"/>
      <c r="F19" s="617"/>
      <c r="G19" s="874" t="s">
        <v>9</v>
      </c>
      <c r="H19" s="875"/>
      <c r="I19" s="875"/>
      <c r="J19" s="875"/>
      <c r="K19" s="875"/>
      <c r="L19" s="875"/>
      <c r="M19" s="875"/>
      <c r="N19" s="875"/>
      <c r="O19" s="875"/>
      <c r="P19" s="658">
        <v>8</v>
      </c>
      <c r="Q19" s="659"/>
      <c r="R19" s="659"/>
      <c r="S19" s="659"/>
      <c r="T19" s="659"/>
      <c r="U19" s="659"/>
      <c r="V19" s="660"/>
      <c r="W19" s="658">
        <v>10</v>
      </c>
      <c r="X19" s="659"/>
      <c r="Y19" s="659"/>
      <c r="Z19" s="659"/>
      <c r="AA19" s="659"/>
      <c r="AB19" s="659"/>
      <c r="AC19" s="660"/>
      <c r="AD19" s="658">
        <v>8.3000000000000007</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c r="A20" s="615"/>
      <c r="B20" s="616"/>
      <c r="C20" s="616"/>
      <c r="D20" s="616"/>
      <c r="E20" s="616"/>
      <c r="F20" s="617"/>
      <c r="G20" s="874" t="s">
        <v>10</v>
      </c>
      <c r="H20" s="875"/>
      <c r="I20" s="875"/>
      <c r="J20" s="875"/>
      <c r="K20" s="875"/>
      <c r="L20" s="875"/>
      <c r="M20" s="875"/>
      <c r="N20" s="875"/>
      <c r="O20" s="875"/>
      <c r="P20" s="313">
        <f>IF(P18=0, "-", SUM(P19)/P18)</f>
        <v>0.66666666666666663</v>
      </c>
      <c r="Q20" s="313"/>
      <c r="R20" s="313"/>
      <c r="S20" s="313"/>
      <c r="T20" s="313"/>
      <c r="U20" s="313"/>
      <c r="V20" s="313"/>
      <c r="W20" s="313">
        <f t="shared" ref="W20" si="0">IF(W18=0, "-", SUM(W19)/W18)</f>
        <v>1</v>
      </c>
      <c r="X20" s="313"/>
      <c r="Y20" s="313"/>
      <c r="Z20" s="313"/>
      <c r="AA20" s="313"/>
      <c r="AB20" s="313"/>
      <c r="AC20" s="313"/>
      <c r="AD20" s="313">
        <f t="shared" ref="AD20" si="1">IF(AD18=0, "-", SUM(AD19)/AD18)</f>
        <v>0.39523809523809528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c r="A21" s="850"/>
      <c r="B21" s="851"/>
      <c r="C21" s="851"/>
      <c r="D21" s="851"/>
      <c r="E21" s="851"/>
      <c r="F21" s="946"/>
      <c r="G21" s="311" t="s">
        <v>497</v>
      </c>
      <c r="H21" s="312"/>
      <c r="I21" s="312"/>
      <c r="J21" s="312"/>
      <c r="K21" s="312"/>
      <c r="L21" s="312"/>
      <c r="M21" s="312"/>
      <c r="N21" s="312"/>
      <c r="O21" s="312"/>
      <c r="P21" s="313">
        <f>IF(P19=0, "-", SUM(P19)/SUM(P13,P14))</f>
        <v>0.66666666666666663</v>
      </c>
      <c r="Q21" s="313"/>
      <c r="R21" s="313"/>
      <c r="S21" s="313"/>
      <c r="T21" s="313"/>
      <c r="U21" s="313"/>
      <c r="V21" s="313"/>
      <c r="W21" s="313">
        <f t="shared" ref="W21" si="2">IF(W19=0, "-", SUM(W19)/SUM(W13,W14))</f>
        <v>1</v>
      </c>
      <c r="X21" s="313"/>
      <c r="Y21" s="313"/>
      <c r="Z21" s="313"/>
      <c r="AA21" s="313"/>
      <c r="AB21" s="313"/>
      <c r="AC21" s="313"/>
      <c r="AD21" s="313">
        <f t="shared" ref="AD21" si="3">IF(AD19=0, "-", SUM(AD19)/SUM(AD13,AD14))</f>
        <v>0.39523809523809528</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c r="A22" s="967" t="s">
        <v>540</v>
      </c>
      <c r="B22" s="968"/>
      <c r="C22" s="968"/>
      <c r="D22" s="968"/>
      <c r="E22" s="968"/>
      <c r="F22" s="969"/>
      <c r="G22" s="951" t="s">
        <v>474</v>
      </c>
      <c r="H22" s="217"/>
      <c r="I22" s="217"/>
      <c r="J22" s="217"/>
      <c r="K22" s="217"/>
      <c r="L22" s="217"/>
      <c r="M22" s="217"/>
      <c r="N22" s="217"/>
      <c r="O22" s="218"/>
      <c r="P22" s="936" t="s">
        <v>538</v>
      </c>
      <c r="Q22" s="217"/>
      <c r="R22" s="217"/>
      <c r="S22" s="217"/>
      <c r="T22" s="217"/>
      <c r="U22" s="217"/>
      <c r="V22" s="218"/>
      <c r="W22" s="936" t="s">
        <v>539</v>
      </c>
      <c r="X22" s="217"/>
      <c r="Y22" s="217"/>
      <c r="Z22" s="217"/>
      <c r="AA22" s="217"/>
      <c r="AB22" s="217"/>
      <c r="AC22" s="218"/>
      <c r="AD22" s="936" t="s">
        <v>473</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30" customHeight="1">
      <c r="A23" s="970"/>
      <c r="B23" s="971"/>
      <c r="C23" s="971"/>
      <c r="D23" s="971"/>
      <c r="E23" s="971"/>
      <c r="F23" s="972"/>
      <c r="G23" s="952" t="s">
        <v>559</v>
      </c>
      <c r="H23" s="953"/>
      <c r="I23" s="953"/>
      <c r="J23" s="953"/>
      <c r="K23" s="953"/>
      <c r="L23" s="953"/>
      <c r="M23" s="953"/>
      <c r="N23" s="953"/>
      <c r="O23" s="954"/>
      <c r="P23" s="916">
        <v>11</v>
      </c>
      <c r="Q23" s="917"/>
      <c r="R23" s="917"/>
      <c r="S23" s="917"/>
      <c r="T23" s="917"/>
      <c r="U23" s="917"/>
      <c r="V23" s="937"/>
      <c r="W23" s="916">
        <v>8.6</v>
      </c>
      <c r="X23" s="917"/>
      <c r="Y23" s="917"/>
      <c r="Z23" s="917"/>
      <c r="AA23" s="917"/>
      <c r="AB23" s="917"/>
      <c r="AC23" s="937"/>
      <c r="AD23" s="977" t="s">
        <v>657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30" customHeight="1">
      <c r="A24" s="970"/>
      <c r="B24" s="971"/>
      <c r="C24" s="971"/>
      <c r="D24" s="971"/>
      <c r="E24" s="971"/>
      <c r="F24" s="972"/>
      <c r="G24" s="955" t="s">
        <v>560</v>
      </c>
      <c r="H24" s="956"/>
      <c r="I24" s="956"/>
      <c r="J24" s="956"/>
      <c r="K24" s="956"/>
      <c r="L24" s="956"/>
      <c r="M24" s="956"/>
      <c r="N24" s="956"/>
      <c r="O24" s="957"/>
      <c r="P24" s="658">
        <v>1.5</v>
      </c>
      <c r="Q24" s="659"/>
      <c r="R24" s="659"/>
      <c r="S24" s="659"/>
      <c r="T24" s="659"/>
      <c r="U24" s="659"/>
      <c r="V24" s="660"/>
      <c r="W24" s="658">
        <v>2.9</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30" customHeight="1">
      <c r="A25" s="970"/>
      <c r="B25" s="971"/>
      <c r="C25" s="971"/>
      <c r="D25" s="971"/>
      <c r="E25" s="971"/>
      <c r="F25" s="972"/>
      <c r="G25" s="955" t="s">
        <v>561</v>
      </c>
      <c r="H25" s="956"/>
      <c r="I25" s="956"/>
      <c r="J25" s="956"/>
      <c r="K25" s="956"/>
      <c r="L25" s="956"/>
      <c r="M25" s="956"/>
      <c r="N25" s="956"/>
      <c r="O25" s="957"/>
      <c r="P25" s="658">
        <v>0.4</v>
      </c>
      <c r="Q25" s="659"/>
      <c r="R25" s="659"/>
      <c r="S25" s="659"/>
      <c r="T25" s="659"/>
      <c r="U25" s="659"/>
      <c r="V25" s="660"/>
      <c r="W25" s="658">
        <v>0.6</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478</v>
      </c>
      <c r="H28" s="962"/>
      <c r="I28" s="962"/>
      <c r="J28" s="962"/>
      <c r="K28" s="962"/>
      <c r="L28" s="962"/>
      <c r="M28" s="962"/>
      <c r="N28" s="962"/>
      <c r="O28" s="963"/>
      <c r="P28" s="876">
        <f>P29-SUM(P23:P27)</f>
        <v>9.9999999999999645E-2</v>
      </c>
      <c r="Q28" s="877"/>
      <c r="R28" s="877"/>
      <c r="S28" s="877"/>
      <c r="T28" s="877"/>
      <c r="U28" s="877"/>
      <c r="V28" s="878"/>
      <c r="W28" s="876">
        <f>W29-SUM(W23:W27)</f>
        <v>-9.9999999999999645E-2</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475</v>
      </c>
      <c r="H29" s="965"/>
      <c r="I29" s="965"/>
      <c r="J29" s="965"/>
      <c r="K29" s="965"/>
      <c r="L29" s="965"/>
      <c r="M29" s="965"/>
      <c r="N29" s="965"/>
      <c r="O29" s="966"/>
      <c r="P29" s="933">
        <f>AK13</f>
        <v>13</v>
      </c>
      <c r="Q29" s="934"/>
      <c r="R29" s="934"/>
      <c r="S29" s="934"/>
      <c r="T29" s="934"/>
      <c r="U29" s="934"/>
      <c r="V29" s="935"/>
      <c r="W29" s="933">
        <f>AR13</f>
        <v>12</v>
      </c>
      <c r="X29" s="934"/>
      <c r="Y29" s="934"/>
      <c r="Z29" s="934"/>
      <c r="AA29" s="934"/>
      <c r="AB29" s="934"/>
      <c r="AC29" s="935"/>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c r="A30" s="859" t="s">
        <v>491</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8" t="s">
        <v>355</v>
      </c>
      <c r="AR30" s="769"/>
      <c r="AS30" s="769"/>
      <c r="AT30" s="770"/>
      <c r="AU30" s="775" t="s">
        <v>253</v>
      </c>
      <c r="AV30" s="775"/>
      <c r="AW30" s="775"/>
      <c r="AX30" s="913"/>
    </row>
    <row r="31" spans="1:50" ht="18.75" hidden="1"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c r="AR31" s="195"/>
      <c r="AS31" s="128" t="s">
        <v>356</v>
      </c>
      <c r="AT31" s="129"/>
      <c r="AU31" s="194"/>
      <c r="AV31" s="194"/>
      <c r="AW31" s="396" t="s">
        <v>300</v>
      </c>
      <c r="AX31" s="397"/>
    </row>
    <row r="32" spans="1:50" ht="23.25" hidden="1" customHeight="1">
      <c r="A32" s="401"/>
      <c r="B32" s="399"/>
      <c r="C32" s="399"/>
      <c r="D32" s="399"/>
      <c r="E32" s="399"/>
      <c r="F32" s="400"/>
      <c r="G32" s="562"/>
      <c r="H32" s="563"/>
      <c r="I32" s="563"/>
      <c r="J32" s="563"/>
      <c r="K32" s="563"/>
      <c r="L32" s="563"/>
      <c r="M32" s="563"/>
      <c r="N32" s="563"/>
      <c r="O32" s="564"/>
      <c r="P32" s="100"/>
      <c r="Q32" s="100"/>
      <c r="R32" s="100"/>
      <c r="S32" s="100"/>
      <c r="T32" s="100"/>
      <c r="U32" s="100"/>
      <c r="V32" s="100"/>
      <c r="W32" s="100"/>
      <c r="X32" s="101"/>
      <c r="Y32" s="469" t="s">
        <v>12</v>
      </c>
      <c r="Z32" s="529"/>
      <c r="AA32" s="530"/>
      <c r="AB32" s="459"/>
      <c r="AC32" s="459"/>
      <c r="AD32" s="45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3.25" hidden="1" customHeight="1">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c r="AC33" s="521"/>
      <c r="AD33" s="521"/>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3.25" hidden="1" customHeight="1">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ht="23.25" hidden="1" customHeight="1">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07"/>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c r="AV38" s="194"/>
      <c r="AW38" s="396" t="s">
        <v>300</v>
      </c>
      <c r="AX38" s="397"/>
    </row>
    <row r="39" spans="1:50" ht="23.25" hidden="1" customHeight="1">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07"/>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1" t="s">
        <v>253</v>
      </c>
      <c r="AV51" s="921"/>
      <c r="AW51" s="921"/>
      <c r="AX51" s="922"/>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1" t="s">
        <v>253</v>
      </c>
      <c r="AV58" s="921"/>
      <c r="AW58" s="921"/>
      <c r="AX58" s="922"/>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3" t="s">
        <v>498</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4" t="s">
        <v>492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88"/>
      <c r="AF77" s="889"/>
      <c r="AG77" s="889"/>
      <c r="AH77" s="889"/>
      <c r="AI77" s="888"/>
      <c r="AJ77" s="889"/>
      <c r="AK77" s="889"/>
      <c r="AL77" s="889"/>
      <c r="AM77" s="888"/>
      <c r="AN77" s="889"/>
      <c r="AO77" s="889"/>
      <c r="AP77" s="889"/>
      <c r="AQ77" s="335"/>
      <c r="AR77" s="202"/>
      <c r="AS77" s="202"/>
      <c r="AT77" s="336"/>
      <c r="AU77" s="214"/>
      <c r="AV77" s="214"/>
      <c r="AW77" s="214"/>
      <c r="AX77" s="216"/>
    </row>
    <row r="78" spans="1:50" ht="69.75" hidden="1" customHeight="1">
      <c r="A78" s="330" t="s">
        <v>531</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486</v>
      </c>
      <c r="AP79" s="274"/>
      <c r="AQ79" s="274"/>
      <c r="AR79" s="81" t="s">
        <v>484</v>
      </c>
      <c r="AS79" s="273"/>
      <c r="AT79" s="274"/>
      <c r="AU79" s="274"/>
      <c r="AV79" s="274"/>
      <c r="AW79" s="274"/>
      <c r="AX79" s="947"/>
    </row>
    <row r="80" spans="1:50" ht="18.75" customHeight="1">
      <c r="A80" s="862"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c r="A81" s="863"/>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7.75" customHeight="1">
      <c r="A82" s="863"/>
      <c r="B82" s="525"/>
      <c r="C82" s="426"/>
      <c r="D82" s="426"/>
      <c r="E82" s="426"/>
      <c r="F82" s="427"/>
      <c r="G82" s="677" t="s">
        <v>562</v>
      </c>
      <c r="H82" s="677"/>
      <c r="I82" s="677"/>
      <c r="J82" s="677"/>
      <c r="K82" s="677"/>
      <c r="L82" s="677"/>
      <c r="M82" s="677"/>
      <c r="N82" s="677"/>
      <c r="O82" s="677"/>
      <c r="P82" s="677"/>
      <c r="Q82" s="677"/>
      <c r="R82" s="677"/>
      <c r="S82" s="677"/>
      <c r="T82" s="677"/>
      <c r="U82" s="677"/>
      <c r="V82" s="677"/>
      <c r="W82" s="677"/>
      <c r="X82" s="677"/>
      <c r="Y82" s="677"/>
      <c r="Z82" s="677"/>
      <c r="AA82" s="678"/>
      <c r="AB82" s="882" t="s">
        <v>646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7.75" customHeight="1">
      <c r="A83" s="863"/>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27.75" customHeight="1">
      <c r="A84" s="863"/>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customHeight="1">
      <c r="A85" s="863"/>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customHeight="1">
      <c r="A86" s="863"/>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customHeight="1">
      <c r="A87" s="863"/>
      <c r="B87" s="426"/>
      <c r="C87" s="426"/>
      <c r="D87" s="426"/>
      <c r="E87" s="426"/>
      <c r="F87" s="427"/>
      <c r="G87" s="99" t="s">
        <v>563</v>
      </c>
      <c r="H87" s="100"/>
      <c r="I87" s="100"/>
      <c r="J87" s="100"/>
      <c r="K87" s="100"/>
      <c r="L87" s="100"/>
      <c r="M87" s="100"/>
      <c r="N87" s="100"/>
      <c r="O87" s="101"/>
      <c r="P87" s="100" t="s">
        <v>564</v>
      </c>
      <c r="Q87" s="512"/>
      <c r="R87" s="512"/>
      <c r="S87" s="512"/>
      <c r="T87" s="512"/>
      <c r="U87" s="512"/>
      <c r="V87" s="512"/>
      <c r="W87" s="512"/>
      <c r="X87" s="513"/>
      <c r="Y87" s="559" t="s">
        <v>62</v>
      </c>
      <c r="Z87" s="560"/>
      <c r="AA87" s="561"/>
      <c r="AB87" s="459" t="s">
        <v>565</v>
      </c>
      <c r="AC87" s="459"/>
      <c r="AD87" s="459"/>
      <c r="AE87" s="213">
        <v>59</v>
      </c>
      <c r="AF87" s="214"/>
      <c r="AG87" s="214"/>
      <c r="AH87" s="214"/>
      <c r="AI87" s="213">
        <v>59</v>
      </c>
      <c r="AJ87" s="214"/>
      <c r="AK87" s="214"/>
      <c r="AL87" s="214"/>
      <c r="AM87" s="335">
        <v>62</v>
      </c>
      <c r="AN87" s="202"/>
      <c r="AO87" s="202"/>
      <c r="AP87" s="336"/>
      <c r="AQ87" s="335"/>
      <c r="AR87" s="202"/>
      <c r="AS87" s="202"/>
      <c r="AT87" s="336"/>
      <c r="AU87" s="214"/>
      <c r="AV87" s="214"/>
      <c r="AW87" s="214"/>
      <c r="AX87" s="216"/>
    </row>
    <row r="88" spans="1:60" ht="23.25" customHeight="1">
      <c r="A88" s="863"/>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t="s">
        <v>565</v>
      </c>
      <c r="AC88" s="521"/>
      <c r="AD88" s="521"/>
      <c r="AE88" s="213">
        <v>62</v>
      </c>
      <c r="AF88" s="214"/>
      <c r="AG88" s="214"/>
      <c r="AH88" s="214"/>
      <c r="AI88" s="213">
        <v>59</v>
      </c>
      <c r="AJ88" s="214"/>
      <c r="AK88" s="214"/>
      <c r="AL88" s="214"/>
      <c r="AM88" s="335">
        <v>59</v>
      </c>
      <c r="AN88" s="202"/>
      <c r="AO88" s="202"/>
      <c r="AP88" s="336"/>
      <c r="AQ88" s="335"/>
      <c r="AR88" s="202"/>
      <c r="AS88" s="202"/>
      <c r="AT88" s="336"/>
      <c r="AU88" s="214"/>
      <c r="AV88" s="214"/>
      <c r="AW88" s="214"/>
      <c r="AX88" s="216"/>
      <c r="AY88" s="10"/>
      <c r="AZ88" s="10"/>
      <c r="BA88" s="10"/>
      <c r="BB88" s="10"/>
      <c r="BC88" s="10"/>
    </row>
    <row r="89" spans="1:60" ht="23.25" customHeight="1" thickBot="1">
      <c r="A89" s="863"/>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v>95</v>
      </c>
      <c r="AF89" s="214"/>
      <c r="AG89" s="214"/>
      <c r="AH89" s="214"/>
      <c r="AI89" s="213">
        <v>100</v>
      </c>
      <c r="AJ89" s="214"/>
      <c r="AK89" s="214"/>
      <c r="AL89" s="214"/>
      <c r="AM89" s="335">
        <v>105</v>
      </c>
      <c r="AN89" s="202"/>
      <c r="AO89" s="202"/>
      <c r="AP89" s="336"/>
      <c r="AQ89" s="335"/>
      <c r="AR89" s="202"/>
      <c r="AS89" s="202"/>
      <c r="AT89" s="336"/>
      <c r="AU89" s="214"/>
      <c r="AV89" s="214"/>
      <c r="AW89" s="214"/>
      <c r="AX89" s="216"/>
      <c r="AY89" s="10"/>
      <c r="AZ89" s="10"/>
      <c r="BA89" s="10"/>
      <c r="BB89" s="10"/>
      <c r="BC89" s="10"/>
      <c r="BD89" s="10"/>
      <c r="BE89" s="10"/>
      <c r="BF89" s="10"/>
      <c r="BG89" s="10"/>
      <c r="BH89" s="10"/>
    </row>
    <row r="90" spans="1:60" ht="18.75" hidden="1" customHeight="1">
      <c r="A90" s="863"/>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c r="A91" s="863"/>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c r="A92" s="863"/>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c r="A93" s="863"/>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c r="A94" s="863"/>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c r="A95" s="863"/>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c r="A96" s="863"/>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c r="A97" s="863"/>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c r="A98" s="863"/>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c r="A99" s="864"/>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3" t="s">
        <v>13</v>
      </c>
      <c r="Z99" s="894"/>
      <c r="AA99" s="895"/>
      <c r="AB99" s="890" t="s">
        <v>14</v>
      </c>
      <c r="AC99" s="891"/>
      <c r="AD99" s="892"/>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2"/>
      <c r="Z100" s="853"/>
      <c r="AA100" s="854"/>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23.25" customHeight="1">
      <c r="A101" s="420"/>
      <c r="B101" s="421"/>
      <c r="C101" s="421"/>
      <c r="D101" s="421"/>
      <c r="E101" s="421"/>
      <c r="F101" s="422"/>
      <c r="G101" s="100" t="s">
        <v>566</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567</v>
      </c>
      <c r="AC101" s="459"/>
      <c r="AD101" s="459"/>
      <c r="AE101" s="416">
        <v>1</v>
      </c>
      <c r="AF101" s="416"/>
      <c r="AG101" s="416"/>
      <c r="AH101" s="416"/>
      <c r="AI101" s="213">
        <v>0</v>
      </c>
      <c r="AJ101" s="214"/>
      <c r="AK101" s="214"/>
      <c r="AL101" s="215"/>
      <c r="AM101" s="213">
        <v>1</v>
      </c>
      <c r="AN101" s="214"/>
      <c r="AO101" s="214"/>
      <c r="AP101" s="215"/>
      <c r="AQ101" s="213" t="s">
        <v>466</v>
      </c>
      <c r="AR101" s="214"/>
      <c r="AS101" s="214"/>
      <c r="AT101" s="215"/>
      <c r="AU101" s="213"/>
      <c r="AV101" s="214"/>
      <c r="AW101" s="214"/>
      <c r="AX101" s="215"/>
    </row>
    <row r="102" spans="1:60" ht="23.25" customHeight="1">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567</v>
      </c>
      <c r="AC102" s="459"/>
      <c r="AD102" s="459"/>
      <c r="AE102" s="416">
        <v>1</v>
      </c>
      <c r="AF102" s="416"/>
      <c r="AG102" s="416"/>
      <c r="AH102" s="416"/>
      <c r="AI102" s="416">
        <v>0</v>
      </c>
      <c r="AJ102" s="416"/>
      <c r="AK102" s="416"/>
      <c r="AL102" s="416"/>
      <c r="AM102" s="268">
        <v>2</v>
      </c>
      <c r="AN102" s="269"/>
      <c r="AO102" s="269"/>
      <c r="AP102" s="314"/>
      <c r="AQ102" s="268">
        <v>4</v>
      </c>
      <c r="AR102" s="269"/>
      <c r="AS102" s="269"/>
      <c r="AT102" s="314"/>
      <c r="AU102" s="268"/>
      <c r="AV102" s="269"/>
      <c r="AW102" s="269"/>
      <c r="AX102" s="314"/>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9"/>
      <c r="AU103" s="279" t="s">
        <v>541</v>
      </c>
      <c r="AV103" s="280"/>
      <c r="AW103" s="280"/>
      <c r="AX103" s="281"/>
    </row>
    <row r="104" spans="1:60" ht="23.25" hidden="1" customHeight="1">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9"/>
      <c r="AU106" s="279" t="s">
        <v>541</v>
      </c>
      <c r="AV106" s="280"/>
      <c r="AW106" s="280"/>
      <c r="AX106" s="281"/>
    </row>
    <row r="107" spans="1:60" ht="23.25" hidden="1" customHeight="1">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9"/>
      <c r="AU109" s="279" t="s">
        <v>541</v>
      </c>
      <c r="AV109" s="280"/>
      <c r="AW109" s="280"/>
      <c r="AX109" s="281"/>
    </row>
    <row r="110" spans="1:60" ht="23.25" hidden="1" customHeight="1">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9"/>
      <c r="AU112" s="279" t="s">
        <v>541</v>
      </c>
      <c r="AV112" s="280"/>
      <c r="AW112" s="280"/>
      <c r="AX112" s="281"/>
    </row>
    <row r="113" spans="1:50" ht="23.25" hidden="1" customHeight="1">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569</v>
      </c>
      <c r="AC116" s="461"/>
      <c r="AD116" s="462"/>
      <c r="AE116" s="416">
        <v>5882</v>
      </c>
      <c r="AF116" s="416"/>
      <c r="AG116" s="416"/>
      <c r="AH116" s="416"/>
      <c r="AI116" s="416">
        <v>0</v>
      </c>
      <c r="AJ116" s="416"/>
      <c r="AK116" s="416"/>
      <c r="AL116" s="416"/>
      <c r="AM116" s="416">
        <v>9659</v>
      </c>
      <c r="AN116" s="416"/>
      <c r="AO116" s="416"/>
      <c r="AP116" s="416"/>
      <c r="AQ116" s="213">
        <v>3210</v>
      </c>
      <c r="AR116" s="214"/>
      <c r="AS116" s="214"/>
      <c r="AT116" s="214"/>
      <c r="AU116" s="214"/>
      <c r="AV116" s="214"/>
      <c r="AW116" s="214"/>
      <c r="AX116" s="216"/>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570</v>
      </c>
      <c r="AC117" s="471"/>
      <c r="AD117" s="472"/>
      <c r="AE117" s="549" t="s">
        <v>571</v>
      </c>
      <c r="AF117" s="549"/>
      <c r="AG117" s="549"/>
      <c r="AH117" s="549"/>
      <c r="AI117" s="549" t="s">
        <v>572</v>
      </c>
      <c r="AJ117" s="549"/>
      <c r="AK117" s="549"/>
      <c r="AL117" s="549"/>
      <c r="AM117" s="549" t="s">
        <v>573</v>
      </c>
      <c r="AN117" s="549"/>
      <c r="AO117" s="549"/>
      <c r="AP117" s="549"/>
      <c r="AQ117" s="549" t="s">
        <v>643</v>
      </c>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6"/>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7"/>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3"/>
      <c r="Z127" s="924"/>
      <c r="AA127" s="925"/>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3" t="s">
        <v>369</v>
      </c>
      <c r="B130" s="180"/>
      <c r="C130" s="179" t="s">
        <v>366</v>
      </c>
      <c r="D130" s="180"/>
      <c r="E130" s="164" t="s">
        <v>399</v>
      </c>
      <c r="F130" s="165"/>
      <c r="G130" s="928" t="s">
        <v>574</v>
      </c>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row>
    <row r="131" spans="1:50" ht="45" customHeight="1">
      <c r="A131" s="184"/>
      <c r="B131" s="181"/>
      <c r="C131" s="175"/>
      <c r="D131" s="181"/>
      <c r="E131" s="169" t="s">
        <v>398</v>
      </c>
      <c r="F131" s="170"/>
      <c r="G131" s="105" t="s">
        <v>575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hidden="1"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hidden="1" customHeight="1">
      <c r="A134" s="184"/>
      <c r="B134" s="181"/>
      <c r="C134" s="175"/>
      <c r="D134" s="181"/>
      <c r="E134" s="175"/>
      <c r="F134" s="176"/>
      <c r="G134" s="99"/>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c r="A154" s="184"/>
      <c r="B154" s="181"/>
      <c r="C154" s="175"/>
      <c r="D154" s="181"/>
      <c r="E154" s="175"/>
      <c r="F154" s="176"/>
      <c r="G154" s="99" t="s">
        <v>576</v>
      </c>
      <c r="H154" s="100"/>
      <c r="I154" s="100"/>
      <c r="J154" s="100"/>
      <c r="K154" s="100"/>
      <c r="L154" s="100"/>
      <c r="M154" s="100"/>
      <c r="N154" s="100"/>
      <c r="O154" s="100"/>
      <c r="P154" s="101"/>
      <c r="Q154" s="120" t="s">
        <v>577</v>
      </c>
      <c r="R154" s="100"/>
      <c r="S154" s="100"/>
      <c r="T154" s="100"/>
      <c r="U154" s="100"/>
      <c r="V154" s="100"/>
      <c r="W154" s="100"/>
      <c r="X154" s="100"/>
      <c r="Y154" s="100"/>
      <c r="Z154" s="100"/>
      <c r="AA154" s="288"/>
      <c r="AB154" s="136" t="s">
        <v>578</v>
      </c>
      <c r="AC154" s="137"/>
      <c r="AD154" s="137"/>
      <c r="AE154" s="142" t="s">
        <v>579</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42" customHeight="1">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644</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42" customHeight="1">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84"/>
      <c r="B188" s="181"/>
      <c r="C188" s="175"/>
      <c r="D188" s="181"/>
      <c r="E188" s="120"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c r="A189" s="184"/>
      <c r="B189" s="181"/>
      <c r="C189" s="175"/>
      <c r="D189" s="181"/>
      <c r="E189" s="12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3"/>
    </row>
    <row r="190" spans="1:50" ht="45" hidden="1" customHeight="1">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184"/>
      <c r="B430" s="181"/>
      <c r="C430" s="173" t="s">
        <v>368</v>
      </c>
      <c r="D430" s="931"/>
      <c r="E430" s="169" t="s">
        <v>388</v>
      </c>
      <c r="F430" s="170"/>
      <c r="G430" s="896" t="s">
        <v>384</v>
      </c>
      <c r="H430" s="118"/>
      <c r="I430" s="118"/>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row>
    <row r="431" spans="1:50" ht="18.75" hidden="1" customHeight="1">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hidden="1" customHeight="1">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hidden="1" customHeight="1">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hidden="1" customHeight="1">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hidden="1" customHeight="1">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hidden="1" customHeight="1">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9"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184"/>
      <c r="B484" s="181"/>
      <c r="C484" s="175"/>
      <c r="D484" s="181"/>
      <c r="E484" s="169" t="s">
        <v>354</v>
      </c>
      <c r="F484" s="170"/>
      <c r="G484" s="896" t="s">
        <v>384</v>
      </c>
      <c r="H484" s="118"/>
      <c r="I484" s="118"/>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row>
    <row r="485" spans="1:50" ht="18.75" hidden="1" customHeight="1">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9"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184"/>
      <c r="B538" s="181"/>
      <c r="C538" s="175"/>
      <c r="D538" s="181"/>
      <c r="E538" s="169" t="s">
        <v>354</v>
      </c>
      <c r="F538" s="170"/>
      <c r="G538" s="896" t="s">
        <v>384</v>
      </c>
      <c r="H538" s="118"/>
      <c r="I538" s="118"/>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row>
    <row r="539" spans="1:50" ht="18.75" hidden="1" customHeight="1">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9"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184"/>
      <c r="B592" s="181"/>
      <c r="C592" s="175"/>
      <c r="D592" s="181"/>
      <c r="E592" s="169" t="s">
        <v>354</v>
      </c>
      <c r="F592" s="170"/>
      <c r="G592" s="896" t="s">
        <v>384</v>
      </c>
      <c r="H592" s="118"/>
      <c r="I592" s="118"/>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row>
    <row r="593" spans="1:50" ht="18.75" hidden="1" customHeight="1">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9"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184"/>
      <c r="B646" s="181"/>
      <c r="C646" s="175"/>
      <c r="D646" s="181"/>
      <c r="E646" s="169" t="s">
        <v>354</v>
      </c>
      <c r="F646" s="170"/>
      <c r="G646" s="896" t="s">
        <v>384</v>
      </c>
      <c r="H646" s="118"/>
      <c r="I646" s="118"/>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row>
    <row r="647" spans="1:50" ht="18.75" hidden="1" customHeight="1">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9" hidden="1"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31.5" customHeight="1">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555</v>
      </c>
      <c r="AE702" s="341"/>
      <c r="AF702" s="341"/>
      <c r="AG702" s="383" t="s">
        <v>596</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555</v>
      </c>
      <c r="AE703" s="324"/>
      <c r="AF703" s="324"/>
      <c r="AG703" s="96" t="s">
        <v>597</v>
      </c>
      <c r="AH703" s="97"/>
      <c r="AI703" s="97"/>
      <c r="AJ703" s="97"/>
      <c r="AK703" s="97"/>
      <c r="AL703" s="97"/>
      <c r="AM703" s="97"/>
      <c r="AN703" s="97"/>
      <c r="AO703" s="97"/>
      <c r="AP703" s="97"/>
      <c r="AQ703" s="97"/>
      <c r="AR703" s="97"/>
      <c r="AS703" s="97"/>
      <c r="AT703" s="97"/>
      <c r="AU703" s="97"/>
      <c r="AV703" s="97"/>
      <c r="AW703" s="97"/>
      <c r="AX703" s="98"/>
    </row>
    <row r="704" spans="1:50" ht="27" customHeight="1">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2" t="s">
        <v>598</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555</v>
      </c>
      <c r="AE705" s="716"/>
      <c r="AF705" s="716"/>
      <c r="AG705" s="120" t="s">
        <v>599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607</v>
      </c>
      <c r="AE706" s="324"/>
      <c r="AF706" s="664"/>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607</v>
      </c>
      <c r="AE707" s="837"/>
      <c r="AF707" s="837"/>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555</v>
      </c>
      <c r="AE708" s="606"/>
      <c r="AF708" s="606"/>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555</v>
      </c>
      <c r="AE709" s="324"/>
      <c r="AF709" s="324"/>
      <c r="AG709" s="96" t="s">
        <v>599</v>
      </c>
      <c r="AH709" s="97"/>
      <c r="AI709" s="97"/>
      <c r="AJ709" s="97"/>
      <c r="AK709" s="97"/>
      <c r="AL709" s="97"/>
      <c r="AM709" s="97"/>
      <c r="AN709" s="97"/>
      <c r="AO709" s="97"/>
      <c r="AP709" s="97"/>
      <c r="AQ709" s="97"/>
      <c r="AR709" s="97"/>
      <c r="AS709" s="97"/>
      <c r="AT709" s="97"/>
      <c r="AU709" s="97"/>
      <c r="AV709" s="97"/>
      <c r="AW709" s="97"/>
      <c r="AX709" s="98"/>
    </row>
    <row r="710" spans="1:50" ht="26.25" customHeight="1">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608</v>
      </c>
      <c r="AE710" s="324"/>
      <c r="AF710" s="324"/>
      <c r="AG710" s="96" t="s">
        <v>601</v>
      </c>
      <c r="AH710" s="97"/>
      <c r="AI710" s="97"/>
      <c r="AJ710" s="97"/>
      <c r="AK710" s="97"/>
      <c r="AL710" s="97"/>
      <c r="AM710" s="97"/>
      <c r="AN710" s="97"/>
      <c r="AO710" s="97"/>
      <c r="AP710" s="97"/>
      <c r="AQ710" s="97"/>
      <c r="AR710" s="97"/>
      <c r="AS710" s="97"/>
      <c r="AT710" s="97"/>
      <c r="AU710" s="97"/>
      <c r="AV710" s="97"/>
      <c r="AW710" s="97"/>
      <c r="AX710" s="98"/>
    </row>
    <row r="711" spans="1:50" ht="26.25" customHeight="1">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555</v>
      </c>
      <c r="AE711" s="324"/>
      <c r="AF711" s="324"/>
      <c r="AG711" s="96" t="s">
        <v>599</v>
      </c>
      <c r="AH711" s="97"/>
      <c r="AI711" s="97"/>
      <c r="AJ711" s="97"/>
      <c r="AK711" s="97"/>
      <c r="AL711" s="97"/>
      <c r="AM711" s="97"/>
      <c r="AN711" s="97"/>
      <c r="AO711" s="97"/>
      <c r="AP711" s="97"/>
      <c r="AQ711" s="97"/>
      <c r="AR711" s="97"/>
      <c r="AS711" s="97"/>
      <c r="AT711" s="97"/>
      <c r="AU711" s="97"/>
      <c r="AV711" s="97"/>
      <c r="AW711" s="97"/>
      <c r="AX711" s="98"/>
    </row>
    <row r="712" spans="1:50" ht="30" customHeight="1">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555</v>
      </c>
      <c r="AE712" s="784"/>
      <c r="AF712" s="784"/>
      <c r="AG712" s="811" t="s">
        <v>658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608</v>
      </c>
      <c r="AE713" s="324"/>
      <c r="AF713" s="664"/>
      <c r="AG713" s="96" t="s">
        <v>601</v>
      </c>
      <c r="AH713" s="97"/>
      <c r="AI713" s="97"/>
      <c r="AJ713" s="97"/>
      <c r="AK713" s="97"/>
      <c r="AL713" s="97"/>
      <c r="AM713" s="97"/>
      <c r="AN713" s="97"/>
      <c r="AO713" s="97"/>
      <c r="AP713" s="97"/>
      <c r="AQ713" s="97"/>
      <c r="AR713" s="97"/>
      <c r="AS713" s="97"/>
      <c r="AT713" s="97"/>
      <c r="AU713" s="97"/>
      <c r="AV713" s="97"/>
      <c r="AW713" s="97"/>
      <c r="AX713" s="98"/>
    </row>
    <row r="714" spans="1:50" ht="26.25" customHeight="1">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32.25" customHeight="1">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555</v>
      </c>
      <c r="AE715" s="606"/>
      <c r="AF715" s="657"/>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555</v>
      </c>
      <c r="AE716" s="628"/>
      <c r="AF716" s="628"/>
      <c r="AG716" s="96" t="s">
        <v>604</v>
      </c>
      <c r="AH716" s="97"/>
      <c r="AI716" s="97"/>
      <c r="AJ716" s="97"/>
      <c r="AK716" s="97"/>
      <c r="AL716" s="97"/>
      <c r="AM716" s="97"/>
      <c r="AN716" s="97"/>
      <c r="AO716" s="97"/>
      <c r="AP716" s="97"/>
      <c r="AQ716" s="97"/>
      <c r="AR716" s="97"/>
      <c r="AS716" s="97"/>
      <c r="AT716" s="97"/>
      <c r="AU716" s="97"/>
      <c r="AV716" s="97"/>
      <c r="AW716" s="97"/>
      <c r="AX716" s="98"/>
    </row>
    <row r="717" spans="1:50" ht="33.75" customHeight="1">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555</v>
      </c>
      <c r="AE717" s="324"/>
      <c r="AF717" s="324"/>
      <c r="AG717" s="96" t="s">
        <v>605</v>
      </c>
      <c r="AH717" s="97"/>
      <c r="AI717" s="97"/>
      <c r="AJ717" s="97"/>
      <c r="AK717" s="97"/>
      <c r="AL717" s="97"/>
      <c r="AM717" s="97"/>
      <c r="AN717" s="97"/>
      <c r="AO717" s="97"/>
      <c r="AP717" s="97"/>
      <c r="AQ717" s="97"/>
      <c r="AR717" s="97"/>
      <c r="AS717" s="97"/>
      <c r="AT717" s="97"/>
      <c r="AU717" s="97"/>
      <c r="AV717" s="97"/>
      <c r="AW717" s="97"/>
      <c r="AX717" s="98"/>
    </row>
    <row r="718" spans="1:50" ht="50.25" customHeight="1">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555</v>
      </c>
      <c r="AE718" s="324"/>
      <c r="AF718" s="324"/>
      <c r="AG718" s="122" t="s">
        <v>606</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608</v>
      </c>
      <c r="AE719" s="606"/>
      <c r="AF719" s="606"/>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5" customHeight="1">
      <c r="A720" s="779"/>
      <c r="B720" s="780"/>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79"/>
      <c r="B721" s="780"/>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79"/>
      <c r="B722" s="780"/>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79"/>
      <c r="B723" s="780"/>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79"/>
      <c r="B724" s="780"/>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1"/>
      <c r="B725" s="782"/>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41" t="s">
        <v>48</v>
      </c>
      <c r="B726" s="803"/>
      <c r="C726" s="816" t="s">
        <v>53</v>
      </c>
      <c r="D726" s="838"/>
      <c r="E726" s="838"/>
      <c r="F726" s="839"/>
      <c r="G726" s="575" t="s">
        <v>609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4"/>
      <c r="B727" s="805"/>
      <c r="C727" s="749" t="s">
        <v>57</v>
      </c>
      <c r="D727" s="750"/>
      <c r="E727" s="750"/>
      <c r="F727" s="751"/>
      <c r="G727" s="573" t="s">
        <v>610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256</v>
      </c>
      <c r="B731" s="801"/>
      <c r="C731" s="801"/>
      <c r="D731" s="801"/>
      <c r="E731" s="802"/>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257</v>
      </c>
      <c r="B733" s="675"/>
      <c r="C733" s="675"/>
      <c r="D733" s="675"/>
      <c r="E733" s="676"/>
      <c r="F733" s="638" t="s">
        <v>661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5" t="s">
        <v>431</v>
      </c>
      <c r="B737" s="205"/>
      <c r="C737" s="205"/>
      <c r="D737" s="206"/>
      <c r="E737" s="991" t="s">
        <v>581</v>
      </c>
      <c r="F737" s="991"/>
      <c r="G737" s="991"/>
      <c r="H737" s="991"/>
      <c r="I737" s="991"/>
      <c r="J737" s="991"/>
      <c r="K737" s="991"/>
      <c r="L737" s="991"/>
      <c r="M737" s="991"/>
      <c r="N737" s="360" t="s">
        <v>358</v>
      </c>
      <c r="O737" s="360"/>
      <c r="P737" s="360"/>
      <c r="Q737" s="360"/>
      <c r="R737" s="991" t="s">
        <v>582</v>
      </c>
      <c r="S737" s="991"/>
      <c r="T737" s="991"/>
      <c r="U737" s="991"/>
      <c r="V737" s="991"/>
      <c r="W737" s="991"/>
      <c r="X737" s="991"/>
      <c r="Y737" s="991"/>
      <c r="Z737" s="991"/>
      <c r="AA737" s="360" t="s">
        <v>359</v>
      </c>
      <c r="AB737" s="360"/>
      <c r="AC737" s="360"/>
      <c r="AD737" s="360"/>
      <c r="AE737" s="991" t="s">
        <v>583</v>
      </c>
      <c r="AF737" s="991"/>
      <c r="AG737" s="991"/>
      <c r="AH737" s="991"/>
      <c r="AI737" s="991"/>
      <c r="AJ737" s="991"/>
      <c r="AK737" s="991"/>
      <c r="AL737" s="991"/>
      <c r="AM737" s="991"/>
      <c r="AN737" s="360" t="s">
        <v>360</v>
      </c>
      <c r="AO737" s="360"/>
      <c r="AP737" s="360"/>
      <c r="AQ737" s="360"/>
      <c r="AR737" s="992" t="s">
        <v>584</v>
      </c>
      <c r="AS737" s="993"/>
      <c r="AT737" s="993"/>
      <c r="AU737" s="993"/>
      <c r="AV737" s="993"/>
      <c r="AW737" s="993"/>
      <c r="AX737" s="994"/>
      <c r="AY737" s="89"/>
      <c r="AZ737" s="89"/>
    </row>
    <row r="738" spans="1:52" ht="24.75" customHeight="1">
      <c r="A738" s="995" t="s">
        <v>361</v>
      </c>
      <c r="B738" s="205"/>
      <c r="C738" s="205"/>
      <c r="D738" s="206"/>
      <c r="E738" s="991" t="s">
        <v>585</v>
      </c>
      <c r="F738" s="991"/>
      <c r="G738" s="991"/>
      <c r="H738" s="991"/>
      <c r="I738" s="991"/>
      <c r="J738" s="991"/>
      <c r="K738" s="991"/>
      <c r="L738" s="991"/>
      <c r="M738" s="991"/>
      <c r="N738" s="360" t="s">
        <v>362</v>
      </c>
      <c r="O738" s="360"/>
      <c r="P738" s="360"/>
      <c r="Q738" s="360"/>
      <c r="R738" s="991" t="s">
        <v>586</v>
      </c>
      <c r="S738" s="991"/>
      <c r="T738" s="991"/>
      <c r="U738" s="991"/>
      <c r="V738" s="991"/>
      <c r="W738" s="991"/>
      <c r="X738" s="991"/>
      <c r="Y738" s="991"/>
      <c r="Z738" s="991"/>
      <c r="AA738" s="360" t="s">
        <v>482</v>
      </c>
      <c r="AB738" s="360"/>
      <c r="AC738" s="360"/>
      <c r="AD738" s="360"/>
      <c r="AE738" s="991" t="s">
        <v>587</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543</v>
      </c>
      <c r="B739" s="1000"/>
      <c r="C739" s="1000"/>
      <c r="D739" s="1001"/>
      <c r="E739" s="1002" t="s">
        <v>551</v>
      </c>
      <c r="F739" s="1003"/>
      <c r="G739" s="1003"/>
      <c r="H739" s="91" t="str">
        <f>IF(E739="", "", "(")</f>
        <v>(</v>
      </c>
      <c r="I739" s="986"/>
      <c r="J739" s="986"/>
      <c r="K739" s="91" t="str">
        <f>IF(OR(I739="　", I739=""), "", "-")</f>
        <v/>
      </c>
      <c r="L739" s="987">
        <v>59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4" customHeight="1">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5"/>
      <c r="B741" s="616"/>
      <c r="C741" s="616"/>
      <c r="D741" s="616"/>
      <c r="E741" s="616"/>
      <c r="F741" s="617"/>
      <c r="G741" s="46"/>
      <c r="H741" s="95" t="s">
        <v>588</v>
      </c>
      <c r="I741" s="95"/>
      <c r="J741" s="95"/>
      <c r="K741" s="95"/>
      <c r="L741" s="95"/>
      <c r="M741" s="95"/>
      <c r="N741" s="95"/>
      <c r="O741" s="95"/>
      <c r="P741" s="95"/>
      <c r="Q741" s="95"/>
      <c r="R741" s="95"/>
      <c r="S741" s="95"/>
      <c r="T741" s="95"/>
      <c r="U741" s="95"/>
      <c r="V741" s="95"/>
      <c r="W741" s="95"/>
      <c r="X741" s="95"/>
      <c r="Y741" s="95"/>
      <c r="Z741" s="95"/>
      <c r="AA741" s="95"/>
      <c r="AB741" s="95"/>
      <c r="AC741" s="95"/>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5"/>
      <c r="B755" s="616"/>
      <c r="C755" s="616"/>
      <c r="D755" s="616"/>
      <c r="E755" s="616"/>
      <c r="F755" s="617"/>
      <c r="G755" s="46"/>
      <c r="H755" s="47" t="s">
        <v>589</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5"/>
      <c r="B763" s="616"/>
      <c r="C763" s="616"/>
      <c r="D763" s="616"/>
      <c r="E763" s="616"/>
      <c r="F763" s="617"/>
      <c r="G763" s="46"/>
      <c r="H763" s="94"/>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5"/>
      <c r="B764" s="616"/>
      <c r="C764" s="616"/>
      <c r="D764" s="616"/>
      <c r="E764" s="616"/>
      <c r="F764" s="617"/>
      <c r="G764" s="46"/>
      <c r="H764" s="47" t="s">
        <v>590</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5"/>
      <c r="B766" s="616"/>
      <c r="C766" s="616"/>
      <c r="D766" s="616"/>
      <c r="E766" s="616"/>
      <c r="F766" s="617"/>
      <c r="G766" s="46"/>
      <c r="H766" s="94"/>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618</v>
      </c>
      <c r="H781" s="672"/>
      <c r="I781" s="672"/>
      <c r="J781" s="672"/>
      <c r="K781" s="673"/>
      <c r="L781" s="665" t="s">
        <v>619</v>
      </c>
      <c r="M781" s="666"/>
      <c r="N781" s="666"/>
      <c r="O781" s="666"/>
      <c r="P781" s="666"/>
      <c r="Q781" s="666"/>
      <c r="R781" s="666"/>
      <c r="S781" s="666"/>
      <c r="T781" s="666"/>
      <c r="U781" s="666"/>
      <c r="V781" s="666"/>
      <c r="W781" s="666"/>
      <c r="X781" s="667"/>
      <c r="Y781" s="386">
        <v>1.68</v>
      </c>
      <c r="Z781" s="387"/>
      <c r="AA781" s="387"/>
      <c r="AB781" s="806"/>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1.68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customHeight="1">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c r="A807" s="632"/>
      <c r="B807" s="633"/>
      <c r="C807" s="633"/>
      <c r="D807" s="633"/>
      <c r="E807" s="633"/>
      <c r="F807" s="634"/>
      <c r="G807" s="671" t="s">
        <v>620</v>
      </c>
      <c r="H807" s="672"/>
      <c r="I807" s="672"/>
      <c r="J807" s="672"/>
      <c r="K807" s="673"/>
      <c r="L807" s="665" t="s">
        <v>621</v>
      </c>
      <c r="M807" s="666"/>
      <c r="N807" s="666"/>
      <c r="O807" s="666"/>
      <c r="P807" s="666"/>
      <c r="Q807" s="666"/>
      <c r="R807" s="666"/>
      <c r="S807" s="666"/>
      <c r="T807" s="666"/>
      <c r="U807" s="666"/>
      <c r="V807" s="666"/>
      <c r="W807" s="666"/>
      <c r="X807" s="667"/>
      <c r="Y807" s="386">
        <v>1.1000000000000001</v>
      </c>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1.1000000000000001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611</v>
      </c>
      <c r="D837" s="342"/>
      <c r="E837" s="342"/>
      <c r="F837" s="342"/>
      <c r="G837" s="342"/>
      <c r="H837" s="342"/>
      <c r="I837" s="342"/>
      <c r="J837" s="343"/>
      <c r="K837" s="344"/>
      <c r="L837" s="344"/>
      <c r="M837" s="344"/>
      <c r="N837" s="344"/>
      <c r="O837" s="344"/>
      <c r="P837" s="357" t="s">
        <v>616</v>
      </c>
      <c r="Q837" s="345"/>
      <c r="R837" s="345"/>
      <c r="S837" s="345"/>
      <c r="T837" s="345"/>
      <c r="U837" s="345"/>
      <c r="V837" s="345"/>
      <c r="W837" s="345"/>
      <c r="X837" s="345"/>
      <c r="Y837" s="346">
        <v>1.7</v>
      </c>
      <c r="Z837" s="347"/>
      <c r="AA837" s="347"/>
      <c r="AB837" s="348"/>
      <c r="AC837" s="349"/>
      <c r="AD837" s="349"/>
      <c r="AE837" s="349"/>
      <c r="AF837" s="349"/>
      <c r="AG837" s="349"/>
      <c r="AH837" s="350" t="s">
        <v>647</v>
      </c>
      <c r="AI837" s="351"/>
      <c r="AJ837" s="351"/>
      <c r="AK837" s="351"/>
      <c r="AL837" s="352" t="s">
        <v>648</v>
      </c>
      <c r="AM837" s="353"/>
      <c r="AN837" s="353"/>
      <c r="AO837" s="354"/>
      <c r="AP837" s="355"/>
      <c r="AQ837" s="355"/>
      <c r="AR837" s="355"/>
      <c r="AS837" s="355"/>
      <c r="AT837" s="355"/>
      <c r="AU837" s="355"/>
      <c r="AV837" s="355"/>
      <c r="AW837" s="355"/>
      <c r="AX837" s="355"/>
    </row>
    <row r="838" spans="1:50" ht="30" customHeight="1">
      <c r="A838" s="374">
        <v>2</v>
      </c>
      <c r="B838" s="374">
        <v>1</v>
      </c>
      <c r="C838" s="356" t="s">
        <v>612</v>
      </c>
      <c r="D838" s="342"/>
      <c r="E838" s="342"/>
      <c r="F838" s="342"/>
      <c r="G838" s="342"/>
      <c r="H838" s="342"/>
      <c r="I838" s="342"/>
      <c r="J838" s="343"/>
      <c r="K838" s="344"/>
      <c r="L838" s="344"/>
      <c r="M838" s="344"/>
      <c r="N838" s="344"/>
      <c r="O838" s="344"/>
      <c r="P838" s="357" t="s">
        <v>616</v>
      </c>
      <c r="Q838" s="345"/>
      <c r="R838" s="345"/>
      <c r="S838" s="345"/>
      <c r="T838" s="345"/>
      <c r="U838" s="345"/>
      <c r="V838" s="345"/>
      <c r="W838" s="345"/>
      <c r="X838" s="345"/>
      <c r="Y838" s="346">
        <v>1.4</v>
      </c>
      <c r="Z838" s="347"/>
      <c r="AA838" s="347"/>
      <c r="AB838" s="348"/>
      <c r="AC838" s="349"/>
      <c r="AD838" s="349"/>
      <c r="AE838" s="349"/>
      <c r="AF838" s="349"/>
      <c r="AG838" s="349"/>
      <c r="AH838" s="350" t="s">
        <v>649</v>
      </c>
      <c r="AI838" s="351"/>
      <c r="AJ838" s="351"/>
      <c r="AK838" s="351"/>
      <c r="AL838" s="352" t="s">
        <v>649</v>
      </c>
      <c r="AM838" s="353"/>
      <c r="AN838" s="353"/>
      <c r="AO838" s="354"/>
      <c r="AP838" s="355"/>
      <c r="AQ838" s="355"/>
      <c r="AR838" s="355"/>
      <c r="AS838" s="355"/>
      <c r="AT838" s="355"/>
      <c r="AU838" s="355"/>
      <c r="AV838" s="355"/>
      <c r="AW838" s="355"/>
      <c r="AX838" s="355"/>
    </row>
    <row r="839" spans="1:50" ht="30" customHeight="1">
      <c r="A839" s="374">
        <v>3</v>
      </c>
      <c r="B839" s="374">
        <v>1</v>
      </c>
      <c r="C839" s="356" t="s">
        <v>613</v>
      </c>
      <c r="D839" s="342"/>
      <c r="E839" s="342"/>
      <c r="F839" s="342"/>
      <c r="G839" s="342"/>
      <c r="H839" s="342"/>
      <c r="I839" s="342"/>
      <c r="J839" s="343"/>
      <c r="K839" s="344"/>
      <c r="L839" s="344"/>
      <c r="M839" s="344"/>
      <c r="N839" s="344"/>
      <c r="O839" s="344"/>
      <c r="P839" s="357" t="s">
        <v>616</v>
      </c>
      <c r="Q839" s="345"/>
      <c r="R839" s="345"/>
      <c r="S839" s="345"/>
      <c r="T839" s="345"/>
      <c r="U839" s="345"/>
      <c r="V839" s="345"/>
      <c r="W839" s="345"/>
      <c r="X839" s="345"/>
      <c r="Y839" s="346">
        <v>1.4</v>
      </c>
      <c r="Z839" s="347"/>
      <c r="AA839" s="347"/>
      <c r="AB839" s="348"/>
      <c r="AC839" s="349"/>
      <c r="AD839" s="349"/>
      <c r="AE839" s="349"/>
      <c r="AF839" s="349"/>
      <c r="AG839" s="349"/>
      <c r="AH839" s="350" t="s">
        <v>650</v>
      </c>
      <c r="AI839" s="351"/>
      <c r="AJ839" s="351"/>
      <c r="AK839" s="351"/>
      <c r="AL839" s="352" t="s">
        <v>649</v>
      </c>
      <c r="AM839" s="353"/>
      <c r="AN839" s="353"/>
      <c r="AO839" s="354"/>
      <c r="AP839" s="355"/>
      <c r="AQ839" s="355"/>
      <c r="AR839" s="355"/>
      <c r="AS839" s="355"/>
      <c r="AT839" s="355"/>
      <c r="AU839" s="355"/>
      <c r="AV839" s="355"/>
      <c r="AW839" s="355"/>
      <c r="AX839" s="355"/>
    </row>
    <row r="840" spans="1:50" ht="30" customHeight="1">
      <c r="A840" s="374">
        <v>4</v>
      </c>
      <c r="B840" s="374">
        <v>1</v>
      </c>
      <c r="C840" s="356" t="s">
        <v>614</v>
      </c>
      <c r="D840" s="342"/>
      <c r="E840" s="342"/>
      <c r="F840" s="342"/>
      <c r="G840" s="342"/>
      <c r="H840" s="342"/>
      <c r="I840" s="342"/>
      <c r="J840" s="343"/>
      <c r="K840" s="344"/>
      <c r="L840" s="344"/>
      <c r="M840" s="344"/>
      <c r="N840" s="344"/>
      <c r="O840" s="344"/>
      <c r="P840" s="357" t="s">
        <v>617</v>
      </c>
      <c r="Q840" s="345"/>
      <c r="R840" s="345"/>
      <c r="S840" s="345"/>
      <c r="T840" s="345"/>
      <c r="U840" s="345"/>
      <c r="V840" s="345"/>
      <c r="W840" s="345"/>
      <c r="X840" s="345"/>
      <c r="Y840" s="346">
        <v>1</v>
      </c>
      <c r="Z840" s="347"/>
      <c r="AA840" s="347"/>
      <c r="AB840" s="348"/>
      <c r="AC840" s="349"/>
      <c r="AD840" s="349"/>
      <c r="AE840" s="349"/>
      <c r="AF840" s="349"/>
      <c r="AG840" s="349"/>
      <c r="AH840" s="350" t="s">
        <v>647</v>
      </c>
      <c r="AI840" s="351"/>
      <c r="AJ840" s="351"/>
      <c r="AK840" s="351"/>
      <c r="AL840" s="352" t="s">
        <v>649</v>
      </c>
      <c r="AM840" s="353"/>
      <c r="AN840" s="353"/>
      <c r="AO840" s="354"/>
      <c r="AP840" s="355"/>
      <c r="AQ840" s="355"/>
      <c r="AR840" s="355"/>
      <c r="AS840" s="355"/>
      <c r="AT840" s="355"/>
      <c r="AU840" s="355"/>
      <c r="AV840" s="355"/>
      <c r="AW840" s="355"/>
      <c r="AX840" s="355"/>
    </row>
    <row r="841" spans="1:50" ht="30" customHeight="1">
      <c r="A841" s="374">
        <v>5</v>
      </c>
      <c r="B841" s="374">
        <v>1</v>
      </c>
      <c r="C841" s="356" t="s">
        <v>615</v>
      </c>
      <c r="D841" s="342"/>
      <c r="E841" s="342"/>
      <c r="F841" s="342"/>
      <c r="G841" s="342"/>
      <c r="H841" s="342"/>
      <c r="I841" s="342"/>
      <c r="J841" s="343"/>
      <c r="K841" s="344"/>
      <c r="L841" s="344"/>
      <c r="M841" s="344"/>
      <c r="N841" s="344"/>
      <c r="O841" s="344"/>
      <c r="P841" s="357" t="s">
        <v>616</v>
      </c>
      <c r="Q841" s="345"/>
      <c r="R841" s="345"/>
      <c r="S841" s="345"/>
      <c r="T841" s="345"/>
      <c r="U841" s="345"/>
      <c r="V841" s="345"/>
      <c r="W841" s="345"/>
      <c r="X841" s="345"/>
      <c r="Y841" s="346">
        <v>0.6</v>
      </c>
      <c r="Z841" s="347"/>
      <c r="AA841" s="347"/>
      <c r="AB841" s="348"/>
      <c r="AC841" s="349"/>
      <c r="AD841" s="349"/>
      <c r="AE841" s="349"/>
      <c r="AF841" s="349"/>
      <c r="AG841" s="349"/>
      <c r="AH841" s="350" t="s">
        <v>649</v>
      </c>
      <c r="AI841" s="351"/>
      <c r="AJ841" s="351"/>
      <c r="AK841" s="351"/>
      <c r="AL841" s="352" t="s">
        <v>649</v>
      </c>
      <c r="AM841" s="353"/>
      <c r="AN841" s="353"/>
      <c r="AO841" s="354"/>
      <c r="AP841" s="355"/>
      <c r="AQ841" s="355"/>
      <c r="AR841" s="355"/>
      <c r="AS841" s="355"/>
      <c r="AT841" s="355"/>
      <c r="AU841" s="355"/>
      <c r="AV841" s="355"/>
      <c r="AW841" s="355"/>
      <c r="AX841" s="355"/>
    </row>
    <row r="842" spans="1:50" ht="30" hidden="1" customHeight="1">
      <c r="A842" s="374">
        <v>6</v>
      </c>
      <c r="B842" s="374">
        <v>1</v>
      </c>
      <c r="C842" s="356"/>
      <c r="D842" s="342"/>
      <c r="E842" s="342"/>
      <c r="F842" s="342"/>
      <c r="G842" s="342"/>
      <c r="H842" s="342"/>
      <c r="I842" s="342"/>
      <c r="J842" s="343"/>
      <c r="K842" s="344"/>
      <c r="L842" s="344"/>
      <c r="M842" s="344"/>
      <c r="N842" s="344"/>
      <c r="O842" s="344"/>
      <c r="P842" s="357"/>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56"/>
      <c r="D843" s="342"/>
      <c r="E843" s="342"/>
      <c r="F843" s="342"/>
      <c r="G843" s="342"/>
      <c r="H843" s="342"/>
      <c r="I843" s="342"/>
      <c r="J843" s="343"/>
      <c r="K843" s="344"/>
      <c r="L843" s="344"/>
      <c r="M843" s="344"/>
      <c r="N843" s="344"/>
      <c r="O843" s="344"/>
      <c r="P843" s="357"/>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56"/>
      <c r="D844" s="342"/>
      <c r="E844" s="342"/>
      <c r="F844" s="342"/>
      <c r="G844" s="342"/>
      <c r="H844" s="342"/>
      <c r="I844" s="342"/>
      <c r="J844" s="343"/>
      <c r="K844" s="344"/>
      <c r="L844" s="344"/>
      <c r="M844" s="344"/>
      <c r="N844" s="344"/>
      <c r="O844" s="344"/>
      <c r="P844" s="357"/>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56"/>
      <c r="D845" s="342"/>
      <c r="E845" s="342"/>
      <c r="F845" s="342"/>
      <c r="G845" s="342"/>
      <c r="H845" s="342"/>
      <c r="I845" s="342"/>
      <c r="J845" s="343"/>
      <c r="K845" s="344"/>
      <c r="L845" s="344"/>
      <c r="M845" s="344"/>
      <c r="N845" s="344"/>
      <c r="O845" s="344"/>
      <c r="P845" s="357"/>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56"/>
      <c r="D846" s="342"/>
      <c r="E846" s="342"/>
      <c r="F846" s="342"/>
      <c r="G846" s="342"/>
      <c r="H846" s="342"/>
      <c r="I846" s="342"/>
      <c r="J846" s="343"/>
      <c r="K846" s="344"/>
      <c r="L846" s="344"/>
      <c r="M846" s="344"/>
      <c r="N846" s="344"/>
      <c r="O846" s="344"/>
      <c r="P846" s="357"/>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56"/>
      <c r="D847" s="342"/>
      <c r="E847" s="342"/>
      <c r="F847" s="342"/>
      <c r="G847" s="342"/>
      <c r="H847" s="342"/>
      <c r="I847" s="342"/>
      <c r="J847" s="343"/>
      <c r="K847" s="344"/>
      <c r="L847" s="344"/>
      <c r="M847" s="344"/>
      <c r="N847" s="344"/>
      <c r="O847" s="344"/>
      <c r="P847" s="357"/>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56"/>
      <c r="D848" s="342"/>
      <c r="E848" s="342"/>
      <c r="F848" s="342"/>
      <c r="G848" s="342"/>
      <c r="H848" s="342"/>
      <c r="I848" s="342"/>
      <c r="J848" s="343"/>
      <c r="K848" s="344"/>
      <c r="L848" s="344"/>
      <c r="M848" s="344"/>
      <c r="N848" s="344"/>
      <c r="O848" s="344"/>
      <c r="P848" s="357"/>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56"/>
      <c r="D849" s="342"/>
      <c r="E849" s="342"/>
      <c r="F849" s="342"/>
      <c r="G849" s="342"/>
      <c r="H849" s="342"/>
      <c r="I849" s="342"/>
      <c r="J849" s="343"/>
      <c r="K849" s="344"/>
      <c r="L849" s="344"/>
      <c r="M849" s="344"/>
      <c r="N849" s="344"/>
      <c r="O849" s="344"/>
      <c r="P849" s="357"/>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56"/>
      <c r="D850" s="342"/>
      <c r="E850" s="342"/>
      <c r="F850" s="342"/>
      <c r="G850" s="342"/>
      <c r="H850" s="342"/>
      <c r="I850" s="342"/>
      <c r="J850" s="343"/>
      <c r="K850" s="344"/>
      <c r="L850" s="344"/>
      <c r="M850" s="344"/>
      <c r="N850" s="344"/>
      <c r="O850" s="344"/>
      <c r="P850" s="357"/>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56"/>
      <c r="D851" s="342"/>
      <c r="E851" s="342"/>
      <c r="F851" s="342"/>
      <c r="G851" s="342"/>
      <c r="H851" s="342"/>
      <c r="I851" s="342"/>
      <c r="J851" s="343"/>
      <c r="K851" s="344"/>
      <c r="L851" s="344"/>
      <c r="M851" s="344"/>
      <c r="N851" s="344"/>
      <c r="O851" s="344"/>
      <c r="P851" s="357"/>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56"/>
      <c r="D852" s="342"/>
      <c r="E852" s="342"/>
      <c r="F852" s="342"/>
      <c r="G852" s="342"/>
      <c r="H852" s="342"/>
      <c r="I852" s="342"/>
      <c r="J852" s="343"/>
      <c r="K852" s="344"/>
      <c r="L852" s="344"/>
      <c r="M852" s="344"/>
      <c r="N852" s="344"/>
      <c r="O852" s="344"/>
      <c r="P852" s="357"/>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56"/>
      <c r="D853" s="342"/>
      <c r="E853" s="342"/>
      <c r="F853" s="342"/>
      <c r="G853" s="342"/>
      <c r="H853" s="342"/>
      <c r="I853" s="342"/>
      <c r="J853" s="343"/>
      <c r="K853" s="344"/>
      <c r="L853" s="344"/>
      <c r="M853" s="344"/>
      <c r="N853" s="344"/>
      <c r="O853" s="344"/>
      <c r="P853" s="357"/>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642</v>
      </c>
      <c r="D870" s="342"/>
      <c r="E870" s="342"/>
      <c r="F870" s="342"/>
      <c r="G870" s="342"/>
      <c r="H870" s="342"/>
      <c r="I870" s="342"/>
      <c r="J870" s="343">
        <v>1010001139240</v>
      </c>
      <c r="K870" s="344"/>
      <c r="L870" s="344"/>
      <c r="M870" s="344"/>
      <c r="N870" s="344"/>
      <c r="O870" s="344"/>
      <c r="P870" s="357" t="s">
        <v>622</v>
      </c>
      <c r="Q870" s="345"/>
      <c r="R870" s="345"/>
      <c r="S870" s="345"/>
      <c r="T870" s="345"/>
      <c r="U870" s="345"/>
      <c r="V870" s="345"/>
      <c r="W870" s="345"/>
      <c r="X870" s="345"/>
      <c r="Y870" s="346">
        <v>0.24</v>
      </c>
      <c r="Z870" s="347"/>
      <c r="AA870" s="347"/>
      <c r="AB870" s="348"/>
      <c r="AC870" s="349" t="s">
        <v>526</v>
      </c>
      <c r="AD870" s="349"/>
      <c r="AE870" s="349"/>
      <c r="AF870" s="349"/>
      <c r="AG870" s="349"/>
      <c r="AH870" s="350" t="s">
        <v>647</v>
      </c>
      <c r="AI870" s="351"/>
      <c r="AJ870" s="351"/>
      <c r="AK870" s="351"/>
      <c r="AL870" s="352" t="s">
        <v>649</v>
      </c>
      <c r="AM870" s="353"/>
      <c r="AN870" s="353"/>
      <c r="AO870" s="354"/>
      <c r="AP870" s="355"/>
      <c r="AQ870" s="355"/>
      <c r="AR870" s="355"/>
      <c r="AS870" s="355"/>
      <c r="AT870" s="355"/>
      <c r="AU870" s="355"/>
      <c r="AV870" s="355"/>
      <c r="AW870" s="355"/>
      <c r="AX870" s="355"/>
    </row>
    <row r="871" spans="1:50" ht="30" customHeight="1">
      <c r="A871" s="374">
        <v>2</v>
      </c>
      <c r="B871" s="374">
        <v>1</v>
      </c>
      <c r="C871" s="356" t="s">
        <v>642</v>
      </c>
      <c r="D871" s="342"/>
      <c r="E871" s="342"/>
      <c r="F871" s="342"/>
      <c r="G871" s="342"/>
      <c r="H871" s="342"/>
      <c r="I871" s="342"/>
      <c r="J871" s="343">
        <v>1010001139240</v>
      </c>
      <c r="K871" s="344"/>
      <c r="L871" s="344"/>
      <c r="M871" s="344"/>
      <c r="N871" s="344"/>
      <c r="O871" s="344"/>
      <c r="P871" s="357" t="s">
        <v>623</v>
      </c>
      <c r="Q871" s="345"/>
      <c r="R871" s="345"/>
      <c r="S871" s="345"/>
      <c r="T871" s="345"/>
      <c r="U871" s="345"/>
      <c r="V871" s="345"/>
      <c r="W871" s="345"/>
      <c r="X871" s="345"/>
      <c r="Y871" s="346">
        <v>0.10199999999999999</v>
      </c>
      <c r="Z871" s="347"/>
      <c r="AA871" s="347"/>
      <c r="AB871" s="348"/>
      <c r="AC871" s="358" t="s">
        <v>526</v>
      </c>
      <c r="AD871" s="358"/>
      <c r="AE871" s="358"/>
      <c r="AF871" s="358"/>
      <c r="AG871" s="358"/>
      <c r="AH871" s="367" t="s">
        <v>651</v>
      </c>
      <c r="AI871" s="368"/>
      <c r="AJ871" s="368"/>
      <c r="AK871" s="368"/>
      <c r="AL871" s="369" t="s">
        <v>652</v>
      </c>
      <c r="AM871" s="370"/>
      <c r="AN871" s="370"/>
      <c r="AO871" s="371"/>
      <c r="AP871" s="355"/>
      <c r="AQ871" s="355"/>
      <c r="AR871" s="355"/>
      <c r="AS871" s="355"/>
      <c r="AT871" s="355"/>
      <c r="AU871" s="355"/>
      <c r="AV871" s="355"/>
      <c r="AW871" s="355"/>
      <c r="AX871" s="355"/>
    </row>
    <row r="872" spans="1:50" ht="45.75" customHeight="1">
      <c r="A872" s="374">
        <v>3</v>
      </c>
      <c r="B872" s="374">
        <v>1</v>
      </c>
      <c r="C872" s="356" t="s">
        <v>624</v>
      </c>
      <c r="D872" s="342"/>
      <c r="E872" s="342"/>
      <c r="F872" s="342"/>
      <c r="G872" s="342"/>
      <c r="H872" s="342"/>
      <c r="I872" s="342"/>
      <c r="J872" s="343">
        <v>2011001000473</v>
      </c>
      <c r="K872" s="344"/>
      <c r="L872" s="344"/>
      <c r="M872" s="344"/>
      <c r="N872" s="344"/>
      <c r="O872" s="344"/>
      <c r="P872" s="357" t="s">
        <v>625</v>
      </c>
      <c r="Q872" s="345"/>
      <c r="R872" s="345"/>
      <c r="S872" s="345"/>
      <c r="T872" s="345"/>
      <c r="U872" s="345"/>
      <c r="V872" s="345"/>
      <c r="W872" s="345"/>
      <c r="X872" s="345"/>
      <c r="Y872" s="346">
        <v>7.0000000000000007E-2</v>
      </c>
      <c r="Z872" s="347"/>
      <c r="AA872" s="347"/>
      <c r="AB872" s="348"/>
      <c r="AC872" s="358" t="s">
        <v>526</v>
      </c>
      <c r="AD872" s="358"/>
      <c r="AE872" s="358"/>
      <c r="AF872" s="358"/>
      <c r="AG872" s="358"/>
      <c r="AH872" s="350" t="s">
        <v>647</v>
      </c>
      <c r="AI872" s="351"/>
      <c r="AJ872" s="351"/>
      <c r="AK872" s="351"/>
      <c r="AL872" s="352" t="s">
        <v>649</v>
      </c>
      <c r="AM872" s="353"/>
      <c r="AN872" s="353"/>
      <c r="AO872" s="354"/>
      <c r="AP872" s="355"/>
      <c r="AQ872" s="355"/>
      <c r="AR872" s="355"/>
      <c r="AS872" s="355"/>
      <c r="AT872" s="355"/>
      <c r="AU872" s="355"/>
      <c r="AV872" s="355"/>
      <c r="AW872" s="355"/>
      <c r="AX872" s="355"/>
    </row>
    <row r="873" spans="1:50" ht="30" customHeight="1">
      <c r="A873" s="374">
        <v>4</v>
      </c>
      <c r="B873" s="374">
        <v>1</v>
      </c>
      <c r="C873" s="356" t="s">
        <v>642</v>
      </c>
      <c r="D873" s="342"/>
      <c r="E873" s="342"/>
      <c r="F873" s="342"/>
      <c r="G873" s="342"/>
      <c r="H873" s="342"/>
      <c r="I873" s="342"/>
      <c r="J873" s="343">
        <v>1010001139240</v>
      </c>
      <c r="K873" s="344"/>
      <c r="L873" s="344"/>
      <c r="M873" s="344"/>
      <c r="N873" s="344"/>
      <c r="O873" s="344"/>
      <c r="P873" s="357" t="s">
        <v>626</v>
      </c>
      <c r="Q873" s="345"/>
      <c r="R873" s="345"/>
      <c r="S873" s="345"/>
      <c r="T873" s="345"/>
      <c r="U873" s="345"/>
      <c r="V873" s="345"/>
      <c r="W873" s="345"/>
      <c r="X873" s="345"/>
      <c r="Y873" s="346">
        <v>0.06</v>
      </c>
      <c r="Z873" s="347"/>
      <c r="AA873" s="347"/>
      <c r="AB873" s="348"/>
      <c r="AC873" s="358" t="s">
        <v>526</v>
      </c>
      <c r="AD873" s="358"/>
      <c r="AE873" s="358"/>
      <c r="AF873" s="358"/>
      <c r="AG873" s="358"/>
      <c r="AH873" s="350" t="s">
        <v>647</v>
      </c>
      <c r="AI873" s="351"/>
      <c r="AJ873" s="351"/>
      <c r="AK873" s="351"/>
      <c r="AL873" s="352" t="s">
        <v>649</v>
      </c>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627</v>
      </c>
      <c r="D903" s="342"/>
      <c r="E903" s="342"/>
      <c r="F903" s="342"/>
      <c r="G903" s="342"/>
      <c r="H903" s="342"/>
      <c r="I903" s="342"/>
      <c r="J903" s="343">
        <v>6010001109206</v>
      </c>
      <c r="K903" s="344"/>
      <c r="L903" s="344"/>
      <c r="M903" s="344"/>
      <c r="N903" s="344"/>
      <c r="O903" s="344"/>
      <c r="P903" s="357" t="s">
        <v>628</v>
      </c>
      <c r="Q903" s="345"/>
      <c r="R903" s="345"/>
      <c r="S903" s="345"/>
      <c r="T903" s="345"/>
      <c r="U903" s="345"/>
      <c r="V903" s="345"/>
      <c r="W903" s="345"/>
      <c r="X903" s="345"/>
      <c r="Y903" s="346">
        <v>0.21</v>
      </c>
      <c r="Z903" s="347"/>
      <c r="AA903" s="347"/>
      <c r="AB903" s="348"/>
      <c r="AC903" s="349" t="s">
        <v>520</v>
      </c>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c r="A936" s="374">
        <v>1</v>
      </c>
      <c r="B936" s="374">
        <v>1</v>
      </c>
      <c r="C936" s="356" t="s">
        <v>629</v>
      </c>
      <c r="D936" s="342"/>
      <c r="E936" s="342"/>
      <c r="F936" s="342"/>
      <c r="G936" s="342"/>
      <c r="H936" s="342"/>
      <c r="I936" s="342"/>
      <c r="J936" s="343">
        <v>4011101013737</v>
      </c>
      <c r="K936" s="344"/>
      <c r="L936" s="344"/>
      <c r="M936" s="344"/>
      <c r="N936" s="344"/>
      <c r="O936" s="344"/>
      <c r="P936" s="357" t="s">
        <v>630</v>
      </c>
      <c r="Q936" s="345"/>
      <c r="R936" s="345"/>
      <c r="S936" s="345"/>
      <c r="T936" s="345"/>
      <c r="U936" s="345"/>
      <c r="V936" s="345"/>
      <c r="W936" s="345"/>
      <c r="X936" s="345"/>
      <c r="Y936" s="346">
        <v>0.08</v>
      </c>
      <c r="Z936" s="347"/>
      <c r="AA936" s="347"/>
      <c r="AB936" s="348"/>
      <c r="AC936" s="349" t="s">
        <v>526</v>
      </c>
      <c r="AD936" s="349"/>
      <c r="AE936" s="349"/>
      <c r="AF936" s="349"/>
      <c r="AG936" s="349"/>
      <c r="AH936" s="350" t="s">
        <v>653</v>
      </c>
      <c r="AI936" s="351"/>
      <c r="AJ936" s="351"/>
      <c r="AK936" s="351"/>
      <c r="AL936" s="352" t="s">
        <v>654</v>
      </c>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4">
        <v>1</v>
      </c>
      <c r="B969" s="374">
        <v>1</v>
      </c>
      <c r="C969" s="356" t="s">
        <v>631</v>
      </c>
      <c r="D969" s="342"/>
      <c r="E969" s="342"/>
      <c r="F969" s="342"/>
      <c r="G969" s="342"/>
      <c r="H969" s="342"/>
      <c r="I969" s="342"/>
      <c r="J969" s="343" t="s">
        <v>466</v>
      </c>
      <c r="K969" s="344"/>
      <c r="L969" s="344"/>
      <c r="M969" s="344"/>
      <c r="N969" s="344"/>
      <c r="O969" s="344"/>
      <c r="P969" s="357" t="s">
        <v>632</v>
      </c>
      <c r="Q969" s="345"/>
      <c r="R969" s="345"/>
      <c r="S969" s="345"/>
      <c r="T969" s="345"/>
      <c r="U969" s="345"/>
      <c r="V969" s="345"/>
      <c r="W969" s="345"/>
      <c r="X969" s="345"/>
      <c r="Y969" s="346">
        <v>1.1000000000000001</v>
      </c>
      <c r="Z969" s="347"/>
      <c r="AA969" s="347"/>
      <c r="AB969" s="348"/>
      <c r="AC969" s="358" t="s">
        <v>196</v>
      </c>
      <c r="AD969" s="366"/>
      <c r="AE969" s="366"/>
      <c r="AF969" s="366"/>
      <c r="AG969" s="366"/>
      <c r="AH969" s="367" t="s">
        <v>655</v>
      </c>
      <c r="AI969" s="368"/>
      <c r="AJ969" s="368"/>
      <c r="AK969" s="368"/>
      <c r="AL969" s="352" t="s">
        <v>656</v>
      </c>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c r="A1002" s="374">
        <v>1</v>
      </c>
      <c r="B1002" s="374">
        <v>1</v>
      </c>
      <c r="C1002" s="356" t="s">
        <v>633</v>
      </c>
      <c r="D1002" s="342"/>
      <c r="E1002" s="342"/>
      <c r="F1002" s="342"/>
      <c r="G1002" s="342"/>
      <c r="H1002" s="342"/>
      <c r="I1002" s="342"/>
      <c r="J1002" s="343">
        <v>1010001000179</v>
      </c>
      <c r="K1002" s="344"/>
      <c r="L1002" s="344"/>
      <c r="M1002" s="344"/>
      <c r="N1002" s="344"/>
      <c r="O1002" s="344"/>
      <c r="P1002" s="357" t="s">
        <v>634</v>
      </c>
      <c r="Q1002" s="345"/>
      <c r="R1002" s="345"/>
      <c r="S1002" s="345"/>
      <c r="T1002" s="345"/>
      <c r="U1002" s="345"/>
      <c r="V1002" s="345"/>
      <c r="W1002" s="345"/>
      <c r="X1002" s="345"/>
      <c r="Y1002" s="346">
        <v>0.16</v>
      </c>
      <c r="Z1002" s="347"/>
      <c r="AA1002" s="347"/>
      <c r="AB1002" s="348"/>
      <c r="AC1002" s="358" t="s">
        <v>526</v>
      </c>
      <c r="AD1002" s="366"/>
      <c r="AE1002" s="366"/>
      <c r="AF1002" s="366"/>
      <c r="AG1002" s="366"/>
      <c r="AH1002" s="367" t="s">
        <v>656</v>
      </c>
      <c r="AI1002" s="368"/>
      <c r="AJ1002" s="368"/>
      <c r="AK1002" s="368"/>
      <c r="AL1002" s="352" t="s">
        <v>656</v>
      </c>
      <c r="AM1002" s="353"/>
      <c r="AN1002" s="353"/>
      <c r="AO1002" s="354"/>
      <c r="AP1002" s="355"/>
      <c r="AQ1002" s="355"/>
      <c r="AR1002" s="355"/>
      <c r="AS1002" s="355"/>
      <c r="AT1002" s="355"/>
      <c r="AU1002" s="355"/>
      <c r="AV1002" s="355"/>
      <c r="AW1002" s="355"/>
      <c r="AX1002" s="355"/>
    </row>
    <row r="1003" spans="1:50" ht="30" customHeight="1">
      <c r="A1003" s="374">
        <v>2</v>
      </c>
      <c r="B1003" s="374">
        <v>1</v>
      </c>
      <c r="C1003" s="356" t="s">
        <v>635</v>
      </c>
      <c r="D1003" s="342"/>
      <c r="E1003" s="342"/>
      <c r="F1003" s="342"/>
      <c r="G1003" s="342"/>
      <c r="H1003" s="342"/>
      <c r="I1003" s="342"/>
      <c r="J1003" s="343">
        <v>6140001012090</v>
      </c>
      <c r="K1003" s="344"/>
      <c r="L1003" s="344"/>
      <c r="M1003" s="344"/>
      <c r="N1003" s="344"/>
      <c r="O1003" s="344"/>
      <c r="P1003" s="357" t="s">
        <v>634</v>
      </c>
      <c r="Q1003" s="345"/>
      <c r="R1003" s="345"/>
      <c r="S1003" s="345"/>
      <c r="T1003" s="345"/>
      <c r="U1003" s="345"/>
      <c r="V1003" s="345"/>
      <c r="W1003" s="345"/>
      <c r="X1003" s="345"/>
      <c r="Y1003" s="346">
        <v>0.09</v>
      </c>
      <c r="Z1003" s="347"/>
      <c r="AA1003" s="347"/>
      <c r="AB1003" s="348"/>
      <c r="AC1003" s="358" t="s">
        <v>526</v>
      </c>
      <c r="AD1003" s="358"/>
      <c r="AE1003" s="358"/>
      <c r="AF1003" s="358"/>
      <c r="AG1003" s="358"/>
      <c r="AH1003" s="367" t="s">
        <v>650</v>
      </c>
      <c r="AI1003" s="368"/>
      <c r="AJ1003" s="368"/>
      <c r="AK1003" s="368"/>
      <c r="AL1003" s="369" t="s">
        <v>656</v>
      </c>
      <c r="AM1003" s="370"/>
      <c r="AN1003" s="370"/>
      <c r="AO1003" s="371"/>
      <c r="AP1003" s="355"/>
      <c r="AQ1003" s="355"/>
      <c r="AR1003" s="355"/>
      <c r="AS1003" s="355"/>
      <c r="AT1003" s="355"/>
      <c r="AU1003" s="355"/>
      <c r="AV1003" s="355"/>
      <c r="AW1003" s="355"/>
      <c r="AX1003" s="355"/>
    </row>
    <row r="1004" spans="1:50" ht="30" customHeight="1">
      <c r="A1004" s="374">
        <v>3</v>
      </c>
      <c r="B1004" s="374">
        <v>1</v>
      </c>
      <c r="C1004" s="356" t="s">
        <v>636</v>
      </c>
      <c r="D1004" s="342"/>
      <c r="E1004" s="342"/>
      <c r="F1004" s="342"/>
      <c r="G1004" s="342"/>
      <c r="H1004" s="342"/>
      <c r="I1004" s="342"/>
      <c r="J1004" s="343">
        <v>7011301006050</v>
      </c>
      <c r="K1004" s="344"/>
      <c r="L1004" s="344"/>
      <c r="M1004" s="344"/>
      <c r="N1004" s="344"/>
      <c r="O1004" s="344"/>
      <c r="P1004" s="357" t="s">
        <v>634</v>
      </c>
      <c r="Q1004" s="345"/>
      <c r="R1004" s="345"/>
      <c r="S1004" s="345"/>
      <c r="T1004" s="345"/>
      <c r="U1004" s="345"/>
      <c r="V1004" s="345"/>
      <c r="W1004" s="345"/>
      <c r="X1004" s="345"/>
      <c r="Y1004" s="346">
        <v>0.05</v>
      </c>
      <c r="Z1004" s="347"/>
      <c r="AA1004" s="347"/>
      <c r="AB1004" s="348"/>
      <c r="AC1004" s="358" t="s">
        <v>526</v>
      </c>
      <c r="AD1004" s="358"/>
      <c r="AE1004" s="358"/>
      <c r="AF1004" s="358"/>
      <c r="AG1004" s="358"/>
      <c r="AH1004" s="350" t="s">
        <v>656</v>
      </c>
      <c r="AI1004" s="351"/>
      <c r="AJ1004" s="351"/>
      <c r="AK1004" s="351"/>
      <c r="AL1004" s="352" t="s">
        <v>656</v>
      </c>
      <c r="AM1004" s="353"/>
      <c r="AN1004" s="353"/>
      <c r="AO1004" s="354"/>
      <c r="AP1004" s="355"/>
      <c r="AQ1004" s="355"/>
      <c r="AR1004" s="355"/>
      <c r="AS1004" s="355"/>
      <c r="AT1004" s="355"/>
      <c r="AU1004" s="355"/>
      <c r="AV1004" s="355"/>
      <c r="AW1004" s="355"/>
      <c r="AX1004" s="355"/>
    </row>
    <row r="1005" spans="1:50" ht="30" customHeight="1">
      <c r="A1005" s="374">
        <v>4</v>
      </c>
      <c r="B1005" s="374">
        <v>1</v>
      </c>
      <c r="C1005" s="356" t="s">
        <v>636</v>
      </c>
      <c r="D1005" s="342"/>
      <c r="E1005" s="342"/>
      <c r="F1005" s="342"/>
      <c r="G1005" s="342"/>
      <c r="H1005" s="342"/>
      <c r="I1005" s="342"/>
      <c r="J1005" s="343">
        <v>7011301006050</v>
      </c>
      <c r="K1005" s="344"/>
      <c r="L1005" s="344"/>
      <c r="M1005" s="344"/>
      <c r="N1005" s="344"/>
      <c r="O1005" s="344"/>
      <c r="P1005" s="357" t="s">
        <v>637</v>
      </c>
      <c r="Q1005" s="345"/>
      <c r="R1005" s="345"/>
      <c r="S1005" s="345"/>
      <c r="T1005" s="345"/>
      <c r="U1005" s="345"/>
      <c r="V1005" s="345"/>
      <c r="W1005" s="345"/>
      <c r="X1005" s="345"/>
      <c r="Y1005" s="346">
        <v>1.6E-2</v>
      </c>
      <c r="Z1005" s="347"/>
      <c r="AA1005" s="347"/>
      <c r="AB1005" s="348"/>
      <c r="AC1005" s="358" t="s">
        <v>526</v>
      </c>
      <c r="AD1005" s="358"/>
      <c r="AE1005" s="358"/>
      <c r="AF1005" s="358"/>
      <c r="AG1005" s="358"/>
      <c r="AH1005" s="350" t="s">
        <v>656</v>
      </c>
      <c r="AI1005" s="351"/>
      <c r="AJ1005" s="351"/>
      <c r="AK1005" s="351"/>
      <c r="AL1005" s="352" t="s">
        <v>656</v>
      </c>
      <c r="AM1005" s="353"/>
      <c r="AN1005" s="353"/>
      <c r="AO1005" s="354"/>
      <c r="AP1005" s="355"/>
      <c r="AQ1005" s="355"/>
      <c r="AR1005" s="355"/>
      <c r="AS1005" s="355"/>
      <c r="AT1005" s="355"/>
      <c r="AU1005" s="355"/>
      <c r="AV1005" s="355"/>
      <c r="AW1005" s="355"/>
      <c r="AX1005" s="355"/>
    </row>
    <row r="1006" spans="1:50" ht="30" customHeight="1">
      <c r="A1006" s="374">
        <v>5</v>
      </c>
      <c r="B1006" s="374">
        <v>1</v>
      </c>
      <c r="C1006" s="356" t="s">
        <v>636</v>
      </c>
      <c r="D1006" s="342"/>
      <c r="E1006" s="342"/>
      <c r="F1006" s="342"/>
      <c r="G1006" s="342"/>
      <c r="H1006" s="342"/>
      <c r="I1006" s="342"/>
      <c r="J1006" s="343">
        <v>7011301006050</v>
      </c>
      <c r="K1006" s="344"/>
      <c r="L1006" s="344"/>
      <c r="M1006" s="344"/>
      <c r="N1006" s="344"/>
      <c r="O1006" s="344"/>
      <c r="P1006" s="357" t="s">
        <v>634</v>
      </c>
      <c r="Q1006" s="345"/>
      <c r="R1006" s="345"/>
      <c r="S1006" s="345"/>
      <c r="T1006" s="345"/>
      <c r="U1006" s="345"/>
      <c r="V1006" s="345"/>
      <c r="W1006" s="345"/>
      <c r="X1006" s="345"/>
      <c r="Y1006" s="346">
        <v>1.0999999999999999E-2</v>
      </c>
      <c r="Z1006" s="347"/>
      <c r="AA1006" s="347"/>
      <c r="AB1006" s="348"/>
      <c r="AC1006" s="349" t="s">
        <v>526</v>
      </c>
      <c r="AD1006" s="349"/>
      <c r="AE1006" s="349"/>
      <c r="AF1006" s="349"/>
      <c r="AG1006" s="349"/>
      <c r="AH1006" s="350" t="s">
        <v>656</v>
      </c>
      <c r="AI1006" s="351"/>
      <c r="AJ1006" s="351"/>
      <c r="AK1006" s="351"/>
      <c r="AL1006" s="352" t="s">
        <v>656</v>
      </c>
      <c r="AM1006" s="353"/>
      <c r="AN1006" s="353"/>
      <c r="AO1006" s="354"/>
      <c r="AP1006" s="355"/>
      <c r="AQ1006" s="355"/>
      <c r="AR1006" s="355"/>
      <c r="AS1006" s="355"/>
      <c r="AT1006" s="355"/>
      <c r="AU1006" s="355"/>
      <c r="AV1006" s="355"/>
      <c r="AW1006" s="355"/>
      <c r="AX1006" s="355"/>
    </row>
    <row r="1007" spans="1:50" ht="30" customHeight="1">
      <c r="A1007" s="374">
        <v>6</v>
      </c>
      <c r="B1007" s="374">
        <v>1</v>
      </c>
      <c r="C1007" s="356" t="s">
        <v>636</v>
      </c>
      <c r="D1007" s="342"/>
      <c r="E1007" s="342"/>
      <c r="F1007" s="342"/>
      <c r="G1007" s="342"/>
      <c r="H1007" s="342"/>
      <c r="I1007" s="342"/>
      <c r="J1007" s="343">
        <v>7011301006050</v>
      </c>
      <c r="K1007" s="344"/>
      <c r="L1007" s="344"/>
      <c r="M1007" s="344"/>
      <c r="N1007" s="344"/>
      <c r="O1007" s="344"/>
      <c r="P1007" s="357" t="s">
        <v>634</v>
      </c>
      <c r="Q1007" s="345"/>
      <c r="R1007" s="345"/>
      <c r="S1007" s="345"/>
      <c r="T1007" s="345"/>
      <c r="U1007" s="345"/>
      <c r="V1007" s="345"/>
      <c r="W1007" s="345"/>
      <c r="X1007" s="345"/>
      <c r="Y1007" s="346">
        <v>0.02</v>
      </c>
      <c r="Z1007" s="347"/>
      <c r="AA1007" s="347"/>
      <c r="AB1007" s="348"/>
      <c r="AC1007" s="349" t="s">
        <v>526</v>
      </c>
      <c r="AD1007" s="349"/>
      <c r="AE1007" s="349"/>
      <c r="AF1007" s="349"/>
      <c r="AG1007" s="349"/>
      <c r="AH1007" s="350" t="s">
        <v>654</v>
      </c>
      <c r="AI1007" s="351"/>
      <c r="AJ1007" s="351"/>
      <c r="AK1007" s="351"/>
      <c r="AL1007" s="352" t="s">
        <v>656</v>
      </c>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customHeight="1">
      <c r="A1035" s="374">
        <v>1</v>
      </c>
      <c r="B1035" s="374">
        <v>1</v>
      </c>
      <c r="C1035" s="356" t="s">
        <v>638</v>
      </c>
      <c r="D1035" s="342"/>
      <c r="E1035" s="342"/>
      <c r="F1035" s="342"/>
      <c r="G1035" s="342"/>
      <c r="H1035" s="342"/>
      <c r="I1035" s="342"/>
      <c r="J1035" s="343">
        <v>4010001095464</v>
      </c>
      <c r="K1035" s="344"/>
      <c r="L1035" s="344"/>
      <c r="M1035" s="344"/>
      <c r="N1035" s="344"/>
      <c r="O1035" s="344"/>
      <c r="P1035" s="357" t="s">
        <v>639</v>
      </c>
      <c r="Q1035" s="345"/>
      <c r="R1035" s="345"/>
      <c r="S1035" s="345"/>
      <c r="T1035" s="345"/>
      <c r="U1035" s="345"/>
      <c r="V1035" s="345"/>
      <c r="W1035" s="345"/>
      <c r="X1035" s="345"/>
      <c r="Y1035" s="346">
        <v>0.05</v>
      </c>
      <c r="Z1035" s="347"/>
      <c r="AA1035" s="347"/>
      <c r="AB1035" s="348"/>
      <c r="AC1035" s="358" t="s">
        <v>526</v>
      </c>
      <c r="AD1035" s="366"/>
      <c r="AE1035" s="366"/>
      <c r="AF1035" s="366"/>
      <c r="AG1035" s="366"/>
      <c r="AH1035" s="367" t="s">
        <v>656</v>
      </c>
      <c r="AI1035" s="368"/>
      <c r="AJ1035" s="368"/>
      <c r="AK1035" s="368"/>
      <c r="AL1035" s="352" t="s">
        <v>656</v>
      </c>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c r="A1068" s="374">
        <v>1</v>
      </c>
      <c r="B1068" s="374">
        <v>1</v>
      </c>
      <c r="C1068" s="356" t="s">
        <v>640</v>
      </c>
      <c r="D1068" s="342"/>
      <c r="E1068" s="342"/>
      <c r="F1068" s="342"/>
      <c r="G1068" s="342"/>
      <c r="H1068" s="342"/>
      <c r="I1068" s="342"/>
      <c r="J1068" s="343">
        <v>7010001028000</v>
      </c>
      <c r="K1068" s="344"/>
      <c r="L1068" s="344"/>
      <c r="M1068" s="344"/>
      <c r="N1068" s="344"/>
      <c r="O1068" s="344"/>
      <c r="P1068" s="357" t="s">
        <v>641</v>
      </c>
      <c r="Q1068" s="345"/>
      <c r="R1068" s="345"/>
      <c r="S1068" s="345"/>
      <c r="T1068" s="345"/>
      <c r="U1068" s="345"/>
      <c r="V1068" s="345"/>
      <c r="W1068" s="345"/>
      <c r="X1068" s="345"/>
      <c r="Y1068" s="346">
        <v>0.01</v>
      </c>
      <c r="Z1068" s="347"/>
      <c r="AA1068" s="347"/>
      <c r="AB1068" s="348"/>
      <c r="AC1068" s="358" t="s">
        <v>526</v>
      </c>
      <c r="AD1068" s="366"/>
      <c r="AE1068" s="366"/>
      <c r="AF1068" s="366"/>
      <c r="AG1068" s="366"/>
      <c r="AH1068" s="367" t="s">
        <v>656</v>
      </c>
      <c r="AI1068" s="368"/>
      <c r="AJ1068" s="368"/>
      <c r="AK1068" s="368"/>
      <c r="AL1068" s="352" t="s">
        <v>656</v>
      </c>
      <c r="AM1068" s="353"/>
      <c r="AN1068" s="353"/>
      <c r="AO1068" s="354"/>
      <c r="AP1068" s="355"/>
      <c r="AQ1068" s="355"/>
      <c r="AR1068" s="355"/>
      <c r="AS1068" s="355"/>
      <c r="AT1068" s="355"/>
      <c r="AU1068" s="355"/>
      <c r="AV1068" s="355"/>
      <c r="AW1068" s="355"/>
      <c r="AX1068" s="355"/>
    </row>
    <row r="1069" spans="1:50" ht="30"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customHeight="1">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H741:AC7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87" priority="14143">
      <formula>IF(RIGHT(TEXT(P14,"0.#"),1)=".",FALSE,TRUE)</formula>
    </cfRule>
    <cfRule type="expression" dxfId="2886" priority="14144">
      <formula>IF(RIGHT(TEXT(P14,"0.#"),1)=".",TRUE,FALSE)</formula>
    </cfRule>
  </conditionalFormatting>
  <conditionalFormatting sqref="AE32">
    <cfRule type="expression" dxfId="2885" priority="14133">
      <formula>IF(RIGHT(TEXT(AE32,"0.#"),1)=".",FALSE,TRUE)</formula>
    </cfRule>
    <cfRule type="expression" dxfId="2884" priority="14134">
      <formula>IF(RIGHT(TEXT(AE32,"0.#"),1)=".",TRUE,FALSE)</formula>
    </cfRule>
  </conditionalFormatting>
  <conditionalFormatting sqref="P18:AX18">
    <cfRule type="expression" dxfId="2883" priority="14019">
      <formula>IF(RIGHT(TEXT(P18,"0.#"),1)=".",FALSE,TRUE)</formula>
    </cfRule>
    <cfRule type="expression" dxfId="2882" priority="14020">
      <formula>IF(RIGHT(TEXT(P18,"0.#"),1)=".",TRUE,FALSE)</formula>
    </cfRule>
  </conditionalFormatting>
  <conditionalFormatting sqref="Y782">
    <cfRule type="expression" dxfId="2881" priority="14015">
      <formula>IF(RIGHT(TEXT(Y782,"0.#"),1)=".",FALSE,TRUE)</formula>
    </cfRule>
    <cfRule type="expression" dxfId="2880" priority="14016">
      <formula>IF(RIGHT(TEXT(Y782,"0.#"),1)=".",TRUE,FALSE)</formula>
    </cfRule>
  </conditionalFormatting>
  <conditionalFormatting sqref="Y791">
    <cfRule type="expression" dxfId="2879" priority="14011">
      <formula>IF(RIGHT(TEXT(Y791,"0.#"),1)=".",FALSE,TRUE)</formula>
    </cfRule>
    <cfRule type="expression" dxfId="2878" priority="14012">
      <formula>IF(RIGHT(TEXT(Y791,"0.#"),1)=".",TRUE,FALSE)</formula>
    </cfRule>
  </conditionalFormatting>
  <conditionalFormatting sqref="Y822:Y829 Y820 Y809:Y816 Y796:Y803 Y794">
    <cfRule type="expression" dxfId="2877" priority="13793">
      <formula>IF(RIGHT(TEXT(Y794,"0.#"),1)=".",FALSE,TRUE)</formula>
    </cfRule>
    <cfRule type="expression" dxfId="2876" priority="13794">
      <formula>IF(RIGHT(TEXT(Y794,"0.#"),1)=".",TRUE,FALSE)</formula>
    </cfRule>
  </conditionalFormatting>
  <conditionalFormatting sqref="P16:AQ17 P15:AX15 AR13:AX13">
    <cfRule type="expression" dxfId="2875" priority="13841">
      <formula>IF(RIGHT(TEXT(P13,"0.#"),1)=".",FALSE,TRUE)</formula>
    </cfRule>
    <cfRule type="expression" dxfId="2874" priority="13842">
      <formula>IF(RIGHT(TEXT(P13,"0.#"),1)=".",TRUE,FALSE)</formula>
    </cfRule>
  </conditionalFormatting>
  <conditionalFormatting sqref="P19:AJ19">
    <cfRule type="expression" dxfId="2873" priority="13839">
      <formula>IF(RIGHT(TEXT(P19,"0.#"),1)=".",FALSE,TRUE)</formula>
    </cfRule>
    <cfRule type="expression" dxfId="2872" priority="13840">
      <formula>IF(RIGHT(TEXT(P19,"0.#"),1)=".",TRUE,FALSE)</formula>
    </cfRule>
  </conditionalFormatting>
  <conditionalFormatting sqref="Y783:Y790 Y781">
    <cfRule type="expression" dxfId="2871" priority="13817">
      <formula>IF(RIGHT(TEXT(Y781,"0.#"),1)=".",FALSE,TRUE)</formula>
    </cfRule>
    <cfRule type="expression" dxfId="2870" priority="13818">
      <formula>IF(RIGHT(TEXT(Y781,"0.#"),1)=".",TRUE,FALSE)</formula>
    </cfRule>
  </conditionalFormatting>
  <conditionalFormatting sqref="AU782">
    <cfRule type="expression" dxfId="2869" priority="13815">
      <formula>IF(RIGHT(TEXT(AU782,"0.#"),1)=".",FALSE,TRUE)</formula>
    </cfRule>
    <cfRule type="expression" dxfId="2868" priority="13816">
      <formula>IF(RIGHT(TEXT(AU782,"0.#"),1)=".",TRUE,FALSE)</formula>
    </cfRule>
  </conditionalFormatting>
  <conditionalFormatting sqref="AU791">
    <cfRule type="expression" dxfId="2867" priority="13813">
      <formula>IF(RIGHT(TEXT(AU791,"0.#"),1)=".",FALSE,TRUE)</formula>
    </cfRule>
    <cfRule type="expression" dxfId="2866" priority="13814">
      <formula>IF(RIGHT(TEXT(AU791,"0.#"),1)=".",TRUE,FALSE)</formula>
    </cfRule>
  </conditionalFormatting>
  <conditionalFormatting sqref="AU783:AU790 AU781">
    <cfRule type="expression" dxfId="2865" priority="13811">
      <formula>IF(RIGHT(TEXT(AU781,"0.#"),1)=".",FALSE,TRUE)</formula>
    </cfRule>
    <cfRule type="expression" dxfId="2864" priority="13812">
      <formula>IF(RIGHT(TEXT(AU781,"0.#"),1)=".",TRUE,FALSE)</formula>
    </cfRule>
  </conditionalFormatting>
  <conditionalFormatting sqref="Y821 Y808 Y795">
    <cfRule type="expression" dxfId="2863" priority="13797">
      <formula>IF(RIGHT(TEXT(Y795,"0.#"),1)=".",FALSE,TRUE)</formula>
    </cfRule>
    <cfRule type="expression" dxfId="2862" priority="13798">
      <formula>IF(RIGHT(TEXT(Y795,"0.#"),1)=".",TRUE,FALSE)</formula>
    </cfRule>
  </conditionalFormatting>
  <conditionalFormatting sqref="Y830 Y817 Y804">
    <cfRule type="expression" dxfId="2861" priority="13795">
      <formula>IF(RIGHT(TEXT(Y804,"0.#"),1)=".",FALSE,TRUE)</formula>
    </cfRule>
    <cfRule type="expression" dxfId="2860" priority="13796">
      <formula>IF(RIGHT(TEXT(Y804,"0.#"),1)=".",TRUE,FALSE)</formula>
    </cfRule>
  </conditionalFormatting>
  <conditionalFormatting sqref="AU821 AU808 AU795">
    <cfRule type="expression" dxfId="2859" priority="13791">
      <formula>IF(RIGHT(TEXT(AU795,"0.#"),1)=".",FALSE,TRUE)</formula>
    </cfRule>
    <cfRule type="expression" dxfId="2858" priority="13792">
      <formula>IF(RIGHT(TEXT(AU795,"0.#"),1)=".",TRUE,FALSE)</formula>
    </cfRule>
  </conditionalFormatting>
  <conditionalFormatting sqref="AU830 AU817 AU804">
    <cfRule type="expression" dxfId="2857" priority="13789">
      <formula>IF(RIGHT(TEXT(AU804,"0.#"),1)=".",FALSE,TRUE)</formula>
    </cfRule>
    <cfRule type="expression" dxfId="2856" priority="13790">
      <formula>IF(RIGHT(TEXT(AU804,"0.#"),1)=".",TRUE,FALSE)</formula>
    </cfRule>
  </conditionalFormatting>
  <conditionalFormatting sqref="AU822:AU829 AU820 AU809:AU816 AU807 AU796:AU803 AU794">
    <cfRule type="expression" dxfId="2855" priority="13787">
      <formula>IF(RIGHT(TEXT(AU794,"0.#"),1)=".",FALSE,TRUE)</formula>
    </cfRule>
    <cfRule type="expression" dxfId="2854" priority="13788">
      <formula>IF(RIGHT(TEXT(AU794,"0.#"),1)=".",TRUE,FALSE)</formula>
    </cfRule>
  </conditionalFormatting>
  <conditionalFormatting sqref="AE55">
    <cfRule type="expression" dxfId="2853" priority="13509">
      <formula>IF(RIGHT(TEXT(AE55,"0.#"),1)=".",FALSE,TRUE)</formula>
    </cfRule>
    <cfRule type="expression" dxfId="2852" priority="13510">
      <formula>IF(RIGHT(TEXT(AE55,"0.#"),1)=".",TRUE,FALSE)</formula>
    </cfRule>
  </conditionalFormatting>
  <conditionalFormatting sqref="AI55">
    <cfRule type="expression" dxfId="2851" priority="13507">
      <formula>IF(RIGHT(TEXT(AI55,"0.#"),1)=".",FALSE,TRUE)</formula>
    </cfRule>
    <cfRule type="expression" dxfId="2850" priority="13508">
      <formula>IF(RIGHT(TEXT(AI55,"0.#"),1)=".",TRUE,FALSE)</formula>
    </cfRule>
  </conditionalFormatting>
  <conditionalFormatting sqref="AM34">
    <cfRule type="expression" dxfId="2849" priority="13587">
      <formula>IF(RIGHT(TEXT(AM34,"0.#"),1)=".",FALSE,TRUE)</formula>
    </cfRule>
    <cfRule type="expression" dxfId="2848" priority="13588">
      <formula>IF(RIGHT(TEXT(AM34,"0.#"),1)=".",TRUE,FALSE)</formula>
    </cfRule>
  </conditionalFormatting>
  <conditionalFormatting sqref="AE33">
    <cfRule type="expression" dxfId="2847" priority="13601">
      <formula>IF(RIGHT(TEXT(AE33,"0.#"),1)=".",FALSE,TRUE)</formula>
    </cfRule>
    <cfRule type="expression" dxfId="2846" priority="13602">
      <formula>IF(RIGHT(TEXT(AE33,"0.#"),1)=".",TRUE,FALSE)</formula>
    </cfRule>
  </conditionalFormatting>
  <conditionalFormatting sqref="AE34">
    <cfRule type="expression" dxfId="2845" priority="13599">
      <formula>IF(RIGHT(TEXT(AE34,"0.#"),1)=".",FALSE,TRUE)</formula>
    </cfRule>
    <cfRule type="expression" dxfId="2844" priority="13600">
      <formula>IF(RIGHT(TEXT(AE34,"0.#"),1)=".",TRUE,FALSE)</formula>
    </cfRule>
  </conditionalFormatting>
  <conditionalFormatting sqref="AI34">
    <cfRule type="expression" dxfId="2843" priority="13597">
      <formula>IF(RIGHT(TEXT(AI34,"0.#"),1)=".",FALSE,TRUE)</formula>
    </cfRule>
    <cfRule type="expression" dxfId="2842" priority="13598">
      <formula>IF(RIGHT(TEXT(AI34,"0.#"),1)=".",TRUE,FALSE)</formula>
    </cfRule>
  </conditionalFormatting>
  <conditionalFormatting sqref="AI33">
    <cfRule type="expression" dxfId="2841" priority="13595">
      <formula>IF(RIGHT(TEXT(AI33,"0.#"),1)=".",FALSE,TRUE)</formula>
    </cfRule>
    <cfRule type="expression" dxfId="2840" priority="13596">
      <formula>IF(RIGHT(TEXT(AI33,"0.#"),1)=".",TRUE,FALSE)</formula>
    </cfRule>
  </conditionalFormatting>
  <conditionalFormatting sqref="AI32">
    <cfRule type="expression" dxfId="2839" priority="13593">
      <formula>IF(RIGHT(TEXT(AI32,"0.#"),1)=".",FALSE,TRUE)</formula>
    </cfRule>
    <cfRule type="expression" dxfId="2838" priority="13594">
      <formula>IF(RIGHT(TEXT(AI32,"0.#"),1)=".",TRUE,FALSE)</formula>
    </cfRule>
  </conditionalFormatting>
  <conditionalFormatting sqref="AM32">
    <cfRule type="expression" dxfId="2837" priority="13591">
      <formula>IF(RIGHT(TEXT(AM32,"0.#"),1)=".",FALSE,TRUE)</formula>
    </cfRule>
    <cfRule type="expression" dxfId="2836" priority="13592">
      <formula>IF(RIGHT(TEXT(AM32,"0.#"),1)=".",TRUE,FALSE)</formula>
    </cfRule>
  </conditionalFormatting>
  <conditionalFormatting sqref="AM33">
    <cfRule type="expression" dxfId="2835" priority="13589">
      <formula>IF(RIGHT(TEXT(AM33,"0.#"),1)=".",FALSE,TRUE)</formula>
    </cfRule>
    <cfRule type="expression" dxfId="2834" priority="13590">
      <formula>IF(RIGHT(TEXT(AM33,"0.#"),1)=".",TRUE,FALSE)</formula>
    </cfRule>
  </conditionalFormatting>
  <conditionalFormatting sqref="AQ32:AQ34">
    <cfRule type="expression" dxfId="2833" priority="13581">
      <formula>IF(RIGHT(TEXT(AQ32,"0.#"),1)=".",FALSE,TRUE)</formula>
    </cfRule>
    <cfRule type="expression" dxfId="2832" priority="13582">
      <formula>IF(RIGHT(TEXT(AQ32,"0.#"),1)=".",TRUE,FALSE)</formula>
    </cfRule>
  </conditionalFormatting>
  <conditionalFormatting sqref="AU32:AU34">
    <cfRule type="expression" dxfId="2831" priority="13579">
      <formula>IF(RIGHT(TEXT(AU32,"0.#"),1)=".",FALSE,TRUE)</formula>
    </cfRule>
    <cfRule type="expression" dxfId="2830" priority="13580">
      <formula>IF(RIGHT(TEXT(AU32,"0.#"),1)=".",TRUE,FALSE)</formula>
    </cfRule>
  </conditionalFormatting>
  <conditionalFormatting sqref="AE53">
    <cfRule type="expression" dxfId="2829" priority="13513">
      <formula>IF(RIGHT(TEXT(AE53,"0.#"),1)=".",FALSE,TRUE)</formula>
    </cfRule>
    <cfRule type="expression" dxfId="2828" priority="13514">
      <formula>IF(RIGHT(TEXT(AE53,"0.#"),1)=".",TRUE,FALSE)</formula>
    </cfRule>
  </conditionalFormatting>
  <conditionalFormatting sqref="AE54">
    <cfRule type="expression" dxfId="2827" priority="13511">
      <formula>IF(RIGHT(TEXT(AE54,"0.#"),1)=".",FALSE,TRUE)</formula>
    </cfRule>
    <cfRule type="expression" dxfId="2826" priority="13512">
      <formula>IF(RIGHT(TEXT(AE54,"0.#"),1)=".",TRUE,FALSE)</formula>
    </cfRule>
  </conditionalFormatting>
  <conditionalFormatting sqref="AI54">
    <cfRule type="expression" dxfId="2825" priority="13505">
      <formula>IF(RIGHT(TEXT(AI54,"0.#"),1)=".",FALSE,TRUE)</formula>
    </cfRule>
    <cfRule type="expression" dxfId="2824" priority="13506">
      <formula>IF(RIGHT(TEXT(AI54,"0.#"),1)=".",TRUE,FALSE)</formula>
    </cfRule>
  </conditionalFormatting>
  <conditionalFormatting sqref="AI53">
    <cfRule type="expression" dxfId="2823" priority="13503">
      <formula>IF(RIGHT(TEXT(AI53,"0.#"),1)=".",FALSE,TRUE)</formula>
    </cfRule>
    <cfRule type="expression" dxfId="2822" priority="13504">
      <formula>IF(RIGHT(TEXT(AI53,"0.#"),1)=".",TRUE,FALSE)</formula>
    </cfRule>
  </conditionalFormatting>
  <conditionalFormatting sqref="AM53">
    <cfRule type="expression" dxfId="2821" priority="13501">
      <formula>IF(RIGHT(TEXT(AM53,"0.#"),1)=".",FALSE,TRUE)</formula>
    </cfRule>
    <cfRule type="expression" dxfId="2820" priority="13502">
      <formula>IF(RIGHT(TEXT(AM53,"0.#"),1)=".",TRUE,FALSE)</formula>
    </cfRule>
  </conditionalFormatting>
  <conditionalFormatting sqref="AM54">
    <cfRule type="expression" dxfId="2819" priority="13499">
      <formula>IF(RIGHT(TEXT(AM54,"0.#"),1)=".",FALSE,TRUE)</formula>
    </cfRule>
    <cfRule type="expression" dxfId="2818" priority="13500">
      <formula>IF(RIGHT(TEXT(AM54,"0.#"),1)=".",TRUE,FALSE)</formula>
    </cfRule>
  </conditionalFormatting>
  <conditionalFormatting sqref="AM55">
    <cfRule type="expression" dxfId="2817" priority="13497">
      <formula>IF(RIGHT(TEXT(AM55,"0.#"),1)=".",FALSE,TRUE)</formula>
    </cfRule>
    <cfRule type="expression" dxfId="2816" priority="13498">
      <formula>IF(RIGHT(TEXT(AM55,"0.#"),1)=".",TRUE,FALSE)</formula>
    </cfRule>
  </conditionalFormatting>
  <conditionalFormatting sqref="AE60">
    <cfRule type="expression" dxfId="2815" priority="13483">
      <formula>IF(RIGHT(TEXT(AE60,"0.#"),1)=".",FALSE,TRUE)</formula>
    </cfRule>
    <cfRule type="expression" dxfId="2814" priority="13484">
      <formula>IF(RIGHT(TEXT(AE60,"0.#"),1)=".",TRUE,FALSE)</formula>
    </cfRule>
  </conditionalFormatting>
  <conditionalFormatting sqref="AE61">
    <cfRule type="expression" dxfId="2813" priority="13481">
      <formula>IF(RIGHT(TEXT(AE61,"0.#"),1)=".",FALSE,TRUE)</formula>
    </cfRule>
    <cfRule type="expression" dxfId="2812" priority="13482">
      <formula>IF(RIGHT(TEXT(AE61,"0.#"),1)=".",TRUE,FALSE)</formula>
    </cfRule>
  </conditionalFormatting>
  <conditionalFormatting sqref="AE62">
    <cfRule type="expression" dxfId="2811" priority="13479">
      <formula>IF(RIGHT(TEXT(AE62,"0.#"),1)=".",FALSE,TRUE)</formula>
    </cfRule>
    <cfRule type="expression" dxfId="2810" priority="13480">
      <formula>IF(RIGHT(TEXT(AE62,"0.#"),1)=".",TRUE,FALSE)</formula>
    </cfRule>
  </conditionalFormatting>
  <conditionalFormatting sqref="AI62">
    <cfRule type="expression" dxfId="2809" priority="13477">
      <formula>IF(RIGHT(TEXT(AI62,"0.#"),1)=".",FALSE,TRUE)</formula>
    </cfRule>
    <cfRule type="expression" dxfId="2808" priority="13478">
      <formula>IF(RIGHT(TEXT(AI62,"0.#"),1)=".",TRUE,FALSE)</formula>
    </cfRule>
  </conditionalFormatting>
  <conditionalFormatting sqref="AI61">
    <cfRule type="expression" dxfId="2807" priority="13475">
      <formula>IF(RIGHT(TEXT(AI61,"0.#"),1)=".",FALSE,TRUE)</formula>
    </cfRule>
    <cfRule type="expression" dxfId="2806" priority="13476">
      <formula>IF(RIGHT(TEXT(AI61,"0.#"),1)=".",TRUE,FALSE)</formula>
    </cfRule>
  </conditionalFormatting>
  <conditionalFormatting sqref="AI60">
    <cfRule type="expression" dxfId="2805" priority="13473">
      <formula>IF(RIGHT(TEXT(AI60,"0.#"),1)=".",FALSE,TRUE)</formula>
    </cfRule>
    <cfRule type="expression" dxfId="2804" priority="13474">
      <formula>IF(RIGHT(TEXT(AI60,"0.#"),1)=".",TRUE,FALSE)</formula>
    </cfRule>
  </conditionalFormatting>
  <conditionalFormatting sqref="AM60">
    <cfRule type="expression" dxfId="2803" priority="13471">
      <formula>IF(RIGHT(TEXT(AM60,"0.#"),1)=".",FALSE,TRUE)</formula>
    </cfRule>
    <cfRule type="expression" dxfId="2802" priority="13472">
      <formula>IF(RIGHT(TEXT(AM60,"0.#"),1)=".",TRUE,FALSE)</formula>
    </cfRule>
  </conditionalFormatting>
  <conditionalFormatting sqref="AM61">
    <cfRule type="expression" dxfId="2801" priority="13469">
      <formula>IF(RIGHT(TEXT(AM61,"0.#"),1)=".",FALSE,TRUE)</formula>
    </cfRule>
    <cfRule type="expression" dxfId="2800" priority="13470">
      <formula>IF(RIGHT(TEXT(AM61,"0.#"),1)=".",TRUE,FALSE)</formula>
    </cfRule>
  </conditionalFormatting>
  <conditionalFormatting sqref="AM62">
    <cfRule type="expression" dxfId="2799" priority="13467">
      <formula>IF(RIGHT(TEXT(AM62,"0.#"),1)=".",FALSE,TRUE)</formula>
    </cfRule>
    <cfRule type="expression" dxfId="2798" priority="13468">
      <formula>IF(RIGHT(TEXT(AM62,"0.#"),1)=".",TRUE,FALSE)</formula>
    </cfRule>
  </conditionalFormatting>
  <conditionalFormatting sqref="AE92">
    <cfRule type="expression" dxfId="2797" priority="13423">
      <formula>IF(RIGHT(TEXT(AE92,"0.#"),1)=".",FALSE,TRUE)</formula>
    </cfRule>
    <cfRule type="expression" dxfId="2796" priority="13424">
      <formula>IF(RIGHT(TEXT(AE92,"0.#"),1)=".",TRUE,FALSE)</formula>
    </cfRule>
  </conditionalFormatting>
  <conditionalFormatting sqref="AE93">
    <cfRule type="expression" dxfId="2795" priority="13421">
      <formula>IF(RIGHT(TEXT(AE93,"0.#"),1)=".",FALSE,TRUE)</formula>
    </cfRule>
    <cfRule type="expression" dxfId="2794" priority="13422">
      <formula>IF(RIGHT(TEXT(AE93,"0.#"),1)=".",TRUE,FALSE)</formula>
    </cfRule>
  </conditionalFormatting>
  <conditionalFormatting sqref="AE94">
    <cfRule type="expression" dxfId="2793" priority="13419">
      <formula>IF(RIGHT(TEXT(AE94,"0.#"),1)=".",FALSE,TRUE)</formula>
    </cfRule>
    <cfRule type="expression" dxfId="2792" priority="13420">
      <formula>IF(RIGHT(TEXT(AE94,"0.#"),1)=".",TRUE,FALSE)</formula>
    </cfRule>
  </conditionalFormatting>
  <conditionalFormatting sqref="AI94">
    <cfRule type="expression" dxfId="2791" priority="13417">
      <formula>IF(RIGHT(TEXT(AI94,"0.#"),1)=".",FALSE,TRUE)</formula>
    </cfRule>
    <cfRule type="expression" dxfId="2790" priority="13418">
      <formula>IF(RIGHT(TEXT(AI94,"0.#"),1)=".",TRUE,FALSE)</formula>
    </cfRule>
  </conditionalFormatting>
  <conditionalFormatting sqref="AI93">
    <cfRule type="expression" dxfId="2789" priority="13415">
      <formula>IF(RIGHT(TEXT(AI93,"0.#"),1)=".",FALSE,TRUE)</formula>
    </cfRule>
    <cfRule type="expression" dxfId="2788" priority="13416">
      <formula>IF(RIGHT(TEXT(AI93,"0.#"),1)=".",TRUE,FALSE)</formula>
    </cfRule>
  </conditionalFormatting>
  <conditionalFormatting sqref="AI92">
    <cfRule type="expression" dxfId="2787" priority="13413">
      <formula>IF(RIGHT(TEXT(AI92,"0.#"),1)=".",FALSE,TRUE)</formula>
    </cfRule>
    <cfRule type="expression" dxfId="2786" priority="13414">
      <formula>IF(RIGHT(TEXT(AI92,"0.#"),1)=".",TRUE,FALSE)</formula>
    </cfRule>
  </conditionalFormatting>
  <conditionalFormatting sqref="AM92">
    <cfRule type="expression" dxfId="2785" priority="13411">
      <formula>IF(RIGHT(TEXT(AM92,"0.#"),1)=".",FALSE,TRUE)</formula>
    </cfRule>
    <cfRule type="expression" dxfId="2784" priority="13412">
      <formula>IF(RIGHT(TEXT(AM92,"0.#"),1)=".",TRUE,FALSE)</formula>
    </cfRule>
  </conditionalFormatting>
  <conditionalFormatting sqref="AM93">
    <cfRule type="expression" dxfId="2783" priority="13409">
      <formula>IF(RIGHT(TEXT(AM93,"0.#"),1)=".",FALSE,TRUE)</formula>
    </cfRule>
    <cfRule type="expression" dxfId="2782" priority="13410">
      <formula>IF(RIGHT(TEXT(AM93,"0.#"),1)=".",TRUE,FALSE)</formula>
    </cfRule>
  </conditionalFormatting>
  <conditionalFormatting sqref="AM94">
    <cfRule type="expression" dxfId="2781" priority="13407">
      <formula>IF(RIGHT(TEXT(AM94,"0.#"),1)=".",FALSE,TRUE)</formula>
    </cfRule>
    <cfRule type="expression" dxfId="2780" priority="13408">
      <formula>IF(RIGHT(TEXT(AM94,"0.#"),1)=".",TRUE,FALSE)</formula>
    </cfRule>
  </conditionalFormatting>
  <conditionalFormatting sqref="AE97">
    <cfRule type="expression" dxfId="2779" priority="13393">
      <formula>IF(RIGHT(TEXT(AE97,"0.#"),1)=".",FALSE,TRUE)</formula>
    </cfRule>
    <cfRule type="expression" dxfId="2778" priority="13394">
      <formula>IF(RIGHT(TEXT(AE97,"0.#"),1)=".",TRUE,FALSE)</formula>
    </cfRule>
  </conditionalFormatting>
  <conditionalFormatting sqref="AE98">
    <cfRule type="expression" dxfId="2777" priority="13391">
      <formula>IF(RIGHT(TEXT(AE98,"0.#"),1)=".",FALSE,TRUE)</formula>
    </cfRule>
    <cfRule type="expression" dxfId="2776" priority="13392">
      <formula>IF(RIGHT(TEXT(AE98,"0.#"),1)=".",TRUE,FALSE)</formula>
    </cfRule>
  </conditionalFormatting>
  <conditionalFormatting sqref="AE99">
    <cfRule type="expression" dxfId="2775" priority="13389">
      <formula>IF(RIGHT(TEXT(AE99,"0.#"),1)=".",FALSE,TRUE)</formula>
    </cfRule>
    <cfRule type="expression" dxfId="2774" priority="13390">
      <formula>IF(RIGHT(TEXT(AE99,"0.#"),1)=".",TRUE,FALSE)</formula>
    </cfRule>
  </conditionalFormatting>
  <conditionalFormatting sqref="AI99">
    <cfRule type="expression" dxfId="2773" priority="13387">
      <formula>IF(RIGHT(TEXT(AI99,"0.#"),1)=".",FALSE,TRUE)</formula>
    </cfRule>
    <cfRule type="expression" dxfId="2772" priority="13388">
      <formula>IF(RIGHT(TEXT(AI99,"0.#"),1)=".",TRUE,FALSE)</formula>
    </cfRule>
  </conditionalFormatting>
  <conditionalFormatting sqref="AI98">
    <cfRule type="expression" dxfId="2771" priority="13385">
      <formula>IF(RIGHT(TEXT(AI98,"0.#"),1)=".",FALSE,TRUE)</formula>
    </cfRule>
    <cfRule type="expression" dxfId="2770" priority="13386">
      <formula>IF(RIGHT(TEXT(AI98,"0.#"),1)=".",TRUE,FALSE)</formula>
    </cfRule>
  </conditionalFormatting>
  <conditionalFormatting sqref="AI97">
    <cfRule type="expression" dxfId="2769" priority="13383">
      <formula>IF(RIGHT(TEXT(AI97,"0.#"),1)=".",FALSE,TRUE)</formula>
    </cfRule>
    <cfRule type="expression" dxfId="2768" priority="13384">
      <formula>IF(RIGHT(TEXT(AI97,"0.#"),1)=".",TRUE,FALSE)</formula>
    </cfRule>
  </conditionalFormatting>
  <conditionalFormatting sqref="AM97">
    <cfRule type="expression" dxfId="2767" priority="13381">
      <formula>IF(RIGHT(TEXT(AM97,"0.#"),1)=".",FALSE,TRUE)</formula>
    </cfRule>
    <cfRule type="expression" dxfId="2766" priority="13382">
      <formula>IF(RIGHT(TEXT(AM97,"0.#"),1)=".",TRUE,FALSE)</formula>
    </cfRule>
  </conditionalFormatting>
  <conditionalFormatting sqref="AM98">
    <cfRule type="expression" dxfId="2765" priority="13379">
      <formula>IF(RIGHT(TEXT(AM98,"0.#"),1)=".",FALSE,TRUE)</formula>
    </cfRule>
    <cfRule type="expression" dxfId="2764" priority="13380">
      <formula>IF(RIGHT(TEXT(AM98,"0.#"),1)=".",TRUE,FALSE)</formula>
    </cfRule>
  </conditionalFormatting>
  <conditionalFormatting sqref="AM99">
    <cfRule type="expression" dxfId="2763" priority="13377">
      <formula>IF(RIGHT(TEXT(AM99,"0.#"),1)=".",FALSE,TRUE)</formula>
    </cfRule>
    <cfRule type="expression" dxfId="2762" priority="13378">
      <formula>IF(RIGHT(TEXT(AM99,"0.#"),1)=".",TRUE,FALSE)</formula>
    </cfRule>
  </conditionalFormatting>
  <conditionalFormatting sqref="AE104">
    <cfRule type="expression" dxfId="2761" priority="13351">
      <formula>IF(RIGHT(TEXT(AE104,"0.#"),1)=".",FALSE,TRUE)</formula>
    </cfRule>
    <cfRule type="expression" dxfId="2760" priority="13352">
      <formula>IF(RIGHT(TEXT(AE104,"0.#"),1)=".",TRUE,FALSE)</formula>
    </cfRule>
  </conditionalFormatting>
  <conditionalFormatting sqref="AI104">
    <cfRule type="expression" dxfId="2759" priority="13349">
      <formula>IF(RIGHT(TEXT(AI104,"0.#"),1)=".",FALSE,TRUE)</formula>
    </cfRule>
    <cfRule type="expression" dxfId="2758" priority="13350">
      <formula>IF(RIGHT(TEXT(AI104,"0.#"),1)=".",TRUE,FALSE)</formula>
    </cfRule>
  </conditionalFormatting>
  <conditionalFormatting sqref="AM104">
    <cfRule type="expression" dxfId="2757" priority="13347">
      <formula>IF(RIGHT(TEXT(AM104,"0.#"),1)=".",FALSE,TRUE)</formula>
    </cfRule>
    <cfRule type="expression" dxfId="2756" priority="13348">
      <formula>IF(RIGHT(TEXT(AM104,"0.#"),1)=".",TRUE,FALSE)</formula>
    </cfRule>
  </conditionalFormatting>
  <conditionalFormatting sqref="AE105">
    <cfRule type="expression" dxfId="2755" priority="13345">
      <formula>IF(RIGHT(TEXT(AE105,"0.#"),1)=".",FALSE,TRUE)</formula>
    </cfRule>
    <cfRule type="expression" dxfId="2754" priority="13346">
      <formula>IF(RIGHT(TEXT(AE105,"0.#"),1)=".",TRUE,FALSE)</formula>
    </cfRule>
  </conditionalFormatting>
  <conditionalFormatting sqref="AI105">
    <cfRule type="expression" dxfId="2753" priority="13343">
      <formula>IF(RIGHT(TEXT(AI105,"0.#"),1)=".",FALSE,TRUE)</formula>
    </cfRule>
    <cfRule type="expression" dxfId="2752" priority="13344">
      <formula>IF(RIGHT(TEXT(AI105,"0.#"),1)=".",TRUE,FALSE)</formula>
    </cfRule>
  </conditionalFormatting>
  <conditionalFormatting sqref="AM105">
    <cfRule type="expression" dxfId="2751" priority="13341">
      <formula>IF(RIGHT(TEXT(AM105,"0.#"),1)=".",FALSE,TRUE)</formula>
    </cfRule>
    <cfRule type="expression" dxfId="2750" priority="13342">
      <formula>IF(RIGHT(TEXT(AM105,"0.#"),1)=".",TRUE,FALSE)</formula>
    </cfRule>
  </conditionalFormatting>
  <conditionalFormatting sqref="AE107">
    <cfRule type="expression" dxfId="2749" priority="13337">
      <formula>IF(RIGHT(TEXT(AE107,"0.#"),1)=".",FALSE,TRUE)</formula>
    </cfRule>
    <cfRule type="expression" dxfId="2748" priority="13338">
      <formula>IF(RIGHT(TEXT(AE107,"0.#"),1)=".",TRUE,FALSE)</formula>
    </cfRule>
  </conditionalFormatting>
  <conditionalFormatting sqref="AI107">
    <cfRule type="expression" dxfId="2747" priority="13335">
      <formula>IF(RIGHT(TEXT(AI107,"0.#"),1)=".",FALSE,TRUE)</formula>
    </cfRule>
    <cfRule type="expression" dxfId="2746" priority="13336">
      <formula>IF(RIGHT(TEXT(AI107,"0.#"),1)=".",TRUE,FALSE)</formula>
    </cfRule>
  </conditionalFormatting>
  <conditionalFormatting sqref="AM107">
    <cfRule type="expression" dxfId="2745" priority="13333">
      <formula>IF(RIGHT(TEXT(AM107,"0.#"),1)=".",FALSE,TRUE)</formula>
    </cfRule>
    <cfRule type="expression" dxfId="2744" priority="13334">
      <formula>IF(RIGHT(TEXT(AM107,"0.#"),1)=".",TRUE,FALSE)</formula>
    </cfRule>
  </conditionalFormatting>
  <conditionalFormatting sqref="AE108">
    <cfRule type="expression" dxfId="2743" priority="13331">
      <formula>IF(RIGHT(TEXT(AE108,"0.#"),1)=".",FALSE,TRUE)</formula>
    </cfRule>
    <cfRule type="expression" dxfId="2742" priority="13332">
      <formula>IF(RIGHT(TEXT(AE108,"0.#"),1)=".",TRUE,FALSE)</formula>
    </cfRule>
  </conditionalFormatting>
  <conditionalFormatting sqref="AI108">
    <cfRule type="expression" dxfId="2741" priority="13329">
      <formula>IF(RIGHT(TEXT(AI108,"0.#"),1)=".",FALSE,TRUE)</formula>
    </cfRule>
    <cfRule type="expression" dxfId="2740" priority="13330">
      <formula>IF(RIGHT(TEXT(AI108,"0.#"),1)=".",TRUE,FALSE)</formula>
    </cfRule>
  </conditionalFormatting>
  <conditionalFormatting sqref="AM108">
    <cfRule type="expression" dxfId="2739" priority="13327">
      <formula>IF(RIGHT(TEXT(AM108,"0.#"),1)=".",FALSE,TRUE)</formula>
    </cfRule>
    <cfRule type="expression" dxfId="2738" priority="13328">
      <formula>IF(RIGHT(TEXT(AM108,"0.#"),1)=".",TRUE,FALSE)</formula>
    </cfRule>
  </conditionalFormatting>
  <conditionalFormatting sqref="AE110">
    <cfRule type="expression" dxfId="2737" priority="13323">
      <formula>IF(RIGHT(TEXT(AE110,"0.#"),1)=".",FALSE,TRUE)</formula>
    </cfRule>
    <cfRule type="expression" dxfId="2736" priority="13324">
      <formula>IF(RIGHT(TEXT(AE110,"0.#"),1)=".",TRUE,FALSE)</formula>
    </cfRule>
  </conditionalFormatting>
  <conditionalFormatting sqref="AI110">
    <cfRule type="expression" dxfId="2735" priority="13321">
      <formula>IF(RIGHT(TEXT(AI110,"0.#"),1)=".",FALSE,TRUE)</formula>
    </cfRule>
    <cfRule type="expression" dxfId="2734" priority="13322">
      <formula>IF(RIGHT(TEXT(AI110,"0.#"),1)=".",TRUE,FALSE)</formula>
    </cfRule>
  </conditionalFormatting>
  <conditionalFormatting sqref="AM110">
    <cfRule type="expression" dxfId="2733" priority="13319">
      <formula>IF(RIGHT(TEXT(AM110,"0.#"),1)=".",FALSE,TRUE)</formula>
    </cfRule>
    <cfRule type="expression" dxfId="2732" priority="13320">
      <formula>IF(RIGHT(TEXT(AM110,"0.#"),1)=".",TRUE,FALSE)</formula>
    </cfRule>
  </conditionalFormatting>
  <conditionalFormatting sqref="AE111">
    <cfRule type="expression" dxfId="2731" priority="13317">
      <formula>IF(RIGHT(TEXT(AE111,"0.#"),1)=".",FALSE,TRUE)</formula>
    </cfRule>
    <cfRule type="expression" dxfId="2730" priority="13318">
      <formula>IF(RIGHT(TEXT(AE111,"0.#"),1)=".",TRUE,FALSE)</formula>
    </cfRule>
  </conditionalFormatting>
  <conditionalFormatting sqref="AI111">
    <cfRule type="expression" dxfId="2729" priority="13315">
      <formula>IF(RIGHT(TEXT(AI111,"0.#"),1)=".",FALSE,TRUE)</formula>
    </cfRule>
    <cfRule type="expression" dxfId="2728" priority="13316">
      <formula>IF(RIGHT(TEXT(AI111,"0.#"),1)=".",TRUE,FALSE)</formula>
    </cfRule>
  </conditionalFormatting>
  <conditionalFormatting sqref="AM111">
    <cfRule type="expression" dxfId="2727" priority="13313">
      <formula>IF(RIGHT(TEXT(AM111,"0.#"),1)=".",FALSE,TRUE)</formula>
    </cfRule>
    <cfRule type="expression" dxfId="2726" priority="13314">
      <formula>IF(RIGHT(TEXT(AM111,"0.#"),1)=".",TRUE,FALSE)</formula>
    </cfRule>
  </conditionalFormatting>
  <conditionalFormatting sqref="AE113">
    <cfRule type="expression" dxfId="2725" priority="13309">
      <formula>IF(RIGHT(TEXT(AE113,"0.#"),1)=".",FALSE,TRUE)</formula>
    </cfRule>
    <cfRule type="expression" dxfId="2724" priority="13310">
      <formula>IF(RIGHT(TEXT(AE113,"0.#"),1)=".",TRUE,FALSE)</formula>
    </cfRule>
  </conditionalFormatting>
  <conditionalFormatting sqref="AI113">
    <cfRule type="expression" dxfId="2723" priority="13307">
      <formula>IF(RIGHT(TEXT(AI113,"0.#"),1)=".",FALSE,TRUE)</formula>
    </cfRule>
    <cfRule type="expression" dxfId="2722" priority="13308">
      <formula>IF(RIGHT(TEXT(AI113,"0.#"),1)=".",TRUE,FALSE)</formula>
    </cfRule>
  </conditionalFormatting>
  <conditionalFormatting sqref="AM113">
    <cfRule type="expression" dxfId="2721" priority="13305">
      <formula>IF(RIGHT(TEXT(AM113,"0.#"),1)=".",FALSE,TRUE)</formula>
    </cfRule>
    <cfRule type="expression" dxfId="2720" priority="13306">
      <formula>IF(RIGHT(TEXT(AM113,"0.#"),1)=".",TRUE,FALSE)</formula>
    </cfRule>
  </conditionalFormatting>
  <conditionalFormatting sqref="AE114">
    <cfRule type="expression" dxfId="2719" priority="13303">
      <formula>IF(RIGHT(TEXT(AE114,"0.#"),1)=".",FALSE,TRUE)</formula>
    </cfRule>
    <cfRule type="expression" dxfId="2718" priority="13304">
      <formula>IF(RIGHT(TEXT(AE114,"0.#"),1)=".",TRUE,FALSE)</formula>
    </cfRule>
  </conditionalFormatting>
  <conditionalFormatting sqref="AI114">
    <cfRule type="expression" dxfId="2717" priority="13301">
      <formula>IF(RIGHT(TEXT(AI114,"0.#"),1)=".",FALSE,TRUE)</formula>
    </cfRule>
    <cfRule type="expression" dxfId="2716" priority="13302">
      <formula>IF(RIGHT(TEXT(AI114,"0.#"),1)=".",TRUE,FALSE)</formula>
    </cfRule>
  </conditionalFormatting>
  <conditionalFormatting sqref="AM114">
    <cfRule type="expression" dxfId="2715" priority="13299">
      <formula>IF(RIGHT(TEXT(AM114,"0.#"),1)=".",FALSE,TRUE)</formula>
    </cfRule>
    <cfRule type="expression" dxfId="2714" priority="13300">
      <formula>IF(RIGHT(TEXT(AM114,"0.#"),1)=".",TRUE,FALSE)</formula>
    </cfRule>
  </conditionalFormatting>
  <conditionalFormatting sqref="AE116 AQ116">
    <cfRule type="expression" dxfId="2713" priority="13295">
      <formula>IF(RIGHT(TEXT(AE116,"0.#"),1)=".",FALSE,TRUE)</formula>
    </cfRule>
    <cfRule type="expression" dxfId="2712" priority="13296">
      <formula>IF(RIGHT(TEXT(AE116,"0.#"),1)=".",TRUE,FALSE)</formula>
    </cfRule>
  </conditionalFormatting>
  <conditionalFormatting sqref="AI116">
    <cfRule type="expression" dxfId="2711" priority="13293">
      <formula>IF(RIGHT(TEXT(AI116,"0.#"),1)=".",FALSE,TRUE)</formula>
    </cfRule>
    <cfRule type="expression" dxfId="2710" priority="13294">
      <formula>IF(RIGHT(TEXT(AI116,"0.#"),1)=".",TRUE,FALSE)</formula>
    </cfRule>
  </conditionalFormatting>
  <conditionalFormatting sqref="AM116">
    <cfRule type="expression" dxfId="2709" priority="13291">
      <formula>IF(RIGHT(TEXT(AM116,"0.#"),1)=".",FALSE,TRUE)</formula>
    </cfRule>
    <cfRule type="expression" dxfId="2708" priority="13292">
      <formula>IF(RIGHT(TEXT(AM116,"0.#"),1)=".",TRUE,FALSE)</formula>
    </cfRule>
  </conditionalFormatting>
  <conditionalFormatting sqref="AE117 AM117">
    <cfRule type="expression" dxfId="2707" priority="13289">
      <formula>IF(RIGHT(TEXT(AE117,"0.#"),1)=".",FALSE,TRUE)</formula>
    </cfRule>
    <cfRule type="expression" dxfId="2706" priority="13290">
      <formula>IF(RIGHT(TEXT(AE117,"0.#"),1)=".",TRUE,FALSE)</formula>
    </cfRule>
  </conditionalFormatting>
  <conditionalFormatting sqref="AI117">
    <cfRule type="expression" dxfId="2705" priority="13287">
      <formula>IF(RIGHT(TEXT(AI117,"0.#"),1)=".",FALSE,TRUE)</formula>
    </cfRule>
    <cfRule type="expression" dxfId="2704" priority="13288">
      <formula>IF(RIGHT(TEXT(AI117,"0.#"),1)=".",TRUE,FALSE)</formula>
    </cfRule>
  </conditionalFormatting>
  <conditionalFormatting sqref="AQ117">
    <cfRule type="expression" dxfId="2703" priority="13283">
      <formula>IF(RIGHT(TEXT(AQ117,"0.#"),1)=".",FALSE,TRUE)</formula>
    </cfRule>
    <cfRule type="expression" dxfId="2702" priority="13284">
      <formula>IF(RIGHT(TEXT(AQ117,"0.#"),1)=".",TRUE,FALSE)</formula>
    </cfRule>
  </conditionalFormatting>
  <conditionalFormatting sqref="AE119 AQ119">
    <cfRule type="expression" dxfId="2701" priority="13281">
      <formula>IF(RIGHT(TEXT(AE119,"0.#"),1)=".",FALSE,TRUE)</formula>
    </cfRule>
    <cfRule type="expression" dxfId="2700" priority="13282">
      <formula>IF(RIGHT(TEXT(AE119,"0.#"),1)=".",TRUE,FALSE)</formula>
    </cfRule>
  </conditionalFormatting>
  <conditionalFormatting sqref="AI119">
    <cfRule type="expression" dxfId="2699" priority="13279">
      <formula>IF(RIGHT(TEXT(AI119,"0.#"),1)=".",FALSE,TRUE)</formula>
    </cfRule>
    <cfRule type="expression" dxfId="2698" priority="13280">
      <formula>IF(RIGHT(TEXT(AI119,"0.#"),1)=".",TRUE,FALSE)</formula>
    </cfRule>
  </conditionalFormatting>
  <conditionalFormatting sqref="AM119">
    <cfRule type="expression" dxfId="2697" priority="13277">
      <formula>IF(RIGHT(TEXT(AM119,"0.#"),1)=".",FALSE,TRUE)</formula>
    </cfRule>
    <cfRule type="expression" dxfId="2696" priority="13278">
      <formula>IF(RIGHT(TEXT(AM119,"0.#"),1)=".",TRUE,FALSE)</formula>
    </cfRule>
  </conditionalFormatting>
  <conditionalFormatting sqref="AQ120">
    <cfRule type="expression" dxfId="2695" priority="13269">
      <formula>IF(RIGHT(TEXT(AQ120,"0.#"),1)=".",FALSE,TRUE)</formula>
    </cfRule>
    <cfRule type="expression" dxfId="2694" priority="13270">
      <formula>IF(RIGHT(TEXT(AQ120,"0.#"),1)=".",TRUE,FALSE)</formula>
    </cfRule>
  </conditionalFormatting>
  <conditionalFormatting sqref="AE122 AQ122">
    <cfRule type="expression" dxfId="2693" priority="13267">
      <formula>IF(RIGHT(TEXT(AE122,"0.#"),1)=".",FALSE,TRUE)</formula>
    </cfRule>
    <cfRule type="expression" dxfId="2692" priority="13268">
      <formula>IF(RIGHT(TEXT(AE122,"0.#"),1)=".",TRUE,FALSE)</formula>
    </cfRule>
  </conditionalFormatting>
  <conditionalFormatting sqref="AI122">
    <cfRule type="expression" dxfId="2691" priority="13265">
      <formula>IF(RIGHT(TEXT(AI122,"0.#"),1)=".",FALSE,TRUE)</formula>
    </cfRule>
    <cfRule type="expression" dxfId="2690" priority="13266">
      <formula>IF(RIGHT(TEXT(AI122,"0.#"),1)=".",TRUE,FALSE)</formula>
    </cfRule>
  </conditionalFormatting>
  <conditionalFormatting sqref="AM122">
    <cfRule type="expression" dxfId="2689" priority="13263">
      <formula>IF(RIGHT(TEXT(AM122,"0.#"),1)=".",FALSE,TRUE)</formula>
    </cfRule>
    <cfRule type="expression" dxfId="2688" priority="13264">
      <formula>IF(RIGHT(TEXT(AM122,"0.#"),1)=".",TRUE,FALSE)</formula>
    </cfRule>
  </conditionalFormatting>
  <conditionalFormatting sqref="AQ123">
    <cfRule type="expression" dxfId="2687" priority="13255">
      <formula>IF(RIGHT(TEXT(AQ123,"0.#"),1)=".",FALSE,TRUE)</formula>
    </cfRule>
    <cfRule type="expression" dxfId="2686" priority="13256">
      <formula>IF(RIGHT(TEXT(AQ123,"0.#"),1)=".",TRUE,FALSE)</formula>
    </cfRule>
  </conditionalFormatting>
  <conditionalFormatting sqref="AE125 AQ125">
    <cfRule type="expression" dxfId="2685" priority="13253">
      <formula>IF(RIGHT(TEXT(AE125,"0.#"),1)=".",FALSE,TRUE)</formula>
    </cfRule>
    <cfRule type="expression" dxfId="2684" priority="13254">
      <formula>IF(RIGHT(TEXT(AE125,"0.#"),1)=".",TRUE,FALSE)</formula>
    </cfRule>
  </conditionalFormatting>
  <conditionalFormatting sqref="AI125">
    <cfRule type="expression" dxfId="2683" priority="13251">
      <formula>IF(RIGHT(TEXT(AI125,"0.#"),1)=".",FALSE,TRUE)</formula>
    </cfRule>
    <cfRule type="expression" dxfId="2682" priority="13252">
      <formula>IF(RIGHT(TEXT(AI125,"0.#"),1)=".",TRUE,FALSE)</formula>
    </cfRule>
  </conditionalFormatting>
  <conditionalFormatting sqref="AM125">
    <cfRule type="expression" dxfId="2681" priority="13249">
      <formula>IF(RIGHT(TEXT(AM125,"0.#"),1)=".",FALSE,TRUE)</formula>
    </cfRule>
    <cfRule type="expression" dxfId="2680" priority="13250">
      <formula>IF(RIGHT(TEXT(AM125,"0.#"),1)=".",TRUE,FALSE)</formula>
    </cfRule>
  </conditionalFormatting>
  <conditionalFormatting sqref="AQ126">
    <cfRule type="expression" dxfId="2679" priority="13241">
      <formula>IF(RIGHT(TEXT(AQ126,"0.#"),1)=".",FALSE,TRUE)</formula>
    </cfRule>
    <cfRule type="expression" dxfId="2678" priority="13242">
      <formula>IF(RIGHT(TEXT(AQ126,"0.#"),1)=".",TRUE,FALSE)</formula>
    </cfRule>
  </conditionalFormatting>
  <conditionalFormatting sqref="AE128 AQ128">
    <cfRule type="expression" dxfId="2677" priority="13239">
      <formula>IF(RIGHT(TEXT(AE128,"0.#"),1)=".",FALSE,TRUE)</formula>
    </cfRule>
    <cfRule type="expression" dxfId="2676" priority="13240">
      <formula>IF(RIGHT(TEXT(AE128,"0.#"),1)=".",TRUE,FALSE)</formula>
    </cfRule>
  </conditionalFormatting>
  <conditionalFormatting sqref="AI128">
    <cfRule type="expression" dxfId="2675" priority="13237">
      <formula>IF(RIGHT(TEXT(AI128,"0.#"),1)=".",FALSE,TRUE)</formula>
    </cfRule>
    <cfRule type="expression" dxfId="2674" priority="13238">
      <formula>IF(RIGHT(TEXT(AI128,"0.#"),1)=".",TRUE,FALSE)</formula>
    </cfRule>
  </conditionalFormatting>
  <conditionalFormatting sqref="AM128">
    <cfRule type="expression" dxfId="2673" priority="13235">
      <formula>IF(RIGHT(TEXT(AM128,"0.#"),1)=".",FALSE,TRUE)</formula>
    </cfRule>
    <cfRule type="expression" dxfId="2672" priority="13236">
      <formula>IF(RIGHT(TEXT(AM128,"0.#"),1)=".",TRUE,FALSE)</formula>
    </cfRule>
  </conditionalFormatting>
  <conditionalFormatting sqref="AQ129">
    <cfRule type="expression" dxfId="2671" priority="13227">
      <formula>IF(RIGHT(TEXT(AQ129,"0.#"),1)=".",FALSE,TRUE)</formula>
    </cfRule>
    <cfRule type="expression" dxfId="2670" priority="13228">
      <formula>IF(RIGHT(TEXT(AQ129,"0.#"),1)=".",TRUE,FALSE)</formula>
    </cfRule>
  </conditionalFormatting>
  <conditionalFormatting sqref="AE75">
    <cfRule type="expression" dxfId="2669" priority="13225">
      <formula>IF(RIGHT(TEXT(AE75,"0.#"),1)=".",FALSE,TRUE)</formula>
    </cfRule>
    <cfRule type="expression" dxfId="2668" priority="13226">
      <formula>IF(RIGHT(TEXT(AE75,"0.#"),1)=".",TRUE,FALSE)</formula>
    </cfRule>
  </conditionalFormatting>
  <conditionalFormatting sqref="AE76">
    <cfRule type="expression" dxfId="2667" priority="13223">
      <formula>IF(RIGHT(TEXT(AE76,"0.#"),1)=".",FALSE,TRUE)</formula>
    </cfRule>
    <cfRule type="expression" dxfId="2666" priority="13224">
      <formula>IF(RIGHT(TEXT(AE76,"0.#"),1)=".",TRUE,FALSE)</formula>
    </cfRule>
  </conditionalFormatting>
  <conditionalFormatting sqref="AE77">
    <cfRule type="expression" dxfId="2665" priority="13221">
      <formula>IF(RIGHT(TEXT(AE77,"0.#"),1)=".",FALSE,TRUE)</formula>
    </cfRule>
    <cfRule type="expression" dxfId="2664" priority="13222">
      <formula>IF(RIGHT(TEXT(AE77,"0.#"),1)=".",TRUE,FALSE)</formula>
    </cfRule>
  </conditionalFormatting>
  <conditionalFormatting sqref="AI77">
    <cfRule type="expression" dxfId="2663" priority="13219">
      <formula>IF(RIGHT(TEXT(AI77,"0.#"),1)=".",FALSE,TRUE)</formula>
    </cfRule>
    <cfRule type="expression" dxfId="2662" priority="13220">
      <formula>IF(RIGHT(TEXT(AI77,"0.#"),1)=".",TRUE,FALSE)</formula>
    </cfRule>
  </conditionalFormatting>
  <conditionalFormatting sqref="AI76">
    <cfRule type="expression" dxfId="2661" priority="13217">
      <formula>IF(RIGHT(TEXT(AI76,"0.#"),1)=".",FALSE,TRUE)</formula>
    </cfRule>
    <cfRule type="expression" dxfId="2660" priority="13218">
      <formula>IF(RIGHT(TEXT(AI76,"0.#"),1)=".",TRUE,FALSE)</formula>
    </cfRule>
  </conditionalFormatting>
  <conditionalFormatting sqref="AI75">
    <cfRule type="expression" dxfId="2659" priority="13215">
      <formula>IF(RIGHT(TEXT(AI75,"0.#"),1)=".",FALSE,TRUE)</formula>
    </cfRule>
    <cfRule type="expression" dxfId="2658" priority="13216">
      <formula>IF(RIGHT(TEXT(AI75,"0.#"),1)=".",TRUE,FALSE)</formula>
    </cfRule>
  </conditionalFormatting>
  <conditionalFormatting sqref="AM75">
    <cfRule type="expression" dxfId="2657" priority="13213">
      <formula>IF(RIGHT(TEXT(AM75,"0.#"),1)=".",FALSE,TRUE)</formula>
    </cfRule>
    <cfRule type="expression" dxfId="2656" priority="13214">
      <formula>IF(RIGHT(TEXT(AM75,"0.#"),1)=".",TRUE,FALSE)</formula>
    </cfRule>
  </conditionalFormatting>
  <conditionalFormatting sqref="AM76">
    <cfRule type="expression" dxfId="2655" priority="13211">
      <formula>IF(RIGHT(TEXT(AM76,"0.#"),1)=".",FALSE,TRUE)</formula>
    </cfRule>
    <cfRule type="expression" dxfId="2654" priority="13212">
      <formula>IF(RIGHT(TEXT(AM76,"0.#"),1)=".",TRUE,FALSE)</formula>
    </cfRule>
  </conditionalFormatting>
  <conditionalFormatting sqref="AM77">
    <cfRule type="expression" dxfId="2653" priority="13209">
      <formula>IF(RIGHT(TEXT(AM77,"0.#"),1)=".",FALSE,TRUE)</formula>
    </cfRule>
    <cfRule type="expression" dxfId="2652" priority="13210">
      <formula>IF(RIGHT(TEXT(AM77,"0.#"),1)=".",TRUE,FALSE)</formula>
    </cfRule>
  </conditionalFormatting>
  <conditionalFormatting sqref="AE134:AE135 AI134:AI135 AM134:AM135 AQ134:AQ135 AU134:AU135">
    <cfRule type="expression" dxfId="2651" priority="13195">
      <formula>IF(RIGHT(TEXT(AE134,"0.#"),1)=".",FALSE,TRUE)</formula>
    </cfRule>
    <cfRule type="expression" dxfId="2650" priority="13196">
      <formula>IF(RIGHT(TEXT(AE134,"0.#"),1)=".",TRUE,FALSE)</formula>
    </cfRule>
  </conditionalFormatting>
  <conditionalFormatting sqref="AE433">
    <cfRule type="expression" dxfId="2649" priority="13165">
      <formula>IF(RIGHT(TEXT(AE433,"0.#"),1)=".",FALSE,TRUE)</formula>
    </cfRule>
    <cfRule type="expression" dxfId="2648" priority="13166">
      <formula>IF(RIGHT(TEXT(AE433,"0.#"),1)=".",TRUE,FALSE)</formula>
    </cfRule>
  </conditionalFormatting>
  <conditionalFormatting sqref="AM435">
    <cfRule type="expression" dxfId="2647" priority="13149">
      <formula>IF(RIGHT(TEXT(AM435,"0.#"),1)=".",FALSE,TRUE)</formula>
    </cfRule>
    <cfRule type="expression" dxfId="2646" priority="13150">
      <formula>IF(RIGHT(TEXT(AM435,"0.#"),1)=".",TRUE,FALSE)</formula>
    </cfRule>
  </conditionalFormatting>
  <conditionalFormatting sqref="AE434">
    <cfRule type="expression" dxfId="2645" priority="13163">
      <formula>IF(RIGHT(TEXT(AE434,"0.#"),1)=".",FALSE,TRUE)</formula>
    </cfRule>
    <cfRule type="expression" dxfId="2644" priority="13164">
      <formula>IF(RIGHT(TEXT(AE434,"0.#"),1)=".",TRUE,FALSE)</formula>
    </cfRule>
  </conditionalFormatting>
  <conditionalFormatting sqref="AE435">
    <cfRule type="expression" dxfId="2643" priority="13161">
      <formula>IF(RIGHT(TEXT(AE435,"0.#"),1)=".",FALSE,TRUE)</formula>
    </cfRule>
    <cfRule type="expression" dxfId="2642" priority="13162">
      <formula>IF(RIGHT(TEXT(AE435,"0.#"),1)=".",TRUE,FALSE)</formula>
    </cfRule>
  </conditionalFormatting>
  <conditionalFormatting sqref="AM433">
    <cfRule type="expression" dxfId="2641" priority="13153">
      <formula>IF(RIGHT(TEXT(AM433,"0.#"),1)=".",FALSE,TRUE)</formula>
    </cfRule>
    <cfRule type="expression" dxfId="2640" priority="13154">
      <formula>IF(RIGHT(TEXT(AM433,"0.#"),1)=".",TRUE,FALSE)</formula>
    </cfRule>
  </conditionalFormatting>
  <conditionalFormatting sqref="AM434">
    <cfRule type="expression" dxfId="2639" priority="13151">
      <formula>IF(RIGHT(TEXT(AM434,"0.#"),1)=".",FALSE,TRUE)</formula>
    </cfRule>
    <cfRule type="expression" dxfId="2638" priority="13152">
      <formula>IF(RIGHT(TEXT(AM434,"0.#"),1)=".",TRUE,FALSE)</formula>
    </cfRule>
  </conditionalFormatting>
  <conditionalFormatting sqref="AU433">
    <cfRule type="expression" dxfId="2637" priority="13141">
      <formula>IF(RIGHT(TEXT(AU433,"0.#"),1)=".",FALSE,TRUE)</formula>
    </cfRule>
    <cfRule type="expression" dxfId="2636" priority="13142">
      <formula>IF(RIGHT(TEXT(AU433,"0.#"),1)=".",TRUE,FALSE)</formula>
    </cfRule>
  </conditionalFormatting>
  <conditionalFormatting sqref="AU434">
    <cfRule type="expression" dxfId="2635" priority="13139">
      <formula>IF(RIGHT(TEXT(AU434,"0.#"),1)=".",FALSE,TRUE)</formula>
    </cfRule>
    <cfRule type="expression" dxfId="2634" priority="13140">
      <formula>IF(RIGHT(TEXT(AU434,"0.#"),1)=".",TRUE,FALSE)</formula>
    </cfRule>
  </conditionalFormatting>
  <conditionalFormatting sqref="AU435">
    <cfRule type="expression" dxfId="2633" priority="13137">
      <formula>IF(RIGHT(TEXT(AU435,"0.#"),1)=".",FALSE,TRUE)</formula>
    </cfRule>
    <cfRule type="expression" dxfId="2632" priority="13138">
      <formula>IF(RIGHT(TEXT(AU435,"0.#"),1)=".",TRUE,FALSE)</formula>
    </cfRule>
  </conditionalFormatting>
  <conditionalFormatting sqref="AI435">
    <cfRule type="expression" dxfId="2631" priority="13071">
      <formula>IF(RIGHT(TEXT(AI435,"0.#"),1)=".",FALSE,TRUE)</formula>
    </cfRule>
    <cfRule type="expression" dxfId="2630" priority="13072">
      <formula>IF(RIGHT(TEXT(AI435,"0.#"),1)=".",TRUE,FALSE)</formula>
    </cfRule>
  </conditionalFormatting>
  <conditionalFormatting sqref="AI433">
    <cfRule type="expression" dxfId="2629" priority="13075">
      <formula>IF(RIGHT(TEXT(AI433,"0.#"),1)=".",FALSE,TRUE)</formula>
    </cfRule>
    <cfRule type="expression" dxfId="2628" priority="13076">
      <formula>IF(RIGHT(TEXT(AI433,"0.#"),1)=".",TRUE,FALSE)</formula>
    </cfRule>
  </conditionalFormatting>
  <conditionalFormatting sqref="AI434">
    <cfRule type="expression" dxfId="2627" priority="13073">
      <formula>IF(RIGHT(TEXT(AI434,"0.#"),1)=".",FALSE,TRUE)</formula>
    </cfRule>
    <cfRule type="expression" dxfId="2626" priority="13074">
      <formula>IF(RIGHT(TEXT(AI434,"0.#"),1)=".",TRUE,FALSE)</formula>
    </cfRule>
  </conditionalFormatting>
  <conditionalFormatting sqref="AQ434">
    <cfRule type="expression" dxfId="2625" priority="13057">
      <formula>IF(RIGHT(TEXT(AQ434,"0.#"),1)=".",FALSE,TRUE)</formula>
    </cfRule>
    <cfRule type="expression" dxfId="2624" priority="13058">
      <formula>IF(RIGHT(TEXT(AQ434,"0.#"),1)=".",TRUE,FALSE)</formula>
    </cfRule>
  </conditionalFormatting>
  <conditionalFormatting sqref="AQ435">
    <cfRule type="expression" dxfId="2623" priority="13043">
      <formula>IF(RIGHT(TEXT(AQ435,"0.#"),1)=".",FALSE,TRUE)</formula>
    </cfRule>
    <cfRule type="expression" dxfId="2622" priority="13044">
      <formula>IF(RIGHT(TEXT(AQ435,"0.#"),1)=".",TRUE,FALSE)</formula>
    </cfRule>
  </conditionalFormatting>
  <conditionalFormatting sqref="AQ433">
    <cfRule type="expression" dxfId="2621" priority="13041">
      <formula>IF(RIGHT(TEXT(AQ433,"0.#"),1)=".",FALSE,TRUE)</formula>
    </cfRule>
    <cfRule type="expression" dxfId="2620" priority="13042">
      <formula>IF(RIGHT(TEXT(AQ433,"0.#"),1)=".",TRUE,FALSE)</formula>
    </cfRule>
  </conditionalFormatting>
  <conditionalFormatting sqref="AL854:AO866">
    <cfRule type="expression" dxfId="2619" priority="6765">
      <formula>IF(AND(AL854&gt;=0, RIGHT(TEXT(AL854,"0.#"),1)&lt;&gt;"."),TRUE,FALSE)</formula>
    </cfRule>
    <cfRule type="expression" dxfId="2618" priority="6766">
      <formula>IF(AND(AL854&gt;=0, RIGHT(TEXT(AL854,"0.#"),1)="."),TRUE,FALSE)</formula>
    </cfRule>
    <cfRule type="expression" dxfId="2617" priority="6767">
      <formula>IF(AND(AL854&lt;0, RIGHT(TEXT(AL854,"0.#"),1)&lt;&gt;"."),TRUE,FALSE)</formula>
    </cfRule>
    <cfRule type="expression" dxfId="2616" priority="6768">
      <formula>IF(AND(AL854&lt;0, RIGHT(TEXT(AL854,"0.#"),1)="."),TRUE,FALSE)</formula>
    </cfRule>
  </conditionalFormatting>
  <conditionalFormatting sqref="AQ53:AQ55">
    <cfRule type="expression" dxfId="2615" priority="4787">
      <formula>IF(RIGHT(TEXT(AQ53,"0.#"),1)=".",FALSE,TRUE)</formula>
    </cfRule>
    <cfRule type="expression" dxfId="2614" priority="4788">
      <formula>IF(RIGHT(TEXT(AQ53,"0.#"),1)=".",TRUE,FALSE)</formula>
    </cfRule>
  </conditionalFormatting>
  <conditionalFormatting sqref="AU53:AU55">
    <cfRule type="expression" dxfId="2613" priority="4785">
      <formula>IF(RIGHT(TEXT(AU53,"0.#"),1)=".",FALSE,TRUE)</formula>
    </cfRule>
    <cfRule type="expression" dxfId="2612" priority="4786">
      <formula>IF(RIGHT(TEXT(AU53,"0.#"),1)=".",TRUE,FALSE)</formula>
    </cfRule>
  </conditionalFormatting>
  <conditionalFormatting sqref="AQ60:AQ62">
    <cfRule type="expression" dxfId="2611" priority="4783">
      <formula>IF(RIGHT(TEXT(AQ60,"0.#"),1)=".",FALSE,TRUE)</formula>
    </cfRule>
    <cfRule type="expression" dxfId="2610" priority="4784">
      <formula>IF(RIGHT(TEXT(AQ60,"0.#"),1)=".",TRUE,FALSE)</formula>
    </cfRule>
  </conditionalFormatting>
  <conditionalFormatting sqref="AU60:AU62">
    <cfRule type="expression" dxfId="2609" priority="4781">
      <formula>IF(RIGHT(TEXT(AU60,"0.#"),1)=".",FALSE,TRUE)</formula>
    </cfRule>
    <cfRule type="expression" dxfId="2608" priority="4782">
      <formula>IF(RIGHT(TEXT(AU60,"0.#"),1)=".",TRUE,FALSE)</formula>
    </cfRule>
  </conditionalFormatting>
  <conditionalFormatting sqref="AQ75:AQ77">
    <cfRule type="expression" dxfId="2607" priority="4779">
      <formula>IF(RIGHT(TEXT(AQ75,"0.#"),1)=".",FALSE,TRUE)</formula>
    </cfRule>
    <cfRule type="expression" dxfId="2606" priority="4780">
      <formula>IF(RIGHT(TEXT(AQ75,"0.#"),1)=".",TRUE,FALSE)</formula>
    </cfRule>
  </conditionalFormatting>
  <conditionalFormatting sqref="AU75:AU77">
    <cfRule type="expression" dxfId="2605" priority="4777">
      <formula>IF(RIGHT(TEXT(AU75,"0.#"),1)=".",FALSE,TRUE)</formula>
    </cfRule>
    <cfRule type="expression" dxfId="2604" priority="4778">
      <formula>IF(RIGHT(TEXT(AU75,"0.#"),1)=".",TRUE,FALSE)</formula>
    </cfRule>
  </conditionalFormatting>
  <conditionalFormatting sqref="AQ87:AQ89">
    <cfRule type="expression" dxfId="2603" priority="4775">
      <formula>IF(RIGHT(TEXT(AQ87,"0.#"),1)=".",FALSE,TRUE)</formula>
    </cfRule>
    <cfRule type="expression" dxfId="2602" priority="4776">
      <formula>IF(RIGHT(TEXT(AQ87,"0.#"),1)=".",TRUE,FALSE)</formula>
    </cfRule>
  </conditionalFormatting>
  <conditionalFormatting sqref="AU87:AU89">
    <cfRule type="expression" dxfId="2601" priority="4773">
      <formula>IF(RIGHT(TEXT(AU87,"0.#"),1)=".",FALSE,TRUE)</formula>
    </cfRule>
    <cfRule type="expression" dxfId="2600" priority="4774">
      <formula>IF(RIGHT(TEXT(AU87,"0.#"),1)=".",TRUE,FALSE)</formula>
    </cfRule>
  </conditionalFormatting>
  <conditionalFormatting sqref="AQ92:AQ94">
    <cfRule type="expression" dxfId="2599" priority="4771">
      <formula>IF(RIGHT(TEXT(AQ92,"0.#"),1)=".",FALSE,TRUE)</formula>
    </cfRule>
    <cfRule type="expression" dxfId="2598" priority="4772">
      <formula>IF(RIGHT(TEXT(AQ92,"0.#"),1)=".",TRUE,FALSE)</formula>
    </cfRule>
  </conditionalFormatting>
  <conditionalFormatting sqref="AU92:AU94">
    <cfRule type="expression" dxfId="2597" priority="4769">
      <formula>IF(RIGHT(TEXT(AU92,"0.#"),1)=".",FALSE,TRUE)</formula>
    </cfRule>
    <cfRule type="expression" dxfId="2596" priority="4770">
      <formula>IF(RIGHT(TEXT(AU92,"0.#"),1)=".",TRUE,FALSE)</formula>
    </cfRule>
  </conditionalFormatting>
  <conditionalFormatting sqref="AQ97:AQ99">
    <cfRule type="expression" dxfId="2595" priority="4767">
      <formula>IF(RIGHT(TEXT(AQ97,"0.#"),1)=".",FALSE,TRUE)</formula>
    </cfRule>
    <cfRule type="expression" dxfId="2594" priority="4768">
      <formula>IF(RIGHT(TEXT(AQ97,"0.#"),1)=".",TRUE,FALSE)</formula>
    </cfRule>
  </conditionalFormatting>
  <conditionalFormatting sqref="AU97:AU99">
    <cfRule type="expression" dxfId="2593" priority="4765">
      <formula>IF(RIGHT(TEXT(AU97,"0.#"),1)=".",FALSE,TRUE)</formula>
    </cfRule>
    <cfRule type="expression" dxfId="2592" priority="4766">
      <formula>IF(RIGHT(TEXT(AU97,"0.#"),1)=".",TRUE,FALSE)</formula>
    </cfRule>
  </conditionalFormatting>
  <conditionalFormatting sqref="AE458">
    <cfRule type="expression" dxfId="2591" priority="4459">
      <formula>IF(RIGHT(TEXT(AE458,"0.#"),1)=".",FALSE,TRUE)</formula>
    </cfRule>
    <cfRule type="expression" dxfId="2590" priority="4460">
      <formula>IF(RIGHT(TEXT(AE458,"0.#"),1)=".",TRUE,FALSE)</formula>
    </cfRule>
  </conditionalFormatting>
  <conditionalFormatting sqref="AM460">
    <cfRule type="expression" dxfId="2589" priority="4449">
      <formula>IF(RIGHT(TEXT(AM460,"0.#"),1)=".",FALSE,TRUE)</formula>
    </cfRule>
    <cfRule type="expression" dxfId="2588" priority="4450">
      <formula>IF(RIGHT(TEXT(AM460,"0.#"),1)=".",TRUE,FALSE)</formula>
    </cfRule>
  </conditionalFormatting>
  <conditionalFormatting sqref="AE459">
    <cfRule type="expression" dxfId="2587" priority="4457">
      <formula>IF(RIGHT(TEXT(AE459,"0.#"),1)=".",FALSE,TRUE)</formula>
    </cfRule>
    <cfRule type="expression" dxfId="2586" priority="4458">
      <formula>IF(RIGHT(TEXT(AE459,"0.#"),1)=".",TRUE,FALSE)</formula>
    </cfRule>
  </conditionalFormatting>
  <conditionalFormatting sqref="AE460">
    <cfRule type="expression" dxfId="2585" priority="4455">
      <formula>IF(RIGHT(TEXT(AE460,"0.#"),1)=".",FALSE,TRUE)</formula>
    </cfRule>
    <cfRule type="expression" dxfId="2584" priority="4456">
      <formula>IF(RIGHT(TEXT(AE460,"0.#"),1)=".",TRUE,FALSE)</formula>
    </cfRule>
  </conditionalFormatting>
  <conditionalFormatting sqref="AM458">
    <cfRule type="expression" dxfId="2583" priority="4453">
      <formula>IF(RIGHT(TEXT(AM458,"0.#"),1)=".",FALSE,TRUE)</formula>
    </cfRule>
    <cfRule type="expression" dxfId="2582" priority="4454">
      <formula>IF(RIGHT(TEXT(AM458,"0.#"),1)=".",TRUE,FALSE)</formula>
    </cfRule>
  </conditionalFormatting>
  <conditionalFormatting sqref="AM459">
    <cfRule type="expression" dxfId="2581" priority="4451">
      <formula>IF(RIGHT(TEXT(AM459,"0.#"),1)=".",FALSE,TRUE)</formula>
    </cfRule>
    <cfRule type="expression" dxfId="2580" priority="4452">
      <formula>IF(RIGHT(TEXT(AM459,"0.#"),1)=".",TRUE,FALSE)</formula>
    </cfRule>
  </conditionalFormatting>
  <conditionalFormatting sqref="AU458">
    <cfRule type="expression" dxfId="2579" priority="4447">
      <formula>IF(RIGHT(TEXT(AU458,"0.#"),1)=".",FALSE,TRUE)</formula>
    </cfRule>
    <cfRule type="expression" dxfId="2578" priority="4448">
      <formula>IF(RIGHT(TEXT(AU458,"0.#"),1)=".",TRUE,FALSE)</formula>
    </cfRule>
  </conditionalFormatting>
  <conditionalFormatting sqref="AU459">
    <cfRule type="expression" dxfId="2577" priority="4445">
      <formula>IF(RIGHT(TEXT(AU459,"0.#"),1)=".",FALSE,TRUE)</formula>
    </cfRule>
    <cfRule type="expression" dxfId="2576" priority="4446">
      <formula>IF(RIGHT(TEXT(AU459,"0.#"),1)=".",TRUE,FALSE)</formula>
    </cfRule>
  </conditionalFormatting>
  <conditionalFormatting sqref="AU460">
    <cfRule type="expression" dxfId="2575" priority="4443">
      <formula>IF(RIGHT(TEXT(AU460,"0.#"),1)=".",FALSE,TRUE)</formula>
    </cfRule>
    <cfRule type="expression" dxfId="2574" priority="4444">
      <formula>IF(RIGHT(TEXT(AU460,"0.#"),1)=".",TRUE,FALSE)</formula>
    </cfRule>
  </conditionalFormatting>
  <conditionalFormatting sqref="AI460">
    <cfRule type="expression" dxfId="2573" priority="4437">
      <formula>IF(RIGHT(TEXT(AI460,"0.#"),1)=".",FALSE,TRUE)</formula>
    </cfRule>
    <cfRule type="expression" dxfId="2572" priority="4438">
      <formula>IF(RIGHT(TEXT(AI460,"0.#"),1)=".",TRUE,FALSE)</formula>
    </cfRule>
  </conditionalFormatting>
  <conditionalFormatting sqref="AI458">
    <cfRule type="expression" dxfId="2571" priority="4441">
      <formula>IF(RIGHT(TEXT(AI458,"0.#"),1)=".",FALSE,TRUE)</formula>
    </cfRule>
    <cfRule type="expression" dxfId="2570" priority="4442">
      <formula>IF(RIGHT(TEXT(AI458,"0.#"),1)=".",TRUE,FALSE)</formula>
    </cfRule>
  </conditionalFormatting>
  <conditionalFormatting sqref="AI459">
    <cfRule type="expression" dxfId="2569" priority="4439">
      <formula>IF(RIGHT(TEXT(AI459,"0.#"),1)=".",FALSE,TRUE)</formula>
    </cfRule>
    <cfRule type="expression" dxfId="2568" priority="4440">
      <formula>IF(RIGHT(TEXT(AI459,"0.#"),1)=".",TRUE,FALSE)</formula>
    </cfRule>
  </conditionalFormatting>
  <conditionalFormatting sqref="AQ459">
    <cfRule type="expression" dxfId="2567" priority="4435">
      <formula>IF(RIGHT(TEXT(AQ459,"0.#"),1)=".",FALSE,TRUE)</formula>
    </cfRule>
    <cfRule type="expression" dxfId="2566" priority="4436">
      <formula>IF(RIGHT(TEXT(AQ459,"0.#"),1)=".",TRUE,FALSE)</formula>
    </cfRule>
  </conditionalFormatting>
  <conditionalFormatting sqref="AQ460">
    <cfRule type="expression" dxfId="2565" priority="4433">
      <formula>IF(RIGHT(TEXT(AQ460,"0.#"),1)=".",FALSE,TRUE)</formula>
    </cfRule>
    <cfRule type="expression" dxfId="2564" priority="4434">
      <formula>IF(RIGHT(TEXT(AQ460,"0.#"),1)=".",TRUE,FALSE)</formula>
    </cfRule>
  </conditionalFormatting>
  <conditionalFormatting sqref="AQ458">
    <cfRule type="expression" dxfId="2563" priority="4431">
      <formula>IF(RIGHT(TEXT(AQ458,"0.#"),1)=".",FALSE,TRUE)</formula>
    </cfRule>
    <cfRule type="expression" dxfId="2562" priority="4432">
      <formula>IF(RIGHT(TEXT(AQ458,"0.#"),1)=".",TRUE,FALSE)</formula>
    </cfRule>
  </conditionalFormatting>
  <conditionalFormatting sqref="AE120 AM120">
    <cfRule type="expression" dxfId="2561" priority="3109">
      <formula>IF(RIGHT(TEXT(AE120,"0.#"),1)=".",FALSE,TRUE)</formula>
    </cfRule>
    <cfRule type="expression" dxfId="2560" priority="3110">
      <formula>IF(RIGHT(TEXT(AE120,"0.#"),1)=".",TRUE,FALSE)</formula>
    </cfRule>
  </conditionalFormatting>
  <conditionalFormatting sqref="AI126">
    <cfRule type="expression" dxfId="2559" priority="3099">
      <formula>IF(RIGHT(TEXT(AI126,"0.#"),1)=".",FALSE,TRUE)</formula>
    </cfRule>
    <cfRule type="expression" dxfId="2558" priority="3100">
      <formula>IF(RIGHT(TEXT(AI126,"0.#"),1)=".",TRUE,FALSE)</formula>
    </cfRule>
  </conditionalFormatting>
  <conditionalFormatting sqref="AI120">
    <cfRule type="expression" dxfId="2557" priority="3107">
      <formula>IF(RIGHT(TEXT(AI120,"0.#"),1)=".",FALSE,TRUE)</formula>
    </cfRule>
    <cfRule type="expression" dxfId="2556" priority="3108">
      <formula>IF(RIGHT(TEXT(AI120,"0.#"),1)=".",TRUE,FALSE)</formula>
    </cfRule>
  </conditionalFormatting>
  <conditionalFormatting sqref="AE123 AM123">
    <cfRule type="expression" dxfId="2555" priority="3105">
      <formula>IF(RIGHT(TEXT(AE123,"0.#"),1)=".",FALSE,TRUE)</formula>
    </cfRule>
    <cfRule type="expression" dxfId="2554" priority="3106">
      <formula>IF(RIGHT(TEXT(AE123,"0.#"),1)=".",TRUE,FALSE)</formula>
    </cfRule>
  </conditionalFormatting>
  <conditionalFormatting sqref="AI123">
    <cfRule type="expression" dxfId="2553" priority="3103">
      <formula>IF(RIGHT(TEXT(AI123,"0.#"),1)=".",FALSE,TRUE)</formula>
    </cfRule>
    <cfRule type="expression" dxfId="2552" priority="3104">
      <formula>IF(RIGHT(TEXT(AI123,"0.#"),1)=".",TRUE,FALSE)</formula>
    </cfRule>
  </conditionalFormatting>
  <conditionalFormatting sqref="AE126 AM126">
    <cfRule type="expression" dxfId="2551" priority="3101">
      <formula>IF(RIGHT(TEXT(AE126,"0.#"),1)=".",FALSE,TRUE)</formula>
    </cfRule>
    <cfRule type="expression" dxfId="2550" priority="3102">
      <formula>IF(RIGHT(TEXT(AE126,"0.#"),1)=".",TRUE,FALSE)</formula>
    </cfRule>
  </conditionalFormatting>
  <conditionalFormatting sqref="AE129 AM129">
    <cfRule type="expression" dxfId="2549" priority="3097">
      <formula>IF(RIGHT(TEXT(AE129,"0.#"),1)=".",FALSE,TRUE)</formula>
    </cfRule>
    <cfRule type="expression" dxfId="2548" priority="3098">
      <formula>IF(RIGHT(TEXT(AE129,"0.#"),1)=".",TRUE,FALSE)</formula>
    </cfRule>
  </conditionalFormatting>
  <conditionalFormatting sqref="AI129">
    <cfRule type="expression" dxfId="2547" priority="3095">
      <formula>IF(RIGHT(TEXT(AI129,"0.#"),1)=".",FALSE,TRUE)</formula>
    </cfRule>
    <cfRule type="expression" dxfId="2546" priority="3096">
      <formula>IF(RIGHT(TEXT(AI129,"0.#"),1)=".",TRUE,FALSE)</formula>
    </cfRule>
  </conditionalFormatting>
  <conditionalFormatting sqref="Y854:Y866">
    <cfRule type="expression" dxfId="2545" priority="3093">
      <formula>IF(RIGHT(TEXT(Y854,"0.#"),1)=".",FALSE,TRUE)</formula>
    </cfRule>
    <cfRule type="expression" dxfId="2544" priority="3094">
      <formula>IF(RIGHT(TEXT(Y854,"0.#"),1)=".",TRUE,FALSE)</formula>
    </cfRule>
  </conditionalFormatting>
  <conditionalFormatting sqref="AU518">
    <cfRule type="expression" dxfId="2543" priority="1603">
      <formula>IF(RIGHT(TEXT(AU518,"0.#"),1)=".",FALSE,TRUE)</formula>
    </cfRule>
    <cfRule type="expression" dxfId="2542" priority="1604">
      <formula>IF(RIGHT(TEXT(AU518,"0.#"),1)=".",TRUE,FALSE)</formula>
    </cfRule>
  </conditionalFormatting>
  <conditionalFormatting sqref="AQ551">
    <cfRule type="expression" dxfId="2541" priority="1379">
      <formula>IF(RIGHT(TEXT(AQ551,"0.#"),1)=".",FALSE,TRUE)</formula>
    </cfRule>
    <cfRule type="expression" dxfId="2540" priority="1380">
      <formula>IF(RIGHT(TEXT(AQ551,"0.#"),1)=".",TRUE,FALSE)</formula>
    </cfRule>
  </conditionalFormatting>
  <conditionalFormatting sqref="AE556">
    <cfRule type="expression" dxfId="2539" priority="1377">
      <formula>IF(RIGHT(TEXT(AE556,"0.#"),1)=".",FALSE,TRUE)</formula>
    </cfRule>
    <cfRule type="expression" dxfId="2538" priority="1378">
      <formula>IF(RIGHT(TEXT(AE556,"0.#"),1)=".",TRUE,FALSE)</formula>
    </cfRule>
  </conditionalFormatting>
  <conditionalFormatting sqref="AE557">
    <cfRule type="expression" dxfId="2537" priority="1375">
      <formula>IF(RIGHT(TEXT(AE557,"0.#"),1)=".",FALSE,TRUE)</formula>
    </cfRule>
    <cfRule type="expression" dxfId="2536" priority="1376">
      <formula>IF(RIGHT(TEXT(AE557,"0.#"),1)=".",TRUE,FALSE)</formula>
    </cfRule>
  </conditionalFormatting>
  <conditionalFormatting sqref="AE558">
    <cfRule type="expression" dxfId="2535" priority="1373">
      <formula>IF(RIGHT(TEXT(AE558,"0.#"),1)=".",FALSE,TRUE)</formula>
    </cfRule>
    <cfRule type="expression" dxfId="2534" priority="1374">
      <formula>IF(RIGHT(TEXT(AE558,"0.#"),1)=".",TRUE,FALSE)</formula>
    </cfRule>
  </conditionalFormatting>
  <conditionalFormatting sqref="AU556">
    <cfRule type="expression" dxfId="2533" priority="1365">
      <formula>IF(RIGHT(TEXT(AU556,"0.#"),1)=".",FALSE,TRUE)</formula>
    </cfRule>
    <cfRule type="expression" dxfId="2532" priority="1366">
      <formula>IF(RIGHT(TEXT(AU556,"0.#"),1)=".",TRUE,FALSE)</formula>
    </cfRule>
  </conditionalFormatting>
  <conditionalFormatting sqref="AU557">
    <cfRule type="expression" dxfId="2531" priority="1363">
      <formula>IF(RIGHT(TEXT(AU557,"0.#"),1)=".",FALSE,TRUE)</formula>
    </cfRule>
    <cfRule type="expression" dxfId="2530" priority="1364">
      <formula>IF(RIGHT(TEXT(AU557,"0.#"),1)=".",TRUE,FALSE)</formula>
    </cfRule>
  </conditionalFormatting>
  <conditionalFormatting sqref="AU558">
    <cfRule type="expression" dxfId="2529" priority="1361">
      <formula>IF(RIGHT(TEXT(AU558,"0.#"),1)=".",FALSE,TRUE)</formula>
    </cfRule>
    <cfRule type="expression" dxfId="2528" priority="1362">
      <formula>IF(RIGHT(TEXT(AU558,"0.#"),1)=".",TRUE,FALSE)</formula>
    </cfRule>
  </conditionalFormatting>
  <conditionalFormatting sqref="AQ557">
    <cfRule type="expression" dxfId="2527" priority="1353">
      <formula>IF(RIGHT(TEXT(AQ557,"0.#"),1)=".",FALSE,TRUE)</formula>
    </cfRule>
    <cfRule type="expression" dxfId="2526" priority="1354">
      <formula>IF(RIGHT(TEXT(AQ557,"0.#"),1)=".",TRUE,FALSE)</formula>
    </cfRule>
  </conditionalFormatting>
  <conditionalFormatting sqref="AQ558">
    <cfRule type="expression" dxfId="2525" priority="1351">
      <formula>IF(RIGHT(TEXT(AQ558,"0.#"),1)=".",FALSE,TRUE)</formula>
    </cfRule>
    <cfRule type="expression" dxfId="2524" priority="1352">
      <formula>IF(RIGHT(TEXT(AQ558,"0.#"),1)=".",TRUE,FALSE)</formula>
    </cfRule>
  </conditionalFormatting>
  <conditionalFormatting sqref="AQ556">
    <cfRule type="expression" dxfId="2523" priority="1349">
      <formula>IF(RIGHT(TEXT(AQ556,"0.#"),1)=".",FALSE,TRUE)</formula>
    </cfRule>
    <cfRule type="expression" dxfId="2522" priority="1350">
      <formula>IF(RIGHT(TEXT(AQ556,"0.#"),1)=".",TRUE,FALSE)</formula>
    </cfRule>
  </conditionalFormatting>
  <conditionalFormatting sqref="AE561">
    <cfRule type="expression" dxfId="2521" priority="1347">
      <formula>IF(RIGHT(TEXT(AE561,"0.#"),1)=".",FALSE,TRUE)</formula>
    </cfRule>
    <cfRule type="expression" dxfId="2520" priority="1348">
      <formula>IF(RIGHT(TEXT(AE561,"0.#"),1)=".",TRUE,FALSE)</formula>
    </cfRule>
  </conditionalFormatting>
  <conditionalFormatting sqref="AE562">
    <cfRule type="expression" dxfId="2519" priority="1345">
      <formula>IF(RIGHT(TEXT(AE562,"0.#"),1)=".",FALSE,TRUE)</formula>
    </cfRule>
    <cfRule type="expression" dxfId="2518" priority="1346">
      <formula>IF(RIGHT(TEXT(AE562,"0.#"),1)=".",TRUE,FALSE)</formula>
    </cfRule>
  </conditionalFormatting>
  <conditionalFormatting sqref="AE563">
    <cfRule type="expression" dxfId="2517" priority="1343">
      <formula>IF(RIGHT(TEXT(AE563,"0.#"),1)=".",FALSE,TRUE)</formula>
    </cfRule>
    <cfRule type="expression" dxfId="2516" priority="1344">
      <formula>IF(RIGHT(TEXT(AE563,"0.#"),1)=".",TRUE,FALSE)</formula>
    </cfRule>
  </conditionalFormatting>
  <conditionalFormatting sqref="AL1102:AO1131">
    <cfRule type="expression" dxfId="2515" priority="2999">
      <formula>IF(AND(AL1102&gt;=0, RIGHT(TEXT(AL1102,"0.#"),1)&lt;&gt;"."),TRUE,FALSE)</formula>
    </cfRule>
    <cfRule type="expression" dxfId="2514" priority="3000">
      <formula>IF(AND(AL1102&gt;=0, RIGHT(TEXT(AL1102,"0.#"),1)="."),TRUE,FALSE)</formula>
    </cfRule>
    <cfRule type="expression" dxfId="2513" priority="3001">
      <formula>IF(AND(AL1102&lt;0, RIGHT(TEXT(AL1102,"0.#"),1)&lt;&gt;"."),TRUE,FALSE)</formula>
    </cfRule>
    <cfRule type="expression" dxfId="2512" priority="3002">
      <formula>IF(AND(AL1102&lt;0, RIGHT(TEXT(AL1102,"0.#"),1)="."),TRUE,FALSE)</formula>
    </cfRule>
  </conditionalFormatting>
  <conditionalFormatting sqref="Y1102:Y1131">
    <cfRule type="expression" dxfId="2511" priority="2997">
      <formula>IF(RIGHT(TEXT(Y1102,"0.#"),1)=".",FALSE,TRUE)</formula>
    </cfRule>
    <cfRule type="expression" dxfId="2510" priority="2998">
      <formula>IF(RIGHT(TEXT(Y1102,"0.#"),1)=".",TRUE,FALSE)</formula>
    </cfRule>
  </conditionalFormatting>
  <conditionalFormatting sqref="AQ553">
    <cfRule type="expression" dxfId="2509" priority="1381">
      <formula>IF(RIGHT(TEXT(AQ553,"0.#"),1)=".",FALSE,TRUE)</formula>
    </cfRule>
    <cfRule type="expression" dxfId="2508" priority="1382">
      <formula>IF(RIGHT(TEXT(AQ553,"0.#"),1)=".",TRUE,FALSE)</formula>
    </cfRule>
  </conditionalFormatting>
  <conditionalFormatting sqref="AU552">
    <cfRule type="expression" dxfId="2507" priority="1393">
      <formula>IF(RIGHT(TEXT(AU552,"0.#"),1)=".",FALSE,TRUE)</formula>
    </cfRule>
    <cfRule type="expression" dxfId="2506" priority="1394">
      <formula>IF(RIGHT(TEXT(AU552,"0.#"),1)=".",TRUE,FALSE)</formula>
    </cfRule>
  </conditionalFormatting>
  <conditionalFormatting sqref="AE552">
    <cfRule type="expression" dxfId="2505" priority="1405">
      <formula>IF(RIGHT(TEXT(AE552,"0.#"),1)=".",FALSE,TRUE)</formula>
    </cfRule>
    <cfRule type="expression" dxfId="2504" priority="1406">
      <formula>IF(RIGHT(TEXT(AE552,"0.#"),1)=".",TRUE,FALSE)</formula>
    </cfRule>
  </conditionalFormatting>
  <conditionalFormatting sqref="AQ548">
    <cfRule type="expression" dxfId="2503" priority="1411">
      <formula>IF(RIGHT(TEXT(AQ548,"0.#"),1)=".",FALSE,TRUE)</formula>
    </cfRule>
    <cfRule type="expression" dxfId="2502" priority="1412">
      <formula>IF(RIGHT(TEXT(AQ548,"0.#"),1)=".",TRUE,FALSE)</formula>
    </cfRule>
  </conditionalFormatting>
  <conditionalFormatting sqref="AE492">
    <cfRule type="expression" dxfId="2501" priority="1737">
      <formula>IF(RIGHT(TEXT(AE492,"0.#"),1)=".",FALSE,TRUE)</formula>
    </cfRule>
    <cfRule type="expression" dxfId="2500" priority="1738">
      <formula>IF(RIGHT(TEXT(AE492,"0.#"),1)=".",TRUE,FALSE)</formula>
    </cfRule>
  </conditionalFormatting>
  <conditionalFormatting sqref="AE493">
    <cfRule type="expression" dxfId="2499" priority="1735">
      <formula>IF(RIGHT(TEXT(AE493,"0.#"),1)=".",FALSE,TRUE)</formula>
    </cfRule>
    <cfRule type="expression" dxfId="2498" priority="1736">
      <formula>IF(RIGHT(TEXT(AE493,"0.#"),1)=".",TRUE,FALSE)</formula>
    </cfRule>
  </conditionalFormatting>
  <conditionalFormatting sqref="AE494">
    <cfRule type="expression" dxfId="2497" priority="1733">
      <formula>IF(RIGHT(TEXT(AE494,"0.#"),1)=".",FALSE,TRUE)</formula>
    </cfRule>
    <cfRule type="expression" dxfId="2496" priority="1734">
      <formula>IF(RIGHT(TEXT(AE494,"0.#"),1)=".",TRUE,FALSE)</formula>
    </cfRule>
  </conditionalFormatting>
  <conditionalFormatting sqref="AQ493">
    <cfRule type="expression" dxfId="2495" priority="1713">
      <formula>IF(RIGHT(TEXT(AQ493,"0.#"),1)=".",FALSE,TRUE)</formula>
    </cfRule>
    <cfRule type="expression" dxfId="2494" priority="1714">
      <formula>IF(RIGHT(TEXT(AQ493,"0.#"),1)=".",TRUE,FALSE)</formula>
    </cfRule>
  </conditionalFormatting>
  <conditionalFormatting sqref="AQ494">
    <cfRule type="expression" dxfId="2493" priority="1711">
      <formula>IF(RIGHT(TEXT(AQ494,"0.#"),1)=".",FALSE,TRUE)</formula>
    </cfRule>
    <cfRule type="expression" dxfId="2492" priority="1712">
      <formula>IF(RIGHT(TEXT(AQ494,"0.#"),1)=".",TRUE,FALSE)</formula>
    </cfRule>
  </conditionalFormatting>
  <conditionalFormatting sqref="AQ492">
    <cfRule type="expression" dxfId="2491" priority="1709">
      <formula>IF(RIGHT(TEXT(AQ492,"0.#"),1)=".",FALSE,TRUE)</formula>
    </cfRule>
    <cfRule type="expression" dxfId="2490" priority="1710">
      <formula>IF(RIGHT(TEXT(AQ492,"0.#"),1)=".",TRUE,FALSE)</formula>
    </cfRule>
  </conditionalFormatting>
  <conditionalFormatting sqref="AU494">
    <cfRule type="expression" dxfId="2489" priority="1721">
      <formula>IF(RIGHT(TEXT(AU494,"0.#"),1)=".",FALSE,TRUE)</formula>
    </cfRule>
    <cfRule type="expression" dxfId="2488" priority="1722">
      <formula>IF(RIGHT(TEXT(AU494,"0.#"),1)=".",TRUE,FALSE)</formula>
    </cfRule>
  </conditionalFormatting>
  <conditionalFormatting sqref="AU492">
    <cfRule type="expression" dxfId="2487" priority="1725">
      <formula>IF(RIGHT(TEXT(AU492,"0.#"),1)=".",FALSE,TRUE)</formula>
    </cfRule>
    <cfRule type="expression" dxfId="2486" priority="1726">
      <formula>IF(RIGHT(TEXT(AU492,"0.#"),1)=".",TRUE,FALSE)</formula>
    </cfRule>
  </conditionalFormatting>
  <conditionalFormatting sqref="AU493">
    <cfRule type="expression" dxfId="2485" priority="1723">
      <formula>IF(RIGHT(TEXT(AU493,"0.#"),1)=".",FALSE,TRUE)</formula>
    </cfRule>
    <cfRule type="expression" dxfId="2484" priority="1724">
      <formula>IF(RIGHT(TEXT(AU493,"0.#"),1)=".",TRUE,FALSE)</formula>
    </cfRule>
  </conditionalFormatting>
  <conditionalFormatting sqref="AU583">
    <cfRule type="expression" dxfId="2483" priority="1241">
      <formula>IF(RIGHT(TEXT(AU583,"0.#"),1)=".",FALSE,TRUE)</formula>
    </cfRule>
    <cfRule type="expression" dxfId="2482" priority="1242">
      <formula>IF(RIGHT(TEXT(AU583,"0.#"),1)=".",TRUE,FALSE)</formula>
    </cfRule>
  </conditionalFormatting>
  <conditionalFormatting sqref="AU582">
    <cfRule type="expression" dxfId="2481" priority="1243">
      <formula>IF(RIGHT(TEXT(AU582,"0.#"),1)=".",FALSE,TRUE)</formula>
    </cfRule>
    <cfRule type="expression" dxfId="2480" priority="1244">
      <formula>IF(RIGHT(TEXT(AU582,"0.#"),1)=".",TRUE,FALSE)</formula>
    </cfRule>
  </conditionalFormatting>
  <conditionalFormatting sqref="AE499">
    <cfRule type="expression" dxfId="2479" priority="1703">
      <formula>IF(RIGHT(TEXT(AE499,"0.#"),1)=".",FALSE,TRUE)</formula>
    </cfRule>
    <cfRule type="expression" dxfId="2478" priority="1704">
      <formula>IF(RIGHT(TEXT(AE499,"0.#"),1)=".",TRUE,FALSE)</formula>
    </cfRule>
  </conditionalFormatting>
  <conditionalFormatting sqref="AE497">
    <cfRule type="expression" dxfId="2477" priority="1707">
      <formula>IF(RIGHT(TEXT(AE497,"0.#"),1)=".",FALSE,TRUE)</formula>
    </cfRule>
    <cfRule type="expression" dxfId="2476" priority="1708">
      <formula>IF(RIGHT(TEXT(AE497,"0.#"),1)=".",TRUE,FALSE)</formula>
    </cfRule>
  </conditionalFormatting>
  <conditionalFormatting sqref="AE498">
    <cfRule type="expression" dxfId="2475" priority="1705">
      <formula>IF(RIGHT(TEXT(AE498,"0.#"),1)=".",FALSE,TRUE)</formula>
    </cfRule>
    <cfRule type="expression" dxfId="2474" priority="1706">
      <formula>IF(RIGHT(TEXT(AE498,"0.#"),1)=".",TRUE,FALSE)</formula>
    </cfRule>
  </conditionalFormatting>
  <conditionalFormatting sqref="AU499">
    <cfRule type="expression" dxfId="2473" priority="1691">
      <formula>IF(RIGHT(TEXT(AU499,"0.#"),1)=".",FALSE,TRUE)</formula>
    </cfRule>
    <cfRule type="expression" dxfId="2472" priority="1692">
      <formula>IF(RIGHT(TEXT(AU499,"0.#"),1)=".",TRUE,FALSE)</formula>
    </cfRule>
  </conditionalFormatting>
  <conditionalFormatting sqref="AU497">
    <cfRule type="expression" dxfId="2471" priority="1695">
      <formula>IF(RIGHT(TEXT(AU497,"0.#"),1)=".",FALSE,TRUE)</formula>
    </cfRule>
    <cfRule type="expression" dxfId="2470" priority="1696">
      <formula>IF(RIGHT(TEXT(AU497,"0.#"),1)=".",TRUE,FALSE)</formula>
    </cfRule>
  </conditionalFormatting>
  <conditionalFormatting sqref="AU498">
    <cfRule type="expression" dxfId="2469" priority="1693">
      <formula>IF(RIGHT(TEXT(AU498,"0.#"),1)=".",FALSE,TRUE)</formula>
    </cfRule>
    <cfRule type="expression" dxfId="2468" priority="1694">
      <formula>IF(RIGHT(TEXT(AU498,"0.#"),1)=".",TRUE,FALSE)</formula>
    </cfRule>
  </conditionalFormatting>
  <conditionalFormatting sqref="AQ497">
    <cfRule type="expression" dxfId="2467" priority="1679">
      <formula>IF(RIGHT(TEXT(AQ497,"0.#"),1)=".",FALSE,TRUE)</formula>
    </cfRule>
    <cfRule type="expression" dxfId="2466" priority="1680">
      <formula>IF(RIGHT(TEXT(AQ497,"0.#"),1)=".",TRUE,FALSE)</formula>
    </cfRule>
  </conditionalFormatting>
  <conditionalFormatting sqref="AQ498">
    <cfRule type="expression" dxfId="2465" priority="1683">
      <formula>IF(RIGHT(TEXT(AQ498,"0.#"),1)=".",FALSE,TRUE)</formula>
    </cfRule>
    <cfRule type="expression" dxfId="2464" priority="1684">
      <formula>IF(RIGHT(TEXT(AQ498,"0.#"),1)=".",TRUE,FALSE)</formula>
    </cfRule>
  </conditionalFormatting>
  <conditionalFormatting sqref="AQ499">
    <cfRule type="expression" dxfId="2463" priority="1681">
      <formula>IF(RIGHT(TEXT(AQ499,"0.#"),1)=".",FALSE,TRUE)</formula>
    </cfRule>
    <cfRule type="expression" dxfId="2462" priority="1682">
      <formula>IF(RIGHT(TEXT(AQ499,"0.#"),1)=".",TRUE,FALSE)</formula>
    </cfRule>
  </conditionalFormatting>
  <conditionalFormatting sqref="AE504">
    <cfRule type="expression" dxfId="2461" priority="1673">
      <formula>IF(RIGHT(TEXT(AE504,"0.#"),1)=".",FALSE,TRUE)</formula>
    </cfRule>
    <cfRule type="expression" dxfId="2460" priority="1674">
      <formula>IF(RIGHT(TEXT(AE504,"0.#"),1)=".",TRUE,FALSE)</formula>
    </cfRule>
  </conditionalFormatting>
  <conditionalFormatting sqref="AE502">
    <cfRule type="expression" dxfId="2459" priority="1677">
      <formula>IF(RIGHT(TEXT(AE502,"0.#"),1)=".",FALSE,TRUE)</formula>
    </cfRule>
    <cfRule type="expression" dxfId="2458" priority="1678">
      <formula>IF(RIGHT(TEXT(AE502,"0.#"),1)=".",TRUE,FALSE)</formula>
    </cfRule>
  </conditionalFormatting>
  <conditionalFormatting sqref="AE503">
    <cfRule type="expression" dxfId="2457" priority="1675">
      <formula>IF(RIGHT(TEXT(AE503,"0.#"),1)=".",FALSE,TRUE)</formula>
    </cfRule>
    <cfRule type="expression" dxfId="2456" priority="1676">
      <formula>IF(RIGHT(TEXT(AE503,"0.#"),1)=".",TRUE,FALSE)</formula>
    </cfRule>
  </conditionalFormatting>
  <conditionalFormatting sqref="AU504">
    <cfRule type="expression" dxfId="2455" priority="1661">
      <formula>IF(RIGHT(TEXT(AU504,"0.#"),1)=".",FALSE,TRUE)</formula>
    </cfRule>
    <cfRule type="expression" dxfId="2454" priority="1662">
      <formula>IF(RIGHT(TEXT(AU504,"0.#"),1)=".",TRUE,FALSE)</formula>
    </cfRule>
  </conditionalFormatting>
  <conditionalFormatting sqref="AU502">
    <cfRule type="expression" dxfId="2453" priority="1665">
      <formula>IF(RIGHT(TEXT(AU502,"0.#"),1)=".",FALSE,TRUE)</formula>
    </cfRule>
    <cfRule type="expression" dxfId="2452" priority="1666">
      <formula>IF(RIGHT(TEXT(AU502,"0.#"),1)=".",TRUE,FALSE)</formula>
    </cfRule>
  </conditionalFormatting>
  <conditionalFormatting sqref="AU503">
    <cfRule type="expression" dxfId="2451" priority="1663">
      <formula>IF(RIGHT(TEXT(AU503,"0.#"),1)=".",FALSE,TRUE)</formula>
    </cfRule>
    <cfRule type="expression" dxfId="2450" priority="1664">
      <formula>IF(RIGHT(TEXT(AU503,"0.#"),1)=".",TRUE,FALSE)</formula>
    </cfRule>
  </conditionalFormatting>
  <conditionalFormatting sqref="AQ502">
    <cfRule type="expression" dxfId="2449" priority="1649">
      <formula>IF(RIGHT(TEXT(AQ502,"0.#"),1)=".",FALSE,TRUE)</formula>
    </cfRule>
    <cfRule type="expression" dxfId="2448" priority="1650">
      <formula>IF(RIGHT(TEXT(AQ502,"0.#"),1)=".",TRUE,FALSE)</formula>
    </cfRule>
  </conditionalFormatting>
  <conditionalFormatting sqref="AQ503">
    <cfRule type="expression" dxfId="2447" priority="1653">
      <formula>IF(RIGHT(TEXT(AQ503,"0.#"),1)=".",FALSE,TRUE)</formula>
    </cfRule>
    <cfRule type="expression" dxfId="2446" priority="1654">
      <formula>IF(RIGHT(TEXT(AQ503,"0.#"),1)=".",TRUE,FALSE)</formula>
    </cfRule>
  </conditionalFormatting>
  <conditionalFormatting sqref="AQ504">
    <cfRule type="expression" dxfId="2445" priority="1651">
      <formula>IF(RIGHT(TEXT(AQ504,"0.#"),1)=".",FALSE,TRUE)</formula>
    </cfRule>
    <cfRule type="expression" dxfId="2444" priority="1652">
      <formula>IF(RIGHT(TEXT(AQ504,"0.#"),1)=".",TRUE,FALSE)</formula>
    </cfRule>
  </conditionalFormatting>
  <conditionalFormatting sqref="AE509">
    <cfRule type="expression" dxfId="2443" priority="1643">
      <formula>IF(RIGHT(TEXT(AE509,"0.#"),1)=".",FALSE,TRUE)</formula>
    </cfRule>
    <cfRule type="expression" dxfId="2442" priority="1644">
      <formula>IF(RIGHT(TEXT(AE509,"0.#"),1)=".",TRUE,FALSE)</formula>
    </cfRule>
  </conditionalFormatting>
  <conditionalFormatting sqref="AE507">
    <cfRule type="expression" dxfId="2441" priority="1647">
      <formula>IF(RIGHT(TEXT(AE507,"0.#"),1)=".",FALSE,TRUE)</formula>
    </cfRule>
    <cfRule type="expression" dxfId="2440" priority="1648">
      <formula>IF(RIGHT(TEXT(AE507,"0.#"),1)=".",TRUE,FALSE)</formula>
    </cfRule>
  </conditionalFormatting>
  <conditionalFormatting sqref="AE508">
    <cfRule type="expression" dxfId="2439" priority="1645">
      <formula>IF(RIGHT(TEXT(AE508,"0.#"),1)=".",FALSE,TRUE)</formula>
    </cfRule>
    <cfRule type="expression" dxfId="2438" priority="1646">
      <formula>IF(RIGHT(TEXT(AE508,"0.#"),1)=".",TRUE,FALSE)</formula>
    </cfRule>
  </conditionalFormatting>
  <conditionalFormatting sqref="AU509">
    <cfRule type="expression" dxfId="2437" priority="1631">
      <formula>IF(RIGHT(TEXT(AU509,"0.#"),1)=".",FALSE,TRUE)</formula>
    </cfRule>
    <cfRule type="expression" dxfId="2436" priority="1632">
      <formula>IF(RIGHT(TEXT(AU509,"0.#"),1)=".",TRUE,FALSE)</formula>
    </cfRule>
  </conditionalFormatting>
  <conditionalFormatting sqref="AU507">
    <cfRule type="expression" dxfId="2435" priority="1635">
      <formula>IF(RIGHT(TEXT(AU507,"0.#"),1)=".",FALSE,TRUE)</formula>
    </cfRule>
    <cfRule type="expression" dxfId="2434" priority="1636">
      <formula>IF(RIGHT(TEXT(AU507,"0.#"),1)=".",TRUE,FALSE)</formula>
    </cfRule>
  </conditionalFormatting>
  <conditionalFormatting sqref="AU508">
    <cfRule type="expression" dxfId="2433" priority="1633">
      <formula>IF(RIGHT(TEXT(AU508,"0.#"),1)=".",FALSE,TRUE)</formula>
    </cfRule>
    <cfRule type="expression" dxfId="2432" priority="1634">
      <formula>IF(RIGHT(TEXT(AU508,"0.#"),1)=".",TRUE,FALSE)</formula>
    </cfRule>
  </conditionalFormatting>
  <conditionalFormatting sqref="AQ507">
    <cfRule type="expression" dxfId="2431" priority="1619">
      <formula>IF(RIGHT(TEXT(AQ507,"0.#"),1)=".",FALSE,TRUE)</formula>
    </cfRule>
    <cfRule type="expression" dxfId="2430" priority="1620">
      <formula>IF(RIGHT(TEXT(AQ507,"0.#"),1)=".",TRUE,FALSE)</formula>
    </cfRule>
  </conditionalFormatting>
  <conditionalFormatting sqref="AQ508">
    <cfRule type="expression" dxfId="2429" priority="1623">
      <formula>IF(RIGHT(TEXT(AQ508,"0.#"),1)=".",FALSE,TRUE)</formula>
    </cfRule>
    <cfRule type="expression" dxfId="2428" priority="1624">
      <formula>IF(RIGHT(TEXT(AQ508,"0.#"),1)=".",TRUE,FALSE)</formula>
    </cfRule>
  </conditionalFormatting>
  <conditionalFormatting sqref="AQ509">
    <cfRule type="expression" dxfId="2427" priority="1621">
      <formula>IF(RIGHT(TEXT(AQ509,"0.#"),1)=".",FALSE,TRUE)</formula>
    </cfRule>
    <cfRule type="expression" dxfId="2426" priority="1622">
      <formula>IF(RIGHT(TEXT(AQ509,"0.#"),1)=".",TRUE,FALSE)</formula>
    </cfRule>
  </conditionalFormatting>
  <conditionalFormatting sqref="AE465">
    <cfRule type="expression" dxfId="2425" priority="1913">
      <formula>IF(RIGHT(TEXT(AE465,"0.#"),1)=".",FALSE,TRUE)</formula>
    </cfRule>
    <cfRule type="expression" dxfId="2424" priority="1914">
      <formula>IF(RIGHT(TEXT(AE465,"0.#"),1)=".",TRUE,FALSE)</formula>
    </cfRule>
  </conditionalFormatting>
  <conditionalFormatting sqref="AE463">
    <cfRule type="expression" dxfId="2423" priority="1917">
      <formula>IF(RIGHT(TEXT(AE463,"0.#"),1)=".",FALSE,TRUE)</formula>
    </cfRule>
    <cfRule type="expression" dxfId="2422" priority="1918">
      <formula>IF(RIGHT(TEXT(AE463,"0.#"),1)=".",TRUE,FALSE)</formula>
    </cfRule>
  </conditionalFormatting>
  <conditionalFormatting sqref="AE464">
    <cfRule type="expression" dxfId="2421" priority="1915">
      <formula>IF(RIGHT(TEXT(AE464,"0.#"),1)=".",FALSE,TRUE)</formula>
    </cfRule>
    <cfRule type="expression" dxfId="2420" priority="1916">
      <formula>IF(RIGHT(TEXT(AE464,"0.#"),1)=".",TRUE,FALSE)</formula>
    </cfRule>
  </conditionalFormatting>
  <conditionalFormatting sqref="AM465">
    <cfRule type="expression" dxfId="2419" priority="1907">
      <formula>IF(RIGHT(TEXT(AM465,"0.#"),1)=".",FALSE,TRUE)</formula>
    </cfRule>
    <cfRule type="expression" dxfId="2418" priority="1908">
      <formula>IF(RIGHT(TEXT(AM465,"0.#"),1)=".",TRUE,FALSE)</formula>
    </cfRule>
  </conditionalFormatting>
  <conditionalFormatting sqref="AM463">
    <cfRule type="expression" dxfId="2417" priority="1911">
      <formula>IF(RIGHT(TEXT(AM463,"0.#"),1)=".",FALSE,TRUE)</formula>
    </cfRule>
    <cfRule type="expression" dxfId="2416" priority="1912">
      <formula>IF(RIGHT(TEXT(AM463,"0.#"),1)=".",TRUE,FALSE)</formula>
    </cfRule>
  </conditionalFormatting>
  <conditionalFormatting sqref="AM464">
    <cfRule type="expression" dxfId="2415" priority="1909">
      <formula>IF(RIGHT(TEXT(AM464,"0.#"),1)=".",FALSE,TRUE)</formula>
    </cfRule>
    <cfRule type="expression" dxfId="2414" priority="1910">
      <formula>IF(RIGHT(TEXT(AM464,"0.#"),1)=".",TRUE,FALSE)</formula>
    </cfRule>
  </conditionalFormatting>
  <conditionalFormatting sqref="AU465">
    <cfRule type="expression" dxfId="2413" priority="1901">
      <formula>IF(RIGHT(TEXT(AU465,"0.#"),1)=".",FALSE,TRUE)</formula>
    </cfRule>
    <cfRule type="expression" dxfId="2412" priority="1902">
      <formula>IF(RIGHT(TEXT(AU465,"0.#"),1)=".",TRUE,FALSE)</formula>
    </cfRule>
  </conditionalFormatting>
  <conditionalFormatting sqref="AU463">
    <cfRule type="expression" dxfId="2411" priority="1905">
      <formula>IF(RIGHT(TEXT(AU463,"0.#"),1)=".",FALSE,TRUE)</formula>
    </cfRule>
    <cfRule type="expression" dxfId="2410" priority="1906">
      <formula>IF(RIGHT(TEXT(AU463,"0.#"),1)=".",TRUE,FALSE)</formula>
    </cfRule>
  </conditionalFormatting>
  <conditionalFormatting sqref="AU464">
    <cfRule type="expression" dxfId="2409" priority="1903">
      <formula>IF(RIGHT(TEXT(AU464,"0.#"),1)=".",FALSE,TRUE)</formula>
    </cfRule>
    <cfRule type="expression" dxfId="2408" priority="1904">
      <formula>IF(RIGHT(TEXT(AU464,"0.#"),1)=".",TRUE,FALSE)</formula>
    </cfRule>
  </conditionalFormatting>
  <conditionalFormatting sqref="AI465">
    <cfRule type="expression" dxfId="2407" priority="1895">
      <formula>IF(RIGHT(TEXT(AI465,"0.#"),1)=".",FALSE,TRUE)</formula>
    </cfRule>
    <cfRule type="expression" dxfId="2406" priority="1896">
      <formula>IF(RIGHT(TEXT(AI465,"0.#"),1)=".",TRUE,FALSE)</formula>
    </cfRule>
  </conditionalFormatting>
  <conditionalFormatting sqref="AI463">
    <cfRule type="expression" dxfId="2405" priority="1899">
      <formula>IF(RIGHT(TEXT(AI463,"0.#"),1)=".",FALSE,TRUE)</formula>
    </cfRule>
    <cfRule type="expression" dxfId="2404" priority="1900">
      <formula>IF(RIGHT(TEXT(AI463,"0.#"),1)=".",TRUE,FALSE)</formula>
    </cfRule>
  </conditionalFormatting>
  <conditionalFormatting sqref="AI464">
    <cfRule type="expression" dxfId="2403" priority="1897">
      <formula>IF(RIGHT(TEXT(AI464,"0.#"),1)=".",FALSE,TRUE)</formula>
    </cfRule>
    <cfRule type="expression" dxfId="2402" priority="1898">
      <formula>IF(RIGHT(TEXT(AI464,"0.#"),1)=".",TRUE,FALSE)</formula>
    </cfRule>
  </conditionalFormatting>
  <conditionalFormatting sqref="AQ463">
    <cfRule type="expression" dxfId="2401" priority="1889">
      <formula>IF(RIGHT(TEXT(AQ463,"0.#"),1)=".",FALSE,TRUE)</formula>
    </cfRule>
    <cfRule type="expression" dxfId="2400" priority="1890">
      <formula>IF(RIGHT(TEXT(AQ463,"0.#"),1)=".",TRUE,FALSE)</formula>
    </cfRule>
  </conditionalFormatting>
  <conditionalFormatting sqref="AQ464">
    <cfRule type="expression" dxfId="2399" priority="1893">
      <formula>IF(RIGHT(TEXT(AQ464,"0.#"),1)=".",FALSE,TRUE)</formula>
    </cfRule>
    <cfRule type="expression" dxfId="2398" priority="1894">
      <formula>IF(RIGHT(TEXT(AQ464,"0.#"),1)=".",TRUE,FALSE)</formula>
    </cfRule>
  </conditionalFormatting>
  <conditionalFormatting sqref="AQ465">
    <cfRule type="expression" dxfId="2397" priority="1891">
      <formula>IF(RIGHT(TEXT(AQ465,"0.#"),1)=".",FALSE,TRUE)</formula>
    </cfRule>
    <cfRule type="expression" dxfId="2396" priority="1892">
      <formula>IF(RIGHT(TEXT(AQ465,"0.#"),1)=".",TRUE,FALSE)</formula>
    </cfRule>
  </conditionalFormatting>
  <conditionalFormatting sqref="AE470">
    <cfRule type="expression" dxfId="2395" priority="1883">
      <formula>IF(RIGHT(TEXT(AE470,"0.#"),1)=".",FALSE,TRUE)</formula>
    </cfRule>
    <cfRule type="expression" dxfId="2394" priority="1884">
      <formula>IF(RIGHT(TEXT(AE470,"0.#"),1)=".",TRUE,FALSE)</formula>
    </cfRule>
  </conditionalFormatting>
  <conditionalFormatting sqref="AE468">
    <cfRule type="expression" dxfId="2393" priority="1887">
      <formula>IF(RIGHT(TEXT(AE468,"0.#"),1)=".",FALSE,TRUE)</formula>
    </cfRule>
    <cfRule type="expression" dxfId="2392" priority="1888">
      <formula>IF(RIGHT(TEXT(AE468,"0.#"),1)=".",TRUE,FALSE)</formula>
    </cfRule>
  </conditionalFormatting>
  <conditionalFormatting sqref="AE469">
    <cfRule type="expression" dxfId="2391" priority="1885">
      <formula>IF(RIGHT(TEXT(AE469,"0.#"),1)=".",FALSE,TRUE)</formula>
    </cfRule>
    <cfRule type="expression" dxfId="2390" priority="1886">
      <formula>IF(RIGHT(TEXT(AE469,"0.#"),1)=".",TRUE,FALSE)</formula>
    </cfRule>
  </conditionalFormatting>
  <conditionalFormatting sqref="AM470">
    <cfRule type="expression" dxfId="2389" priority="1877">
      <formula>IF(RIGHT(TEXT(AM470,"0.#"),1)=".",FALSE,TRUE)</formula>
    </cfRule>
    <cfRule type="expression" dxfId="2388" priority="1878">
      <formula>IF(RIGHT(TEXT(AM470,"0.#"),1)=".",TRUE,FALSE)</formula>
    </cfRule>
  </conditionalFormatting>
  <conditionalFormatting sqref="AM468">
    <cfRule type="expression" dxfId="2387" priority="1881">
      <formula>IF(RIGHT(TEXT(AM468,"0.#"),1)=".",FALSE,TRUE)</formula>
    </cfRule>
    <cfRule type="expression" dxfId="2386" priority="1882">
      <formula>IF(RIGHT(TEXT(AM468,"0.#"),1)=".",TRUE,FALSE)</formula>
    </cfRule>
  </conditionalFormatting>
  <conditionalFormatting sqref="AM469">
    <cfRule type="expression" dxfId="2385" priority="1879">
      <formula>IF(RIGHT(TEXT(AM469,"0.#"),1)=".",FALSE,TRUE)</formula>
    </cfRule>
    <cfRule type="expression" dxfId="2384" priority="1880">
      <formula>IF(RIGHT(TEXT(AM469,"0.#"),1)=".",TRUE,FALSE)</formula>
    </cfRule>
  </conditionalFormatting>
  <conditionalFormatting sqref="AU470">
    <cfRule type="expression" dxfId="2383" priority="1871">
      <formula>IF(RIGHT(TEXT(AU470,"0.#"),1)=".",FALSE,TRUE)</formula>
    </cfRule>
    <cfRule type="expression" dxfId="2382" priority="1872">
      <formula>IF(RIGHT(TEXT(AU470,"0.#"),1)=".",TRUE,FALSE)</formula>
    </cfRule>
  </conditionalFormatting>
  <conditionalFormatting sqref="AU468">
    <cfRule type="expression" dxfId="2381" priority="1875">
      <formula>IF(RIGHT(TEXT(AU468,"0.#"),1)=".",FALSE,TRUE)</formula>
    </cfRule>
    <cfRule type="expression" dxfId="2380" priority="1876">
      <formula>IF(RIGHT(TEXT(AU468,"0.#"),1)=".",TRUE,FALSE)</formula>
    </cfRule>
  </conditionalFormatting>
  <conditionalFormatting sqref="AU469">
    <cfRule type="expression" dxfId="2379" priority="1873">
      <formula>IF(RIGHT(TEXT(AU469,"0.#"),1)=".",FALSE,TRUE)</formula>
    </cfRule>
    <cfRule type="expression" dxfId="2378" priority="1874">
      <formula>IF(RIGHT(TEXT(AU469,"0.#"),1)=".",TRUE,FALSE)</formula>
    </cfRule>
  </conditionalFormatting>
  <conditionalFormatting sqref="AI470">
    <cfRule type="expression" dxfId="2377" priority="1865">
      <formula>IF(RIGHT(TEXT(AI470,"0.#"),1)=".",FALSE,TRUE)</formula>
    </cfRule>
    <cfRule type="expression" dxfId="2376" priority="1866">
      <formula>IF(RIGHT(TEXT(AI470,"0.#"),1)=".",TRUE,FALSE)</formula>
    </cfRule>
  </conditionalFormatting>
  <conditionalFormatting sqref="AI468">
    <cfRule type="expression" dxfId="2375" priority="1869">
      <formula>IF(RIGHT(TEXT(AI468,"0.#"),1)=".",FALSE,TRUE)</formula>
    </cfRule>
    <cfRule type="expression" dxfId="2374" priority="1870">
      <formula>IF(RIGHT(TEXT(AI468,"0.#"),1)=".",TRUE,FALSE)</formula>
    </cfRule>
  </conditionalFormatting>
  <conditionalFormatting sqref="AI469">
    <cfRule type="expression" dxfId="2373" priority="1867">
      <formula>IF(RIGHT(TEXT(AI469,"0.#"),1)=".",FALSE,TRUE)</formula>
    </cfRule>
    <cfRule type="expression" dxfId="2372" priority="1868">
      <formula>IF(RIGHT(TEXT(AI469,"0.#"),1)=".",TRUE,FALSE)</formula>
    </cfRule>
  </conditionalFormatting>
  <conditionalFormatting sqref="AQ468">
    <cfRule type="expression" dxfId="2371" priority="1859">
      <formula>IF(RIGHT(TEXT(AQ468,"0.#"),1)=".",FALSE,TRUE)</formula>
    </cfRule>
    <cfRule type="expression" dxfId="2370" priority="1860">
      <formula>IF(RIGHT(TEXT(AQ468,"0.#"),1)=".",TRUE,FALSE)</formula>
    </cfRule>
  </conditionalFormatting>
  <conditionalFormatting sqref="AQ469">
    <cfRule type="expression" dxfId="2369" priority="1863">
      <formula>IF(RIGHT(TEXT(AQ469,"0.#"),1)=".",FALSE,TRUE)</formula>
    </cfRule>
    <cfRule type="expression" dxfId="2368" priority="1864">
      <formula>IF(RIGHT(TEXT(AQ469,"0.#"),1)=".",TRUE,FALSE)</formula>
    </cfRule>
  </conditionalFormatting>
  <conditionalFormatting sqref="AQ470">
    <cfRule type="expression" dxfId="2367" priority="1861">
      <formula>IF(RIGHT(TEXT(AQ470,"0.#"),1)=".",FALSE,TRUE)</formula>
    </cfRule>
    <cfRule type="expression" dxfId="2366" priority="1862">
      <formula>IF(RIGHT(TEXT(AQ470,"0.#"),1)=".",TRUE,FALSE)</formula>
    </cfRule>
  </conditionalFormatting>
  <conditionalFormatting sqref="AE475">
    <cfRule type="expression" dxfId="2365" priority="1853">
      <formula>IF(RIGHT(TEXT(AE475,"0.#"),1)=".",FALSE,TRUE)</formula>
    </cfRule>
    <cfRule type="expression" dxfId="2364" priority="1854">
      <formula>IF(RIGHT(TEXT(AE475,"0.#"),1)=".",TRUE,FALSE)</formula>
    </cfRule>
  </conditionalFormatting>
  <conditionalFormatting sqref="AE473">
    <cfRule type="expression" dxfId="2363" priority="1857">
      <formula>IF(RIGHT(TEXT(AE473,"0.#"),1)=".",FALSE,TRUE)</formula>
    </cfRule>
    <cfRule type="expression" dxfId="2362" priority="1858">
      <formula>IF(RIGHT(TEXT(AE473,"0.#"),1)=".",TRUE,FALSE)</formula>
    </cfRule>
  </conditionalFormatting>
  <conditionalFormatting sqref="AE474">
    <cfRule type="expression" dxfId="2361" priority="1855">
      <formula>IF(RIGHT(TEXT(AE474,"0.#"),1)=".",FALSE,TRUE)</formula>
    </cfRule>
    <cfRule type="expression" dxfId="2360" priority="1856">
      <formula>IF(RIGHT(TEXT(AE474,"0.#"),1)=".",TRUE,FALSE)</formula>
    </cfRule>
  </conditionalFormatting>
  <conditionalFormatting sqref="AM475">
    <cfRule type="expression" dxfId="2359" priority="1847">
      <formula>IF(RIGHT(TEXT(AM475,"0.#"),1)=".",FALSE,TRUE)</formula>
    </cfRule>
    <cfRule type="expression" dxfId="2358" priority="1848">
      <formula>IF(RIGHT(TEXT(AM475,"0.#"),1)=".",TRUE,FALSE)</formula>
    </cfRule>
  </conditionalFormatting>
  <conditionalFormatting sqref="AM473">
    <cfRule type="expression" dxfId="2357" priority="1851">
      <formula>IF(RIGHT(TEXT(AM473,"0.#"),1)=".",FALSE,TRUE)</formula>
    </cfRule>
    <cfRule type="expression" dxfId="2356" priority="1852">
      <formula>IF(RIGHT(TEXT(AM473,"0.#"),1)=".",TRUE,FALSE)</formula>
    </cfRule>
  </conditionalFormatting>
  <conditionalFormatting sqref="AM474">
    <cfRule type="expression" dxfId="2355" priority="1849">
      <formula>IF(RIGHT(TEXT(AM474,"0.#"),1)=".",FALSE,TRUE)</formula>
    </cfRule>
    <cfRule type="expression" dxfId="2354" priority="1850">
      <formula>IF(RIGHT(TEXT(AM474,"0.#"),1)=".",TRUE,FALSE)</formula>
    </cfRule>
  </conditionalFormatting>
  <conditionalFormatting sqref="AU475">
    <cfRule type="expression" dxfId="2353" priority="1841">
      <formula>IF(RIGHT(TEXT(AU475,"0.#"),1)=".",FALSE,TRUE)</formula>
    </cfRule>
    <cfRule type="expression" dxfId="2352" priority="1842">
      <formula>IF(RIGHT(TEXT(AU475,"0.#"),1)=".",TRUE,FALSE)</formula>
    </cfRule>
  </conditionalFormatting>
  <conditionalFormatting sqref="AU473">
    <cfRule type="expression" dxfId="2351" priority="1845">
      <formula>IF(RIGHT(TEXT(AU473,"0.#"),1)=".",FALSE,TRUE)</formula>
    </cfRule>
    <cfRule type="expression" dxfId="2350" priority="1846">
      <formula>IF(RIGHT(TEXT(AU473,"0.#"),1)=".",TRUE,FALSE)</formula>
    </cfRule>
  </conditionalFormatting>
  <conditionalFormatting sqref="AU474">
    <cfRule type="expression" dxfId="2349" priority="1843">
      <formula>IF(RIGHT(TEXT(AU474,"0.#"),1)=".",FALSE,TRUE)</formula>
    </cfRule>
    <cfRule type="expression" dxfId="2348" priority="1844">
      <formula>IF(RIGHT(TEXT(AU474,"0.#"),1)=".",TRUE,FALSE)</formula>
    </cfRule>
  </conditionalFormatting>
  <conditionalFormatting sqref="AI475">
    <cfRule type="expression" dxfId="2347" priority="1835">
      <formula>IF(RIGHT(TEXT(AI475,"0.#"),1)=".",FALSE,TRUE)</formula>
    </cfRule>
    <cfRule type="expression" dxfId="2346" priority="1836">
      <formula>IF(RIGHT(TEXT(AI475,"0.#"),1)=".",TRUE,FALSE)</formula>
    </cfRule>
  </conditionalFormatting>
  <conditionalFormatting sqref="AI473">
    <cfRule type="expression" dxfId="2345" priority="1839">
      <formula>IF(RIGHT(TEXT(AI473,"0.#"),1)=".",FALSE,TRUE)</formula>
    </cfRule>
    <cfRule type="expression" dxfId="2344" priority="1840">
      <formula>IF(RIGHT(TEXT(AI473,"0.#"),1)=".",TRUE,FALSE)</formula>
    </cfRule>
  </conditionalFormatting>
  <conditionalFormatting sqref="AI474">
    <cfRule type="expression" dxfId="2343" priority="1837">
      <formula>IF(RIGHT(TEXT(AI474,"0.#"),1)=".",FALSE,TRUE)</formula>
    </cfRule>
    <cfRule type="expression" dxfId="2342" priority="1838">
      <formula>IF(RIGHT(TEXT(AI474,"0.#"),1)=".",TRUE,FALSE)</formula>
    </cfRule>
  </conditionalFormatting>
  <conditionalFormatting sqref="AQ473">
    <cfRule type="expression" dxfId="2341" priority="1829">
      <formula>IF(RIGHT(TEXT(AQ473,"0.#"),1)=".",FALSE,TRUE)</formula>
    </cfRule>
    <cfRule type="expression" dxfId="2340" priority="1830">
      <formula>IF(RIGHT(TEXT(AQ473,"0.#"),1)=".",TRUE,FALSE)</formula>
    </cfRule>
  </conditionalFormatting>
  <conditionalFormatting sqref="AQ474">
    <cfRule type="expression" dxfId="2339" priority="1833">
      <formula>IF(RIGHT(TEXT(AQ474,"0.#"),1)=".",FALSE,TRUE)</formula>
    </cfRule>
    <cfRule type="expression" dxfId="2338" priority="1834">
      <formula>IF(RIGHT(TEXT(AQ474,"0.#"),1)=".",TRUE,FALSE)</formula>
    </cfRule>
  </conditionalFormatting>
  <conditionalFormatting sqref="AQ475">
    <cfRule type="expression" dxfId="2337" priority="1831">
      <formula>IF(RIGHT(TEXT(AQ475,"0.#"),1)=".",FALSE,TRUE)</formula>
    </cfRule>
    <cfRule type="expression" dxfId="2336" priority="1832">
      <formula>IF(RIGHT(TEXT(AQ475,"0.#"),1)=".",TRUE,FALSE)</formula>
    </cfRule>
  </conditionalFormatting>
  <conditionalFormatting sqref="AE480">
    <cfRule type="expression" dxfId="2335" priority="1823">
      <formula>IF(RIGHT(TEXT(AE480,"0.#"),1)=".",FALSE,TRUE)</formula>
    </cfRule>
    <cfRule type="expression" dxfId="2334" priority="1824">
      <formula>IF(RIGHT(TEXT(AE480,"0.#"),1)=".",TRUE,FALSE)</formula>
    </cfRule>
  </conditionalFormatting>
  <conditionalFormatting sqref="AE478">
    <cfRule type="expression" dxfId="2333" priority="1827">
      <formula>IF(RIGHT(TEXT(AE478,"0.#"),1)=".",FALSE,TRUE)</formula>
    </cfRule>
    <cfRule type="expression" dxfId="2332" priority="1828">
      <formula>IF(RIGHT(TEXT(AE478,"0.#"),1)=".",TRUE,FALSE)</formula>
    </cfRule>
  </conditionalFormatting>
  <conditionalFormatting sqref="AE479">
    <cfRule type="expression" dxfId="2331" priority="1825">
      <formula>IF(RIGHT(TEXT(AE479,"0.#"),1)=".",FALSE,TRUE)</formula>
    </cfRule>
    <cfRule type="expression" dxfId="2330" priority="1826">
      <formula>IF(RIGHT(TEXT(AE479,"0.#"),1)=".",TRUE,FALSE)</formula>
    </cfRule>
  </conditionalFormatting>
  <conditionalFormatting sqref="AM480">
    <cfRule type="expression" dxfId="2329" priority="1817">
      <formula>IF(RIGHT(TEXT(AM480,"0.#"),1)=".",FALSE,TRUE)</formula>
    </cfRule>
    <cfRule type="expression" dxfId="2328" priority="1818">
      <formula>IF(RIGHT(TEXT(AM480,"0.#"),1)=".",TRUE,FALSE)</formula>
    </cfRule>
  </conditionalFormatting>
  <conditionalFormatting sqref="AM478">
    <cfRule type="expression" dxfId="2327" priority="1821">
      <formula>IF(RIGHT(TEXT(AM478,"0.#"),1)=".",FALSE,TRUE)</formula>
    </cfRule>
    <cfRule type="expression" dxfId="2326" priority="1822">
      <formula>IF(RIGHT(TEXT(AM478,"0.#"),1)=".",TRUE,FALSE)</formula>
    </cfRule>
  </conditionalFormatting>
  <conditionalFormatting sqref="AM479">
    <cfRule type="expression" dxfId="2325" priority="1819">
      <formula>IF(RIGHT(TEXT(AM479,"0.#"),1)=".",FALSE,TRUE)</formula>
    </cfRule>
    <cfRule type="expression" dxfId="2324" priority="1820">
      <formula>IF(RIGHT(TEXT(AM479,"0.#"),1)=".",TRUE,FALSE)</formula>
    </cfRule>
  </conditionalFormatting>
  <conditionalFormatting sqref="AU480">
    <cfRule type="expression" dxfId="2323" priority="1811">
      <formula>IF(RIGHT(TEXT(AU480,"0.#"),1)=".",FALSE,TRUE)</formula>
    </cfRule>
    <cfRule type="expression" dxfId="2322" priority="1812">
      <formula>IF(RIGHT(TEXT(AU480,"0.#"),1)=".",TRUE,FALSE)</formula>
    </cfRule>
  </conditionalFormatting>
  <conditionalFormatting sqref="AU478">
    <cfRule type="expression" dxfId="2321" priority="1815">
      <formula>IF(RIGHT(TEXT(AU478,"0.#"),1)=".",FALSE,TRUE)</formula>
    </cfRule>
    <cfRule type="expression" dxfId="2320" priority="1816">
      <formula>IF(RIGHT(TEXT(AU478,"0.#"),1)=".",TRUE,FALSE)</formula>
    </cfRule>
  </conditionalFormatting>
  <conditionalFormatting sqref="AU479">
    <cfRule type="expression" dxfId="2319" priority="1813">
      <formula>IF(RIGHT(TEXT(AU479,"0.#"),1)=".",FALSE,TRUE)</formula>
    </cfRule>
    <cfRule type="expression" dxfId="2318" priority="1814">
      <formula>IF(RIGHT(TEXT(AU479,"0.#"),1)=".",TRUE,FALSE)</formula>
    </cfRule>
  </conditionalFormatting>
  <conditionalFormatting sqref="AI480">
    <cfRule type="expression" dxfId="2317" priority="1805">
      <formula>IF(RIGHT(TEXT(AI480,"0.#"),1)=".",FALSE,TRUE)</formula>
    </cfRule>
    <cfRule type="expression" dxfId="2316" priority="1806">
      <formula>IF(RIGHT(TEXT(AI480,"0.#"),1)=".",TRUE,FALSE)</formula>
    </cfRule>
  </conditionalFormatting>
  <conditionalFormatting sqref="AI478">
    <cfRule type="expression" dxfId="2315" priority="1809">
      <formula>IF(RIGHT(TEXT(AI478,"0.#"),1)=".",FALSE,TRUE)</formula>
    </cfRule>
    <cfRule type="expression" dxfId="2314" priority="1810">
      <formula>IF(RIGHT(TEXT(AI478,"0.#"),1)=".",TRUE,FALSE)</formula>
    </cfRule>
  </conditionalFormatting>
  <conditionalFormatting sqref="AI479">
    <cfRule type="expression" dxfId="2313" priority="1807">
      <formula>IF(RIGHT(TEXT(AI479,"0.#"),1)=".",FALSE,TRUE)</formula>
    </cfRule>
    <cfRule type="expression" dxfId="2312" priority="1808">
      <formula>IF(RIGHT(TEXT(AI479,"0.#"),1)=".",TRUE,FALSE)</formula>
    </cfRule>
  </conditionalFormatting>
  <conditionalFormatting sqref="AQ478">
    <cfRule type="expression" dxfId="2311" priority="1799">
      <formula>IF(RIGHT(TEXT(AQ478,"0.#"),1)=".",FALSE,TRUE)</formula>
    </cfRule>
    <cfRule type="expression" dxfId="2310" priority="1800">
      <formula>IF(RIGHT(TEXT(AQ478,"0.#"),1)=".",TRUE,FALSE)</formula>
    </cfRule>
  </conditionalFormatting>
  <conditionalFormatting sqref="AQ479">
    <cfRule type="expression" dxfId="2309" priority="1803">
      <formula>IF(RIGHT(TEXT(AQ479,"0.#"),1)=".",FALSE,TRUE)</formula>
    </cfRule>
    <cfRule type="expression" dxfId="2308" priority="1804">
      <formula>IF(RIGHT(TEXT(AQ479,"0.#"),1)=".",TRUE,FALSE)</formula>
    </cfRule>
  </conditionalFormatting>
  <conditionalFormatting sqref="AQ480">
    <cfRule type="expression" dxfId="2307" priority="1801">
      <formula>IF(RIGHT(TEXT(AQ480,"0.#"),1)=".",FALSE,TRUE)</formula>
    </cfRule>
    <cfRule type="expression" dxfId="2306" priority="1802">
      <formula>IF(RIGHT(TEXT(AQ480,"0.#"),1)=".",TRUE,FALSE)</formula>
    </cfRule>
  </conditionalFormatting>
  <conditionalFormatting sqref="AM47">
    <cfRule type="expression" dxfId="2305" priority="2093">
      <formula>IF(RIGHT(TEXT(AM47,"0.#"),1)=".",FALSE,TRUE)</formula>
    </cfRule>
    <cfRule type="expression" dxfId="2304" priority="2094">
      <formula>IF(RIGHT(TEXT(AM47,"0.#"),1)=".",TRUE,FALSE)</formula>
    </cfRule>
  </conditionalFormatting>
  <conditionalFormatting sqref="AI46">
    <cfRule type="expression" dxfId="2303" priority="2097">
      <formula>IF(RIGHT(TEXT(AI46,"0.#"),1)=".",FALSE,TRUE)</formula>
    </cfRule>
    <cfRule type="expression" dxfId="2302" priority="2098">
      <formula>IF(RIGHT(TEXT(AI46,"0.#"),1)=".",TRUE,FALSE)</formula>
    </cfRule>
  </conditionalFormatting>
  <conditionalFormatting sqref="AM46">
    <cfRule type="expression" dxfId="2301" priority="2095">
      <formula>IF(RIGHT(TEXT(AM46,"0.#"),1)=".",FALSE,TRUE)</formula>
    </cfRule>
    <cfRule type="expression" dxfId="2300" priority="2096">
      <formula>IF(RIGHT(TEXT(AM46,"0.#"),1)=".",TRUE,FALSE)</formula>
    </cfRule>
  </conditionalFormatting>
  <conditionalFormatting sqref="AU46:AU48">
    <cfRule type="expression" dxfId="2299" priority="2087">
      <formula>IF(RIGHT(TEXT(AU46,"0.#"),1)=".",FALSE,TRUE)</formula>
    </cfRule>
    <cfRule type="expression" dxfId="2298" priority="2088">
      <formula>IF(RIGHT(TEXT(AU46,"0.#"),1)=".",TRUE,FALSE)</formula>
    </cfRule>
  </conditionalFormatting>
  <conditionalFormatting sqref="AM48">
    <cfRule type="expression" dxfId="2297" priority="2091">
      <formula>IF(RIGHT(TEXT(AM48,"0.#"),1)=".",FALSE,TRUE)</formula>
    </cfRule>
    <cfRule type="expression" dxfId="2296" priority="2092">
      <formula>IF(RIGHT(TEXT(AM48,"0.#"),1)=".",TRUE,FALSE)</formula>
    </cfRule>
  </conditionalFormatting>
  <conditionalFormatting sqref="AQ46:AQ48">
    <cfRule type="expression" dxfId="2295" priority="2089">
      <formula>IF(RIGHT(TEXT(AQ46,"0.#"),1)=".",FALSE,TRUE)</formula>
    </cfRule>
    <cfRule type="expression" dxfId="2294" priority="2090">
      <formula>IF(RIGHT(TEXT(AQ46,"0.#"),1)=".",TRUE,FALSE)</formula>
    </cfRule>
  </conditionalFormatting>
  <conditionalFormatting sqref="AE146:AE147 AI146:AI147 AM146:AM147 AQ146:AQ147 AU146:AU147">
    <cfRule type="expression" dxfId="2293" priority="2081">
      <formula>IF(RIGHT(TEXT(AE146,"0.#"),1)=".",FALSE,TRUE)</formula>
    </cfRule>
    <cfRule type="expression" dxfId="2292" priority="2082">
      <formula>IF(RIGHT(TEXT(AE146,"0.#"),1)=".",TRUE,FALSE)</formula>
    </cfRule>
  </conditionalFormatting>
  <conditionalFormatting sqref="AE138:AE139 AI138:AI139 AM138:AM139 AQ138:AQ139 AU138:AU139">
    <cfRule type="expression" dxfId="2291" priority="2085">
      <formula>IF(RIGHT(TEXT(AE138,"0.#"),1)=".",FALSE,TRUE)</formula>
    </cfRule>
    <cfRule type="expression" dxfId="2290" priority="2086">
      <formula>IF(RIGHT(TEXT(AE138,"0.#"),1)=".",TRUE,FALSE)</formula>
    </cfRule>
  </conditionalFormatting>
  <conditionalFormatting sqref="AE142:AE143 AI142:AI143 AM142:AM143 AQ142:AQ143 AU142:AU143">
    <cfRule type="expression" dxfId="2289" priority="2083">
      <formula>IF(RIGHT(TEXT(AE142,"0.#"),1)=".",FALSE,TRUE)</formula>
    </cfRule>
    <cfRule type="expression" dxfId="2288" priority="2084">
      <formula>IF(RIGHT(TEXT(AE142,"0.#"),1)=".",TRUE,FALSE)</formula>
    </cfRule>
  </conditionalFormatting>
  <conditionalFormatting sqref="AE198:AE199 AI198:AI199 AM198:AM199 AQ198:AQ199 AU198:AU199">
    <cfRule type="expression" dxfId="2287" priority="2075">
      <formula>IF(RIGHT(TEXT(AE198,"0.#"),1)=".",FALSE,TRUE)</formula>
    </cfRule>
    <cfRule type="expression" dxfId="2286" priority="2076">
      <formula>IF(RIGHT(TEXT(AE198,"0.#"),1)=".",TRUE,FALSE)</formula>
    </cfRule>
  </conditionalFormatting>
  <conditionalFormatting sqref="AE150:AE151 AI150:AI151 AM150:AM151 AQ150:AQ151 AU150:AU151">
    <cfRule type="expression" dxfId="2285" priority="2079">
      <formula>IF(RIGHT(TEXT(AE150,"0.#"),1)=".",FALSE,TRUE)</formula>
    </cfRule>
    <cfRule type="expression" dxfId="2284" priority="2080">
      <formula>IF(RIGHT(TEXT(AE150,"0.#"),1)=".",TRUE,FALSE)</formula>
    </cfRule>
  </conditionalFormatting>
  <conditionalFormatting sqref="AE194:AE195 AI194:AI195 AM194:AM195 AQ194:AQ195 AU194:AU195">
    <cfRule type="expression" dxfId="2283" priority="2077">
      <formula>IF(RIGHT(TEXT(AE194,"0.#"),1)=".",FALSE,TRUE)</formula>
    </cfRule>
    <cfRule type="expression" dxfId="2282" priority="2078">
      <formula>IF(RIGHT(TEXT(AE194,"0.#"),1)=".",TRUE,FALSE)</formula>
    </cfRule>
  </conditionalFormatting>
  <conditionalFormatting sqref="AE210:AE211 AI210:AI211 AM210:AM211 AQ210:AQ211 AU210:AU211">
    <cfRule type="expression" dxfId="2281" priority="2069">
      <formula>IF(RIGHT(TEXT(AE210,"0.#"),1)=".",FALSE,TRUE)</formula>
    </cfRule>
    <cfRule type="expression" dxfId="2280" priority="2070">
      <formula>IF(RIGHT(TEXT(AE210,"0.#"),1)=".",TRUE,FALSE)</formula>
    </cfRule>
  </conditionalFormatting>
  <conditionalFormatting sqref="AE202:AE203 AI202:AI203 AM202:AM203 AQ202:AQ203 AU202:AU203">
    <cfRule type="expression" dxfId="2279" priority="2073">
      <formula>IF(RIGHT(TEXT(AE202,"0.#"),1)=".",FALSE,TRUE)</formula>
    </cfRule>
    <cfRule type="expression" dxfId="2278" priority="2074">
      <formula>IF(RIGHT(TEXT(AE202,"0.#"),1)=".",TRUE,FALSE)</formula>
    </cfRule>
  </conditionalFormatting>
  <conditionalFormatting sqref="AE206:AE207 AI206:AI207 AM206:AM207 AQ206:AQ207 AU206:AU207">
    <cfRule type="expression" dxfId="2277" priority="2071">
      <formula>IF(RIGHT(TEXT(AE206,"0.#"),1)=".",FALSE,TRUE)</formula>
    </cfRule>
    <cfRule type="expression" dxfId="2276" priority="2072">
      <formula>IF(RIGHT(TEXT(AE206,"0.#"),1)=".",TRUE,FALSE)</formula>
    </cfRule>
  </conditionalFormatting>
  <conditionalFormatting sqref="AE262:AE263 AI262:AI263 AM262:AM263 AQ262:AQ263 AU262:AU263">
    <cfRule type="expression" dxfId="2275" priority="2063">
      <formula>IF(RIGHT(TEXT(AE262,"0.#"),1)=".",FALSE,TRUE)</formula>
    </cfRule>
    <cfRule type="expression" dxfId="2274" priority="2064">
      <formula>IF(RIGHT(TEXT(AE262,"0.#"),1)=".",TRUE,FALSE)</formula>
    </cfRule>
  </conditionalFormatting>
  <conditionalFormatting sqref="AE254:AE255 AI254:AI255 AM254:AM255 AQ254:AQ255 AU254:AU255">
    <cfRule type="expression" dxfId="2273" priority="2067">
      <formula>IF(RIGHT(TEXT(AE254,"0.#"),1)=".",FALSE,TRUE)</formula>
    </cfRule>
    <cfRule type="expression" dxfId="2272" priority="2068">
      <formula>IF(RIGHT(TEXT(AE254,"0.#"),1)=".",TRUE,FALSE)</formula>
    </cfRule>
  </conditionalFormatting>
  <conditionalFormatting sqref="AE258:AE259 AI258:AI259 AM258:AM259 AQ258:AQ259 AU258:AU259">
    <cfRule type="expression" dxfId="2271" priority="2065">
      <formula>IF(RIGHT(TEXT(AE258,"0.#"),1)=".",FALSE,TRUE)</formula>
    </cfRule>
    <cfRule type="expression" dxfId="2270" priority="2066">
      <formula>IF(RIGHT(TEXT(AE258,"0.#"),1)=".",TRUE,FALSE)</formula>
    </cfRule>
  </conditionalFormatting>
  <conditionalFormatting sqref="AE314:AE315 AI314:AI315 AM314:AM315 AQ314:AQ315 AU314:AU315">
    <cfRule type="expression" dxfId="2269" priority="2057">
      <formula>IF(RIGHT(TEXT(AE314,"0.#"),1)=".",FALSE,TRUE)</formula>
    </cfRule>
    <cfRule type="expression" dxfId="2268" priority="2058">
      <formula>IF(RIGHT(TEXT(AE314,"0.#"),1)=".",TRUE,FALSE)</formula>
    </cfRule>
  </conditionalFormatting>
  <conditionalFormatting sqref="AE266:AE267 AI266:AI267 AM266:AM267 AQ266:AQ267 AU266:AU267">
    <cfRule type="expression" dxfId="2267" priority="2061">
      <formula>IF(RIGHT(TEXT(AE266,"0.#"),1)=".",FALSE,TRUE)</formula>
    </cfRule>
    <cfRule type="expression" dxfId="2266" priority="2062">
      <formula>IF(RIGHT(TEXT(AE266,"0.#"),1)=".",TRUE,FALSE)</formula>
    </cfRule>
  </conditionalFormatting>
  <conditionalFormatting sqref="AE270:AE271 AI270:AI271 AM270:AM271 AQ270:AQ271 AU270:AU271">
    <cfRule type="expression" dxfId="2265" priority="2059">
      <formula>IF(RIGHT(TEXT(AE270,"0.#"),1)=".",FALSE,TRUE)</formula>
    </cfRule>
    <cfRule type="expression" dxfId="2264" priority="2060">
      <formula>IF(RIGHT(TEXT(AE270,"0.#"),1)=".",TRUE,FALSE)</formula>
    </cfRule>
  </conditionalFormatting>
  <conditionalFormatting sqref="AE326:AE327 AI326:AI327 AM326:AM327 AQ326:AQ327 AU326:AU327">
    <cfRule type="expression" dxfId="2263" priority="2051">
      <formula>IF(RIGHT(TEXT(AE326,"0.#"),1)=".",FALSE,TRUE)</formula>
    </cfRule>
    <cfRule type="expression" dxfId="2262" priority="2052">
      <formula>IF(RIGHT(TEXT(AE326,"0.#"),1)=".",TRUE,FALSE)</formula>
    </cfRule>
  </conditionalFormatting>
  <conditionalFormatting sqref="AE318:AE319 AI318:AI319 AM318:AM319 AQ318:AQ319 AU318:AU319">
    <cfRule type="expression" dxfId="2261" priority="2055">
      <formula>IF(RIGHT(TEXT(AE318,"0.#"),1)=".",FALSE,TRUE)</formula>
    </cfRule>
    <cfRule type="expression" dxfId="2260" priority="2056">
      <formula>IF(RIGHT(TEXT(AE318,"0.#"),1)=".",TRUE,FALSE)</formula>
    </cfRule>
  </conditionalFormatting>
  <conditionalFormatting sqref="AE322:AE323 AI322:AI323 AM322:AM323 AQ322:AQ323 AU322:AU323">
    <cfRule type="expression" dxfId="2259" priority="2053">
      <formula>IF(RIGHT(TEXT(AE322,"0.#"),1)=".",FALSE,TRUE)</formula>
    </cfRule>
    <cfRule type="expression" dxfId="2258" priority="2054">
      <formula>IF(RIGHT(TEXT(AE322,"0.#"),1)=".",TRUE,FALSE)</formula>
    </cfRule>
  </conditionalFormatting>
  <conditionalFormatting sqref="AE378:AE379 AI378:AI379 AM378:AM379 AQ378:AQ379 AU378:AU379">
    <cfRule type="expression" dxfId="2257" priority="2045">
      <formula>IF(RIGHT(TEXT(AE378,"0.#"),1)=".",FALSE,TRUE)</formula>
    </cfRule>
    <cfRule type="expression" dxfId="2256" priority="2046">
      <formula>IF(RIGHT(TEXT(AE378,"0.#"),1)=".",TRUE,FALSE)</formula>
    </cfRule>
  </conditionalFormatting>
  <conditionalFormatting sqref="AE330:AE331 AI330:AI331 AM330:AM331 AQ330:AQ331 AU330:AU331">
    <cfRule type="expression" dxfId="2255" priority="2049">
      <formula>IF(RIGHT(TEXT(AE330,"0.#"),1)=".",FALSE,TRUE)</formula>
    </cfRule>
    <cfRule type="expression" dxfId="2254" priority="2050">
      <formula>IF(RIGHT(TEXT(AE330,"0.#"),1)=".",TRUE,FALSE)</formula>
    </cfRule>
  </conditionalFormatting>
  <conditionalFormatting sqref="AE374:AE375 AI374:AI375 AM374:AM375 AQ374:AQ375 AU374:AU375">
    <cfRule type="expression" dxfId="2253" priority="2047">
      <formula>IF(RIGHT(TEXT(AE374,"0.#"),1)=".",FALSE,TRUE)</formula>
    </cfRule>
    <cfRule type="expression" dxfId="2252" priority="2048">
      <formula>IF(RIGHT(TEXT(AE374,"0.#"),1)=".",TRUE,FALSE)</formula>
    </cfRule>
  </conditionalFormatting>
  <conditionalFormatting sqref="AE390:AE391 AI390:AI391 AM390:AM391 AQ390:AQ391 AU390:AU391">
    <cfRule type="expression" dxfId="2251" priority="2039">
      <formula>IF(RIGHT(TEXT(AE390,"0.#"),1)=".",FALSE,TRUE)</formula>
    </cfRule>
    <cfRule type="expression" dxfId="2250" priority="2040">
      <formula>IF(RIGHT(TEXT(AE390,"0.#"),1)=".",TRUE,FALSE)</formula>
    </cfRule>
  </conditionalFormatting>
  <conditionalFormatting sqref="AE382:AE383 AI382:AI383 AM382:AM383 AQ382:AQ383 AU382:AU383">
    <cfRule type="expression" dxfId="2249" priority="2043">
      <formula>IF(RIGHT(TEXT(AE382,"0.#"),1)=".",FALSE,TRUE)</formula>
    </cfRule>
    <cfRule type="expression" dxfId="2248" priority="2044">
      <formula>IF(RIGHT(TEXT(AE382,"0.#"),1)=".",TRUE,FALSE)</formula>
    </cfRule>
  </conditionalFormatting>
  <conditionalFormatting sqref="AE386:AE387 AI386:AI387 AM386:AM387 AQ386:AQ387 AU386:AU387">
    <cfRule type="expression" dxfId="2247" priority="2041">
      <formula>IF(RIGHT(TEXT(AE386,"0.#"),1)=".",FALSE,TRUE)</formula>
    </cfRule>
    <cfRule type="expression" dxfId="2246" priority="2042">
      <formula>IF(RIGHT(TEXT(AE386,"0.#"),1)=".",TRUE,FALSE)</formula>
    </cfRule>
  </conditionalFormatting>
  <conditionalFormatting sqref="AE440">
    <cfRule type="expression" dxfId="2245" priority="2033">
      <formula>IF(RIGHT(TEXT(AE440,"0.#"),1)=".",FALSE,TRUE)</formula>
    </cfRule>
    <cfRule type="expression" dxfId="2244" priority="2034">
      <formula>IF(RIGHT(TEXT(AE440,"0.#"),1)=".",TRUE,FALSE)</formula>
    </cfRule>
  </conditionalFormatting>
  <conditionalFormatting sqref="AE438">
    <cfRule type="expression" dxfId="2243" priority="2037">
      <formula>IF(RIGHT(TEXT(AE438,"0.#"),1)=".",FALSE,TRUE)</formula>
    </cfRule>
    <cfRule type="expression" dxfId="2242" priority="2038">
      <formula>IF(RIGHT(TEXT(AE438,"0.#"),1)=".",TRUE,FALSE)</formula>
    </cfRule>
  </conditionalFormatting>
  <conditionalFormatting sqref="AE439">
    <cfRule type="expression" dxfId="2241" priority="2035">
      <formula>IF(RIGHT(TEXT(AE439,"0.#"),1)=".",FALSE,TRUE)</formula>
    </cfRule>
    <cfRule type="expression" dxfId="2240" priority="2036">
      <formula>IF(RIGHT(TEXT(AE439,"0.#"),1)=".",TRUE,FALSE)</formula>
    </cfRule>
  </conditionalFormatting>
  <conditionalFormatting sqref="AM440">
    <cfRule type="expression" dxfId="2239" priority="2027">
      <formula>IF(RIGHT(TEXT(AM440,"0.#"),1)=".",FALSE,TRUE)</formula>
    </cfRule>
    <cfRule type="expression" dxfId="2238" priority="2028">
      <formula>IF(RIGHT(TEXT(AM440,"0.#"),1)=".",TRUE,FALSE)</formula>
    </cfRule>
  </conditionalFormatting>
  <conditionalFormatting sqref="AM438">
    <cfRule type="expression" dxfId="2237" priority="2031">
      <formula>IF(RIGHT(TEXT(AM438,"0.#"),1)=".",FALSE,TRUE)</formula>
    </cfRule>
    <cfRule type="expression" dxfId="2236" priority="2032">
      <formula>IF(RIGHT(TEXT(AM438,"0.#"),1)=".",TRUE,FALSE)</formula>
    </cfRule>
  </conditionalFormatting>
  <conditionalFormatting sqref="AM439">
    <cfRule type="expression" dxfId="2235" priority="2029">
      <formula>IF(RIGHT(TEXT(AM439,"0.#"),1)=".",FALSE,TRUE)</formula>
    </cfRule>
    <cfRule type="expression" dxfId="2234" priority="2030">
      <formula>IF(RIGHT(TEXT(AM439,"0.#"),1)=".",TRUE,FALSE)</formula>
    </cfRule>
  </conditionalFormatting>
  <conditionalFormatting sqref="AU440">
    <cfRule type="expression" dxfId="2233" priority="2021">
      <formula>IF(RIGHT(TEXT(AU440,"0.#"),1)=".",FALSE,TRUE)</formula>
    </cfRule>
    <cfRule type="expression" dxfId="2232" priority="2022">
      <formula>IF(RIGHT(TEXT(AU440,"0.#"),1)=".",TRUE,FALSE)</formula>
    </cfRule>
  </conditionalFormatting>
  <conditionalFormatting sqref="AU438">
    <cfRule type="expression" dxfId="2231" priority="2025">
      <formula>IF(RIGHT(TEXT(AU438,"0.#"),1)=".",FALSE,TRUE)</formula>
    </cfRule>
    <cfRule type="expression" dxfId="2230" priority="2026">
      <formula>IF(RIGHT(TEXT(AU438,"0.#"),1)=".",TRUE,FALSE)</formula>
    </cfRule>
  </conditionalFormatting>
  <conditionalFormatting sqref="AU439">
    <cfRule type="expression" dxfId="2229" priority="2023">
      <formula>IF(RIGHT(TEXT(AU439,"0.#"),1)=".",FALSE,TRUE)</formula>
    </cfRule>
    <cfRule type="expression" dxfId="2228" priority="2024">
      <formula>IF(RIGHT(TEXT(AU439,"0.#"),1)=".",TRUE,FALSE)</formula>
    </cfRule>
  </conditionalFormatting>
  <conditionalFormatting sqref="AI440">
    <cfRule type="expression" dxfId="2227" priority="2015">
      <formula>IF(RIGHT(TEXT(AI440,"0.#"),1)=".",FALSE,TRUE)</formula>
    </cfRule>
    <cfRule type="expression" dxfId="2226" priority="2016">
      <formula>IF(RIGHT(TEXT(AI440,"0.#"),1)=".",TRUE,FALSE)</formula>
    </cfRule>
  </conditionalFormatting>
  <conditionalFormatting sqref="AI438">
    <cfRule type="expression" dxfId="2225" priority="2019">
      <formula>IF(RIGHT(TEXT(AI438,"0.#"),1)=".",FALSE,TRUE)</formula>
    </cfRule>
    <cfRule type="expression" dxfId="2224" priority="2020">
      <formula>IF(RIGHT(TEXT(AI438,"0.#"),1)=".",TRUE,FALSE)</formula>
    </cfRule>
  </conditionalFormatting>
  <conditionalFormatting sqref="AI439">
    <cfRule type="expression" dxfId="2223" priority="2017">
      <formula>IF(RIGHT(TEXT(AI439,"0.#"),1)=".",FALSE,TRUE)</formula>
    </cfRule>
    <cfRule type="expression" dxfId="2222" priority="2018">
      <formula>IF(RIGHT(TEXT(AI439,"0.#"),1)=".",TRUE,FALSE)</formula>
    </cfRule>
  </conditionalFormatting>
  <conditionalFormatting sqref="AQ438">
    <cfRule type="expression" dxfId="2221" priority="2009">
      <formula>IF(RIGHT(TEXT(AQ438,"0.#"),1)=".",FALSE,TRUE)</formula>
    </cfRule>
    <cfRule type="expression" dxfId="2220" priority="2010">
      <formula>IF(RIGHT(TEXT(AQ438,"0.#"),1)=".",TRUE,FALSE)</formula>
    </cfRule>
  </conditionalFormatting>
  <conditionalFormatting sqref="AQ439">
    <cfRule type="expression" dxfId="2219" priority="2013">
      <formula>IF(RIGHT(TEXT(AQ439,"0.#"),1)=".",FALSE,TRUE)</formula>
    </cfRule>
    <cfRule type="expression" dxfId="2218" priority="2014">
      <formula>IF(RIGHT(TEXT(AQ439,"0.#"),1)=".",TRUE,FALSE)</formula>
    </cfRule>
  </conditionalFormatting>
  <conditionalFormatting sqref="AQ440">
    <cfRule type="expression" dxfId="2217" priority="2011">
      <formula>IF(RIGHT(TEXT(AQ440,"0.#"),1)=".",FALSE,TRUE)</formula>
    </cfRule>
    <cfRule type="expression" dxfId="2216" priority="2012">
      <formula>IF(RIGHT(TEXT(AQ440,"0.#"),1)=".",TRUE,FALSE)</formula>
    </cfRule>
  </conditionalFormatting>
  <conditionalFormatting sqref="AE445">
    <cfRule type="expression" dxfId="2215" priority="2003">
      <formula>IF(RIGHT(TEXT(AE445,"0.#"),1)=".",FALSE,TRUE)</formula>
    </cfRule>
    <cfRule type="expression" dxfId="2214" priority="2004">
      <formula>IF(RIGHT(TEXT(AE445,"0.#"),1)=".",TRUE,FALSE)</formula>
    </cfRule>
  </conditionalFormatting>
  <conditionalFormatting sqref="AE443">
    <cfRule type="expression" dxfId="2213" priority="2007">
      <formula>IF(RIGHT(TEXT(AE443,"0.#"),1)=".",FALSE,TRUE)</formula>
    </cfRule>
    <cfRule type="expression" dxfId="2212" priority="2008">
      <formula>IF(RIGHT(TEXT(AE443,"0.#"),1)=".",TRUE,FALSE)</formula>
    </cfRule>
  </conditionalFormatting>
  <conditionalFormatting sqref="AE444">
    <cfRule type="expression" dxfId="2211" priority="2005">
      <formula>IF(RIGHT(TEXT(AE444,"0.#"),1)=".",FALSE,TRUE)</formula>
    </cfRule>
    <cfRule type="expression" dxfId="2210" priority="2006">
      <formula>IF(RIGHT(TEXT(AE444,"0.#"),1)=".",TRUE,FALSE)</formula>
    </cfRule>
  </conditionalFormatting>
  <conditionalFormatting sqref="AM445">
    <cfRule type="expression" dxfId="2209" priority="1997">
      <formula>IF(RIGHT(TEXT(AM445,"0.#"),1)=".",FALSE,TRUE)</formula>
    </cfRule>
    <cfRule type="expression" dxfId="2208" priority="1998">
      <formula>IF(RIGHT(TEXT(AM445,"0.#"),1)=".",TRUE,FALSE)</formula>
    </cfRule>
  </conditionalFormatting>
  <conditionalFormatting sqref="AM443">
    <cfRule type="expression" dxfId="2207" priority="2001">
      <formula>IF(RIGHT(TEXT(AM443,"0.#"),1)=".",FALSE,TRUE)</formula>
    </cfRule>
    <cfRule type="expression" dxfId="2206" priority="2002">
      <formula>IF(RIGHT(TEXT(AM443,"0.#"),1)=".",TRUE,FALSE)</formula>
    </cfRule>
  </conditionalFormatting>
  <conditionalFormatting sqref="AM444">
    <cfRule type="expression" dxfId="2205" priority="1999">
      <formula>IF(RIGHT(TEXT(AM444,"0.#"),1)=".",FALSE,TRUE)</formula>
    </cfRule>
    <cfRule type="expression" dxfId="2204" priority="2000">
      <formula>IF(RIGHT(TEXT(AM444,"0.#"),1)=".",TRUE,FALSE)</formula>
    </cfRule>
  </conditionalFormatting>
  <conditionalFormatting sqref="AU445">
    <cfRule type="expression" dxfId="2203" priority="1991">
      <formula>IF(RIGHT(TEXT(AU445,"0.#"),1)=".",FALSE,TRUE)</formula>
    </cfRule>
    <cfRule type="expression" dxfId="2202" priority="1992">
      <formula>IF(RIGHT(TEXT(AU445,"0.#"),1)=".",TRUE,FALSE)</formula>
    </cfRule>
  </conditionalFormatting>
  <conditionalFormatting sqref="AU443">
    <cfRule type="expression" dxfId="2201" priority="1995">
      <formula>IF(RIGHT(TEXT(AU443,"0.#"),1)=".",FALSE,TRUE)</formula>
    </cfRule>
    <cfRule type="expression" dxfId="2200" priority="1996">
      <formula>IF(RIGHT(TEXT(AU443,"0.#"),1)=".",TRUE,FALSE)</formula>
    </cfRule>
  </conditionalFormatting>
  <conditionalFormatting sqref="AU444">
    <cfRule type="expression" dxfId="2199" priority="1993">
      <formula>IF(RIGHT(TEXT(AU444,"0.#"),1)=".",FALSE,TRUE)</formula>
    </cfRule>
    <cfRule type="expression" dxfId="2198" priority="1994">
      <formula>IF(RIGHT(TEXT(AU444,"0.#"),1)=".",TRUE,FALSE)</formula>
    </cfRule>
  </conditionalFormatting>
  <conditionalFormatting sqref="AI445">
    <cfRule type="expression" dxfId="2197" priority="1985">
      <formula>IF(RIGHT(TEXT(AI445,"0.#"),1)=".",FALSE,TRUE)</formula>
    </cfRule>
    <cfRule type="expression" dxfId="2196" priority="1986">
      <formula>IF(RIGHT(TEXT(AI445,"0.#"),1)=".",TRUE,FALSE)</formula>
    </cfRule>
  </conditionalFormatting>
  <conditionalFormatting sqref="AI443">
    <cfRule type="expression" dxfId="2195" priority="1989">
      <formula>IF(RIGHT(TEXT(AI443,"0.#"),1)=".",FALSE,TRUE)</formula>
    </cfRule>
    <cfRule type="expression" dxfId="2194" priority="1990">
      <formula>IF(RIGHT(TEXT(AI443,"0.#"),1)=".",TRUE,FALSE)</formula>
    </cfRule>
  </conditionalFormatting>
  <conditionalFormatting sqref="AI444">
    <cfRule type="expression" dxfId="2193" priority="1987">
      <formula>IF(RIGHT(TEXT(AI444,"0.#"),1)=".",FALSE,TRUE)</formula>
    </cfRule>
    <cfRule type="expression" dxfId="2192" priority="1988">
      <formula>IF(RIGHT(TEXT(AI444,"0.#"),1)=".",TRUE,FALSE)</formula>
    </cfRule>
  </conditionalFormatting>
  <conditionalFormatting sqref="AQ443">
    <cfRule type="expression" dxfId="2191" priority="1979">
      <formula>IF(RIGHT(TEXT(AQ443,"0.#"),1)=".",FALSE,TRUE)</formula>
    </cfRule>
    <cfRule type="expression" dxfId="2190" priority="1980">
      <formula>IF(RIGHT(TEXT(AQ443,"0.#"),1)=".",TRUE,FALSE)</formula>
    </cfRule>
  </conditionalFormatting>
  <conditionalFormatting sqref="AQ444">
    <cfRule type="expression" dxfId="2189" priority="1983">
      <formula>IF(RIGHT(TEXT(AQ444,"0.#"),1)=".",FALSE,TRUE)</formula>
    </cfRule>
    <cfRule type="expression" dxfId="2188" priority="1984">
      <formula>IF(RIGHT(TEXT(AQ444,"0.#"),1)=".",TRUE,FALSE)</formula>
    </cfRule>
  </conditionalFormatting>
  <conditionalFormatting sqref="AQ445">
    <cfRule type="expression" dxfId="2187" priority="1981">
      <formula>IF(RIGHT(TEXT(AQ445,"0.#"),1)=".",FALSE,TRUE)</formula>
    </cfRule>
    <cfRule type="expression" dxfId="2186" priority="1982">
      <formula>IF(RIGHT(TEXT(AQ445,"0.#"),1)=".",TRUE,FALSE)</formula>
    </cfRule>
  </conditionalFormatting>
  <conditionalFormatting sqref="Y874:Y899">
    <cfRule type="expression" dxfId="2185" priority="2209">
      <formula>IF(RIGHT(TEXT(Y874,"0.#"),1)=".",FALSE,TRUE)</formula>
    </cfRule>
    <cfRule type="expression" dxfId="2184" priority="2210">
      <formula>IF(RIGHT(TEXT(Y874,"0.#"),1)=".",TRUE,FALSE)</formula>
    </cfRule>
  </conditionalFormatting>
  <conditionalFormatting sqref="Y905:Y932">
    <cfRule type="expression" dxfId="2183" priority="2197">
      <formula>IF(RIGHT(TEXT(Y905,"0.#"),1)=".",FALSE,TRUE)</formula>
    </cfRule>
    <cfRule type="expression" dxfId="2182" priority="2198">
      <formula>IF(RIGHT(TEXT(Y905,"0.#"),1)=".",TRUE,FALSE)</formula>
    </cfRule>
  </conditionalFormatting>
  <conditionalFormatting sqref="Y904">
    <cfRule type="expression" dxfId="2181" priority="2191">
      <formula>IF(RIGHT(TEXT(Y904,"0.#"),1)=".",FALSE,TRUE)</formula>
    </cfRule>
    <cfRule type="expression" dxfId="2180" priority="2192">
      <formula>IF(RIGHT(TEXT(Y904,"0.#"),1)=".",TRUE,FALSE)</formula>
    </cfRule>
  </conditionalFormatting>
  <conditionalFormatting sqref="Y938:Y965">
    <cfRule type="expression" dxfId="2179" priority="2185">
      <formula>IF(RIGHT(TEXT(Y938,"0.#"),1)=".",FALSE,TRUE)</formula>
    </cfRule>
    <cfRule type="expression" dxfId="2178" priority="2186">
      <formula>IF(RIGHT(TEXT(Y938,"0.#"),1)=".",TRUE,FALSE)</formula>
    </cfRule>
  </conditionalFormatting>
  <conditionalFormatting sqref="Y937">
    <cfRule type="expression" dxfId="2177" priority="2179">
      <formula>IF(RIGHT(TEXT(Y937,"0.#"),1)=".",FALSE,TRUE)</formula>
    </cfRule>
    <cfRule type="expression" dxfId="2176" priority="2180">
      <formula>IF(RIGHT(TEXT(Y937,"0.#"),1)=".",TRUE,FALSE)</formula>
    </cfRule>
  </conditionalFormatting>
  <conditionalFormatting sqref="Y971:Y998">
    <cfRule type="expression" dxfId="2175" priority="2173">
      <formula>IF(RIGHT(TEXT(Y971,"0.#"),1)=".",FALSE,TRUE)</formula>
    </cfRule>
    <cfRule type="expression" dxfId="2174" priority="2174">
      <formula>IF(RIGHT(TEXT(Y971,"0.#"),1)=".",TRUE,FALSE)</formula>
    </cfRule>
  </conditionalFormatting>
  <conditionalFormatting sqref="Y970">
    <cfRule type="expression" dxfId="2173" priority="2167">
      <formula>IF(RIGHT(TEXT(Y970,"0.#"),1)=".",FALSE,TRUE)</formula>
    </cfRule>
    <cfRule type="expression" dxfId="2172" priority="2168">
      <formula>IF(RIGHT(TEXT(Y970,"0.#"),1)=".",TRUE,FALSE)</formula>
    </cfRule>
  </conditionalFormatting>
  <conditionalFormatting sqref="Y1008:Y1031">
    <cfRule type="expression" dxfId="2171" priority="2161">
      <formula>IF(RIGHT(TEXT(Y1008,"0.#"),1)=".",FALSE,TRUE)</formula>
    </cfRule>
    <cfRule type="expression" dxfId="2170" priority="2162">
      <formula>IF(RIGHT(TEXT(Y1008,"0.#"),1)=".",TRUE,FALSE)</formula>
    </cfRule>
  </conditionalFormatting>
  <conditionalFormatting sqref="W23">
    <cfRule type="expression" dxfId="2169" priority="2445">
      <formula>IF(RIGHT(TEXT(W23,"0.#"),1)=".",FALSE,TRUE)</formula>
    </cfRule>
    <cfRule type="expression" dxfId="2168" priority="2446">
      <formula>IF(RIGHT(TEXT(W23,"0.#"),1)=".",TRUE,FALSE)</formula>
    </cfRule>
  </conditionalFormatting>
  <conditionalFormatting sqref="W24:W27">
    <cfRule type="expression" dxfId="2167" priority="2443">
      <formula>IF(RIGHT(TEXT(W24,"0.#"),1)=".",FALSE,TRUE)</formula>
    </cfRule>
    <cfRule type="expression" dxfId="2166" priority="2444">
      <formula>IF(RIGHT(TEXT(W24,"0.#"),1)=".",TRUE,FALSE)</formula>
    </cfRule>
  </conditionalFormatting>
  <conditionalFormatting sqref="W28">
    <cfRule type="expression" dxfId="2165" priority="2435">
      <formula>IF(RIGHT(TEXT(W28,"0.#"),1)=".",FALSE,TRUE)</formula>
    </cfRule>
    <cfRule type="expression" dxfId="2164" priority="2436">
      <formula>IF(RIGHT(TEXT(W28,"0.#"),1)=".",TRUE,FALSE)</formula>
    </cfRule>
  </conditionalFormatting>
  <conditionalFormatting sqref="P23">
    <cfRule type="expression" dxfId="2163" priority="2433">
      <formula>IF(RIGHT(TEXT(P23,"0.#"),1)=".",FALSE,TRUE)</formula>
    </cfRule>
    <cfRule type="expression" dxfId="2162" priority="2434">
      <formula>IF(RIGHT(TEXT(P23,"0.#"),1)=".",TRUE,FALSE)</formula>
    </cfRule>
  </conditionalFormatting>
  <conditionalFormatting sqref="P24:P27">
    <cfRule type="expression" dxfId="2161" priority="2431">
      <formula>IF(RIGHT(TEXT(P24,"0.#"),1)=".",FALSE,TRUE)</formula>
    </cfRule>
    <cfRule type="expression" dxfId="2160" priority="2432">
      <formula>IF(RIGHT(TEXT(P24,"0.#"),1)=".",TRUE,FALSE)</formula>
    </cfRule>
  </conditionalFormatting>
  <conditionalFormatting sqref="P28">
    <cfRule type="expression" dxfId="2159" priority="2429">
      <formula>IF(RIGHT(TEXT(P28,"0.#"),1)=".",FALSE,TRUE)</formula>
    </cfRule>
    <cfRule type="expression" dxfId="2158" priority="2430">
      <formula>IF(RIGHT(TEXT(P28,"0.#"),1)=".",TRUE,FALSE)</formula>
    </cfRule>
  </conditionalFormatting>
  <conditionalFormatting sqref="AQ114">
    <cfRule type="expression" dxfId="2157" priority="2413">
      <formula>IF(RIGHT(TEXT(AQ114,"0.#"),1)=".",FALSE,TRUE)</formula>
    </cfRule>
    <cfRule type="expression" dxfId="2156" priority="2414">
      <formula>IF(RIGHT(TEXT(AQ114,"0.#"),1)=".",TRUE,FALSE)</formula>
    </cfRule>
  </conditionalFormatting>
  <conditionalFormatting sqref="AQ104">
    <cfRule type="expression" dxfId="2155" priority="2427">
      <formula>IF(RIGHT(TEXT(AQ104,"0.#"),1)=".",FALSE,TRUE)</formula>
    </cfRule>
    <cfRule type="expression" dxfId="2154" priority="2428">
      <formula>IF(RIGHT(TEXT(AQ104,"0.#"),1)=".",TRUE,FALSE)</formula>
    </cfRule>
  </conditionalFormatting>
  <conditionalFormatting sqref="AQ105">
    <cfRule type="expression" dxfId="2153" priority="2425">
      <formula>IF(RIGHT(TEXT(AQ105,"0.#"),1)=".",FALSE,TRUE)</formula>
    </cfRule>
    <cfRule type="expression" dxfId="2152" priority="2426">
      <formula>IF(RIGHT(TEXT(AQ105,"0.#"),1)=".",TRUE,FALSE)</formula>
    </cfRule>
  </conditionalFormatting>
  <conditionalFormatting sqref="AQ107">
    <cfRule type="expression" dxfId="2151" priority="2423">
      <formula>IF(RIGHT(TEXT(AQ107,"0.#"),1)=".",FALSE,TRUE)</formula>
    </cfRule>
    <cfRule type="expression" dxfId="2150" priority="2424">
      <formula>IF(RIGHT(TEXT(AQ107,"0.#"),1)=".",TRUE,FALSE)</formula>
    </cfRule>
  </conditionalFormatting>
  <conditionalFormatting sqref="AQ108">
    <cfRule type="expression" dxfId="2149" priority="2421">
      <formula>IF(RIGHT(TEXT(AQ108,"0.#"),1)=".",FALSE,TRUE)</formula>
    </cfRule>
    <cfRule type="expression" dxfId="2148" priority="2422">
      <formula>IF(RIGHT(TEXT(AQ108,"0.#"),1)=".",TRUE,FALSE)</formula>
    </cfRule>
  </conditionalFormatting>
  <conditionalFormatting sqref="AQ110">
    <cfRule type="expression" dxfId="2147" priority="2419">
      <formula>IF(RIGHT(TEXT(AQ110,"0.#"),1)=".",FALSE,TRUE)</formula>
    </cfRule>
    <cfRule type="expression" dxfId="2146" priority="2420">
      <formula>IF(RIGHT(TEXT(AQ110,"0.#"),1)=".",TRUE,FALSE)</formula>
    </cfRule>
  </conditionalFormatting>
  <conditionalFormatting sqref="AQ111">
    <cfRule type="expression" dxfId="2145" priority="2417">
      <formula>IF(RIGHT(TEXT(AQ111,"0.#"),1)=".",FALSE,TRUE)</formula>
    </cfRule>
    <cfRule type="expression" dxfId="2144" priority="2418">
      <formula>IF(RIGHT(TEXT(AQ111,"0.#"),1)=".",TRUE,FALSE)</formula>
    </cfRule>
  </conditionalFormatting>
  <conditionalFormatting sqref="AQ113">
    <cfRule type="expression" dxfId="2143" priority="2415">
      <formula>IF(RIGHT(TEXT(AQ113,"0.#"),1)=".",FALSE,TRUE)</formula>
    </cfRule>
    <cfRule type="expression" dxfId="2142" priority="2416">
      <formula>IF(RIGHT(TEXT(AQ113,"0.#"),1)=".",TRUE,FALSE)</formula>
    </cfRule>
  </conditionalFormatting>
  <conditionalFormatting sqref="AE67">
    <cfRule type="expression" dxfId="2141" priority="2345">
      <formula>IF(RIGHT(TEXT(AE67,"0.#"),1)=".",FALSE,TRUE)</formula>
    </cfRule>
    <cfRule type="expression" dxfId="2140" priority="2346">
      <formula>IF(RIGHT(TEXT(AE67,"0.#"),1)=".",TRUE,FALSE)</formula>
    </cfRule>
  </conditionalFormatting>
  <conditionalFormatting sqref="AE68">
    <cfRule type="expression" dxfId="2139" priority="2343">
      <formula>IF(RIGHT(TEXT(AE68,"0.#"),1)=".",FALSE,TRUE)</formula>
    </cfRule>
    <cfRule type="expression" dxfId="2138" priority="2344">
      <formula>IF(RIGHT(TEXT(AE68,"0.#"),1)=".",TRUE,FALSE)</formula>
    </cfRule>
  </conditionalFormatting>
  <conditionalFormatting sqref="AE69">
    <cfRule type="expression" dxfId="2137" priority="2341">
      <formula>IF(RIGHT(TEXT(AE69,"0.#"),1)=".",FALSE,TRUE)</formula>
    </cfRule>
    <cfRule type="expression" dxfId="2136" priority="2342">
      <formula>IF(RIGHT(TEXT(AE69,"0.#"),1)=".",TRUE,FALSE)</formula>
    </cfRule>
  </conditionalFormatting>
  <conditionalFormatting sqref="AI69">
    <cfRule type="expression" dxfId="2135" priority="2339">
      <formula>IF(RIGHT(TEXT(AI69,"0.#"),1)=".",FALSE,TRUE)</formula>
    </cfRule>
    <cfRule type="expression" dxfId="2134" priority="2340">
      <formula>IF(RIGHT(TEXT(AI69,"0.#"),1)=".",TRUE,FALSE)</formula>
    </cfRule>
  </conditionalFormatting>
  <conditionalFormatting sqref="AI68">
    <cfRule type="expression" dxfId="2133" priority="2337">
      <formula>IF(RIGHT(TEXT(AI68,"0.#"),1)=".",FALSE,TRUE)</formula>
    </cfRule>
    <cfRule type="expression" dxfId="2132" priority="2338">
      <formula>IF(RIGHT(TEXT(AI68,"0.#"),1)=".",TRUE,FALSE)</formula>
    </cfRule>
  </conditionalFormatting>
  <conditionalFormatting sqref="AI67">
    <cfRule type="expression" dxfId="2131" priority="2335">
      <formula>IF(RIGHT(TEXT(AI67,"0.#"),1)=".",FALSE,TRUE)</formula>
    </cfRule>
    <cfRule type="expression" dxfId="2130" priority="2336">
      <formula>IF(RIGHT(TEXT(AI67,"0.#"),1)=".",TRUE,FALSE)</formula>
    </cfRule>
  </conditionalFormatting>
  <conditionalFormatting sqref="AM67">
    <cfRule type="expression" dxfId="2129" priority="2333">
      <formula>IF(RIGHT(TEXT(AM67,"0.#"),1)=".",FALSE,TRUE)</formula>
    </cfRule>
    <cfRule type="expression" dxfId="2128" priority="2334">
      <formula>IF(RIGHT(TEXT(AM67,"0.#"),1)=".",TRUE,FALSE)</formula>
    </cfRule>
  </conditionalFormatting>
  <conditionalFormatting sqref="AM68">
    <cfRule type="expression" dxfId="2127" priority="2331">
      <formula>IF(RIGHT(TEXT(AM68,"0.#"),1)=".",FALSE,TRUE)</formula>
    </cfRule>
    <cfRule type="expression" dxfId="2126" priority="2332">
      <formula>IF(RIGHT(TEXT(AM68,"0.#"),1)=".",TRUE,FALSE)</formula>
    </cfRule>
  </conditionalFormatting>
  <conditionalFormatting sqref="AM69">
    <cfRule type="expression" dxfId="2125" priority="2329">
      <formula>IF(RIGHT(TEXT(AM69,"0.#"),1)=".",FALSE,TRUE)</formula>
    </cfRule>
    <cfRule type="expression" dxfId="2124" priority="2330">
      <formula>IF(RIGHT(TEXT(AM69,"0.#"),1)=".",TRUE,FALSE)</formula>
    </cfRule>
  </conditionalFormatting>
  <conditionalFormatting sqref="AQ67:AQ69">
    <cfRule type="expression" dxfId="2123" priority="2327">
      <formula>IF(RIGHT(TEXT(AQ67,"0.#"),1)=".",FALSE,TRUE)</formula>
    </cfRule>
    <cfRule type="expression" dxfId="2122" priority="2328">
      <formula>IF(RIGHT(TEXT(AQ67,"0.#"),1)=".",TRUE,FALSE)</formula>
    </cfRule>
  </conditionalFormatting>
  <conditionalFormatting sqref="AU67:AU69">
    <cfRule type="expression" dxfId="2121" priority="2325">
      <formula>IF(RIGHT(TEXT(AU67,"0.#"),1)=".",FALSE,TRUE)</formula>
    </cfRule>
    <cfRule type="expression" dxfId="2120" priority="2326">
      <formula>IF(RIGHT(TEXT(AU67,"0.#"),1)=".",TRUE,FALSE)</formula>
    </cfRule>
  </conditionalFormatting>
  <conditionalFormatting sqref="AE70">
    <cfRule type="expression" dxfId="2119" priority="2323">
      <formula>IF(RIGHT(TEXT(AE70,"0.#"),1)=".",FALSE,TRUE)</formula>
    </cfRule>
    <cfRule type="expression" dxfId="2118" priority="2324">
      <formula>IF(RIGHT(TEXT(AE70,"0.#"),1)=".",TRUE,FALSE)</formula>
    </cfRule>
  </conditionalFormatting>
  <conditionalFormatting sqref="AE71">
    <cfRule type="expression" dxfId="2117" priority="2321">
      <formula>IF(RIGHT(TEXT(AE71,"0.#"),1)=".",FALSE,TRUE)</formula>
    </cfRule>
    <cfRule type="expression" dxfId="2116" priority="2322">
      <formula>IF(RIGHT(TEXT(AE71,"0.#"),1)=".",TRUE,FALSE)</formula>
    </cfRule>
  </conditionalFormatting>
  <conditionalFormatting sqref="AE72">
    <cfRule type="expression" dxfId="2115" priority="2319">
      <formula>IF(RIGHT(TEXT(AE72,"0.#"),1)=".",FALSE,TRUE)</formula>
    </cfRule>
    <cfRule type="expression" dxfId="2114" priority="2320">
      <formula>IF(RIGHT(TEXT(AE72,"0.#"),1)=".",TRUE,FALSE)</formula>
    </cfRule>
  </conditionalFormatting>
  <conditionalFormatting sqref="AI72">
    <cfRule type="expression" dxfId="2113" priority="2317">
      <formula>IF(RIGHT(TEXT(AI72,"0.#"),1)=".",FALSE,TRUE)</formula>
    </cfRule>
    <cfRule type="expression" dxfId="2112" priority="2318">
      <formula>IF(RIGHT(TEXT(AI72,"0.#"),1)=".",TRUE,FALSE)</formula>
    </cfRule>
  </conditionalFormatting>
  <conditionalFormatting sqref="AI71">
    <cfRule type="expression" dxfId="2111" priority="2315">
      <formula>IF(RIGHT(TEXT(AI71,"0.#"),1)=".",FALSE,TRUE)</formula>
    </cfRule>
    <cfRule type="expression" dxfId="2110" priority="2316">
      <formula>IF(RIGHT(TEXT(AI71,"0.#"),1)=".",TRUE,FALSE)</formula>
    </cfRule>
  </conditionalFormatting>
  <conditionalFormatting sqref="AI70">
    <cfRule type="expression" dxfId="2109" priority="2313">
      <formula>IF(RIGHT(TEXT(AI70,"0.#"),1)=".",FALSE,TRUE)</formula>
    </cfRule>
    <cfRule type="expression" dxfId="2108" priority="2314">
      <formula>IF(RIGHT(TEXT(AI70,"0.#"),1)=".",TRUE,FALSE)</formula>
    </cfRule>
  </conditionalFormatting>
  <conditionalFormatting sqref="AM70">
    <cfRule type="expression" dxfId="2107" priority="2311">
      <formula>IF(RIGHT(TEXT(AM70,"0.#"),1)=".",FALSE,TRUE)</formula>
    </cfRule>
    <cfRule type="expression" dxfId="2106" priority="2312">
      <formula>IF(RIGHT(TEXT(AM70,"0.#"),1)=".",TRUE,FALSE)</formula>
    </cfRule>
  </conditionalFormatting>
  <conditionalFormatting sqref="AM71">
    <cfRule type="expression" dxfId="2105" priority="2309">
      <formula>IF(RIGHT(TEXT(AM71,"0.#"),1)=".",FALSE,TRUE)</formula>
    </cfRule>
    <cfRule type="expression" dxfId="2104" priority="2310">
      <formula>IF(RIGHT(TEXT(AM71,"0.#"),1)=".",TRUE,FALSE)</formula>
    </cfRule>
  </conditionalFormatting>
  <conditionalFormatting sqref="AM72">
    <cfRule type="expression" dxfId="2103" priority="2307">
      <formula>IF(RIGHT(TEXT(AM72,"0.#"),1)=".",FALSE,TRUE)</formula>
    </cfRule>
    <cfRule type="expression" dxfId="2102" priority="2308">
      <formula>IF(RIGHT(TEXT(AM72,"0.#"),1)=".",TRUE,FALSE)</formula>
    </cfRule>
  </conditionalFormatting>
  <conditionalFormatting sqref="AQ70:AQ72">
    <cfRule type="expression" dxfId="2101" priority="2305">
      <formula>IF(RIGHT(TEXT(AQ70,"0.#"),1)=".",FALSE,TRUE)</formula>
    </cfRule>
    <cfRule type="expression" dxfId="2100" priority="2306">
      <formula>IF(RIGHT(TEXT(AQ70,"0.#"),1)=".",TRUE,FALSE)</formula>
    </cfRule>
  </conditionalFormatting>
  <conditionalFormatting sqref="AU70:AU72">
    <cfRule type="expression" dxfId="2099" priority="2303">
      <formula>IF(RIGHT(TEXT(AU70,"0.#"),1)=".",FALSE,TRUE)</formula>
    </cfRule>
    <cfRule type="expression" dxfId="2098" priority="2304">
      <formula>IF(RIGHT(TEXT(AU70,"0.#"),1)=".",TRUE,FALSE)</formula>
    </cfRule>
  </conditionalFormatting>
  <conditionalFormatting sqref="AU656">
    <cfRule type="expression" dxfId="2097" priority="821">
      <formula>IF(RIGHT(TEXT(AU656,"0.#"),1)=".",FALSE,TRUE)</formula>
    </cfRule>
    <cfRule type="expression" dxfId="2096" priority="822">
      <formula>IF(RIGHT(TEXT(AU656,"0.#"),1)=".",TRUE,FALSE)</formula>
    </cfRule>
  </conditionalFormatting>
  <conditionalFormatting sqref="AQ655">
    <cfRule type="expression" dxfId="2095" priority="813">
      <formula>IF(RIGHT(TEXT(AQ655,"0.#"),1)=".",FALSE,TRUE)</formula>
    </cfRule>
    <cfRule type="expression" dxfId="2094" priority="814">
      <formula>IF(RIGHT(TEXT(AQ655,"0.#"),1)=".",TRUE,FALSE)</formula>
    </cfRule>
  </conditionalFormatting>
  <conditionalFormatting sqref="AI696">
    <cfRule type="expression" dxfId="2093" priority="605">
      <formula>IF(RIGHT(TEXT(AI696,"0.#"),1)=".",FALSE,TRUE)</formula>
    </cfRule>
    <cfRule type="expression" dxfId="2092" priority="606">
      <formula>IF(RIGHT(TEXT(AI696,"0.#"),1)=".",TRUE,FALSE)</formula>
    </cfRule>
  </conditionalFormatting>
  <conditionalFormatting sqref="AQ694">
    <cfRule type="expression" dxfId="2091" priority="599">
      <formula>IF(RIGHT(TEXT(AQ694,"0.#"),1)=".",FALSE,TRUE)</formula>
    </cfRule>
    <cfRule type="expression" dxfId="2090" priority="600">
      <formula>IF(RIGHT(TEXT(AQ694,"0.#"),1)=".",TRUE,FALSE)</formula>
    </cfRule>
  </conditionalFormatting>
  <conditionalFormatting sqref="AL872:AO899">
    <cfRule type="expression" dxfId="2089" priority="2211">
      <formula>IF(AND(AL872&gt;=0, RIGHT(TEXT(AL872,"0.#"),1)&lt;&gt;"."),TRUE,FALSE)</formula>
    </cfRule>
    <cfRule type="expression" dxfId="2088" priority="2212">
      <formula>IF(AND(AL872&gt;=0, RIGHT(TEXT(AL872,"0.#"),1)="."),TRUE,FALSE)</formula>
    </cfRule>
    <cfRule type="expression" dxfId="2087" priority="2213">
      <formula>IF(AND(AL872&lt;0, RIGHT(TEXT(AL872,"0.#"),1)&lt;&gt;"."),TRUE,FALSE)</formula>
    </cfRule>
    <cfRule type="expression" dxfId="2086" priority="2214">
      <formula>IF(AND(AL872&lt;0, RIGHT(TEXT(AL872,"0.#"),1)="."),TRUE,FALSE)</formula>
    </cfRule>
  </conditionalFormatting>
  <conditionalFormatting sqref="AL871:AO871">
    <cfRule type="expression" dxfId="2085" priority="2205">
      <formula>IF(AND(AL871&gt;=0, RIGHT(TEXT(AL871,"0.#"),1)&lt;&gt;"."),TRUE,FALSE)</formula>
    </cfRule>
    <cfRule type="expression" dxfId="2084" priority="2206">
      <formula>IF(AND(AL871&gt;=0, RIGHT(TEXT(AL871,"0.#"),1)="."),TRUE,FALSE)</formula>
    </cfRule>
    <cfRule type="expression" dxfId="2083" priority="2207">
      <formula>IF(AND(AL871&lt;0, RIGHT(TEXT(AL871,"0.#"),1)&lt;&gt;"."),TRUE,FALSE)</formula>
    </cfRule>
    <cfRule type="expression" dxfId="2082" priority="2208">
      <formula>IF(AND(AL871&lt;0, RIGHT(TEXT(AL871,"0.#"),1)="."),TRUE,FALSE)</formula>
    </cfRule>
  </conditionalFormatting>
  <conditionalFormatting sqref="AL905:AO932">
    <cfRule type="expression" dxfId="2081" priority="2199">
      <formula>IF(AND(AL905&gt;=0, RIGHT(TEXT(AL905,"0.#"),1)&lt;&gt;"."),TRUE,FALSE)</formula>
    </cfRule>
    <cfRule type="expression" dxfId="2080" priority="2200">
      <formula>IF(AND(AL905&gt;=0, RIGHT(TEXT(AL905,"0.#"),1)="."),TRUE,FALSE)</formula>
    </cfRule>
    <cfRule type="expression" dxfId="2079" priority="2201">
      <formula>IF(AND(AL905&lt;0, RIGHT(TEXT(AL905,"0.#"),1)&lt;&gt;"."),TRUE,FALSE)</formula>
    </cfRule>
    <cfRule type="expression" dxfId="2078" priority="2202">
      <formula>IF(AND(AL905&lt;0, RIGHT(TEXT(AL905,"0.#"),1)="."),TRUE,FALSE)</formula>
    </cfRule>
  </conditionalFormatting>
  <conditionalFormatting sqref="AL904:AO904">
    <cfRule type="expression" dxfId="2077" priority="2193">
      <formula>IF(AND(AL904&gt;=0, RIGHT(TEXT(AL904,"0.#"),1)&lt;&gt;"."),TRUE,FALSE)</formula>
    </cfRule>
    <cfRule type="expression" dxfId="2076" priority="2194">
      <formula>IF(AND(AL904&gt;=0, RIGHT(TEXT(AL904,"0.#"),1)="."),TRUE,FALSE)</formula>
    </cfRule>
    <cfRule type="expression" dxfId="2075" priority="2195">
      <formula>IF(AND(AL904&lt;0, RIGHT(TEXT(AL904,"0.#"),1)&lt;&gt;"."),TRUE,FALSE)</formula>
    </cfRule>
    <cfRule type="expression" dxfId="2074" priority="2196">
      <formula>IF(AND(AL904&lt;0, RIGHT(TEXT(AL904,"0.#"),1)="."),TRUE,FALSE)</formula>
    </cfRule>
  </conditionalFormatting>
  <conditionalFormatting sqref="AL938:AO965">
    <cfRule type="expression" dxfId="2073" priority="2187">
      <formula>IF(AND(AL938&gt;=0, RIGHT(TEXT(AL938,"0.#"),1)&lt;&gt;"."),TRUE,FALSE)</formula>
    </cfRule>
    <cfRule type="expression" dxfId="2072" priority="2188">
      <formula>IF(AND(AL938&gt;=0, RIGHT(TEXT(AL938,"0.#"),1)="."),TRUE,FALSE)</formula>
    </cfRule>
    <cfRule type="expression" dxfId="2071" priority="2189">
      <formula>IF(AND(AL938&lt;0, RIGHT(TEXT(AL938,"0.#"),1)&lt;&gt;"."),TRUE,FALSE)</formula>
    </cfRule>
    <cfRule type="expression" dxfId="2070" priority="2190">
      <formula>IF(AND(AL938&lt;0, RIGHT(TEXT(AL938,"0.#"),1)="."),TRUE,FALSE)</formula>
    </cfRule>
  </conditionalFormatting>
  <conditionalFormatting sqref="AL937:AO937">
    <cfRule type="expression" dxfId="2069" priority="2181">
      <formula>IF(AND(AL937&gt;=0, RIGHT(TEXT(AL937,"0.#"),1)&lt;&gt;"."),TRUE,FALSE)</formula>
    </cfRule>
    <cfRule type="expression" dxfId="2068" priority="2182">
      <formula>IF(AND(AL937&gt;=0, RIGHT(TEXT(AL937,"0.#"),1)="."),TRUE,FALSE)</formula>
    </cfRule>
    <cfRule type="expression" dxfId="2067" priority="2183">
      <formula>IF(AND(AL937&lt;0, RIGHT(TEXT(AL937,"0.#"),1)&lt;&gt;"."),TRUE,FALSE)</formula>
    </cfRule>
    <cfRule type="expression" dxfId="2066" priority="2184">
      <formula>IF(AND(AL937&lt;0, RIGHT(TEXT(AL937,"0.#"),1)="."),TRUE,FALSE)</formula>
    </cfRule>
  </conditionalFormatting>
  <conditionalFormatting sqref="AL971:AO998">
    <cfRule type="expression" dxfId="2065" priority="2175">
      <formula>IF(AND(AL971&gt;=0, RIGHT(TEXT(AL971,"0.#"),1)&lt;&gt;"."),TRUE,FALSE)</formula>
    </cfRule>
    <cfRule type="expression" dxfId="2064" priority="2176">
      <formula>IF(AND(AL971&gt;=0, RIGHT(TEXT(AL971,"0.#"),1)="."),TRUE,FALSE)</formula>
    </cfRule>
    <cfRule type="expression" dxfId="2063" priority="2177">
      <formula>IF(AND(AL971&lt;0, RIGHT(TEXT(AL971,"0.#"),1)&lt;&gt;"."),TRUE,FALSE)</formula>
    </cfRule>
    <cfRule type="expression" dxfId="2062" priority="2178">
      <formula>IF(AND(AL971&lt;0, RIGHT(TEXT(AL971,"0.#"),1)="."),TRUE,FALSE)</formula>
    </cfRule>
  </conditionalFormatting>
  <conditionalFormatting sqref="AL970:AO970">
    <cfRule type="expression" dxfId="2061" priority="2169">
      <formula>IF(AND(AL970&gt;=0, RIGHT(TEXT(AL970,"0.#"),1)&lt;&gt;"."),TRUE,FALSE)</formula>
    </cfRule>
    <cfRule type="expression" dxfId="2060" priority="2170">
      <formula>IF(AND(AL970&gt;=0, RIGHT(TEXT(AL970,"0.#"),1)="."),TRUE,FALSE)</formula>
    </cfRule>
    <cfRule type="expression" dxfId="2059" priority="2171">
      <formula>IF(AND(AL970&lt;0, RIGHT(TEXT(AL970,"0.#"),1)&lt;&gt;"."),TRUE,FALSE)</formula>
    </cfRule>
    <cfRule type="expression" dxfId="2058" priority="2172">
      <formula>IF(AND(AL970&lt;0, RIGHT(TEXT(AL970,"0.#"),1)="."),TRUE,FALSE)</formula>
    </cfRule>
  </conditionalFormatting>
  <conditionalFormatting sqref="AL1004:AO1031">
    <cfRule type="expression" dxfId="2057" priority="2163">
      <formula>IF(AND(AL1004&gt;=0, RIGHT(TEXT(AL1004,"0.#"),1)&lt;&gt;"."),TRUE,FALSE)</formula>
    </cfRule>
    <cfRule type="expression" dxfId="2056" priority="2164">
      <formula>IF(AND(AL1004&gt;=0, RIGHT(TEXT(AL1004,"0.#"),1)="."),TRUE,FALSE)</formula>
    </cfRule>
    <cfRule type="expression" dxfId="2055" priority="2165">
      <formula>IF(AND(AL1004&lt;0, RIGHT(TEXT(AL1004,"0.#"),1)&lt;&gt;"."),TRUE,FALSE)</formula>
    </cfRule>
    <cfRule type="expression" dxfId="2054" priority="2166">
      <formula>IF(AND(AL1004&lt;0, RIGHT(TEXT(AL1004,"0.#"),1)="."),TRUE,FALSE)</formula>
    </cfRule>
  </conditionalFormatting>
  <conditionalFormatting sqref="AL1002:AO1003">
    <cfRule type="expression" dxfId="2053" priority="2157">
      <formula>IF(AND(AL1002&gt;=0, RIGHT(TEXT(AL1002,"0.#"),1)&lt;&gt;"."),TRUE,FALSE)</formula>
    </cfRule>
    <cfRule type="expression" dxfId="2052" priority="2158">
      <formula>IF(AND(AL1002&gt;=0, RIGHT(TEXT(AL1002,"0.#"),1)="."),TRUE,FALSE)</formula>
    </cfRule>
    <cfRule type="expression" dxfId="2051" priority="2159">
      <formula>IF(AND(AL1002&lt;0, RIGHT(TEXT(AL1002,"0.#"),1)&lt;&gt;"."),TRUE,FALSE)</formula>
    </cfRule>
    <cfRule type="expression" dxfId="2050" priority="2160">
      <formula>IF(AND(AL1002&lt;0, RIGHT(TEXT(AL1002,"0.#"),1)="."),TRUE,FALSE)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6">
    <cfRule type="expression" dxfId="2039" priority="2143">
      <formula>IF(RIGHT(TEXT(Y1036,"0.#"),1)=".",FALSE,TRUE)</formula>
    </cfRule>
    <cfRule type="expression" dxfId="2038" priority="2144">
      <formula>IF(RIGHT(TEXT(Y1036,"0.#"),1)=".",TRUE,FALSE)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9">
    <cfRule type="expression" dxfId="2027" priority="2131">
      <formula>IF(RIGHT(TEXT(Y1069,"0.#"),1)=".",FALSE,TRUE)</formula>
    </cfRule>
    <cfRule type="expression" dxfId="2026" priority="2132">
      <formula>IF(RIGHT(TEXT(Y1069,"0.#"),1)=".",TRUE,FALSE)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W13:AQ13">
    <cfRule type="expression" dxfId="833" priority="141">
      <formula>IF(RIGHT(TEXT(W13,"0.#"),1)=".",FALSE,TRUE)</formula>
    </cfRule>
    <cfRule type="expression" dxfId="832" priority="142">
      <formula>IF(RIGHT(TEXT(W13,"0.#"),1)=".",TRUE,FALSE)</formula>
    </cfRule>
  </conditionalFormatting>
  <conditionalFormatting sqref="P13:V13">
    <cfRule type="expression" dxfId="831" priority="139">
      <formula>IF(RIGHT(TEXT(P13,"0.#"),1)=".",FALSE,TRUE)</formula>
    </cfRule>
    <cfRule type="expression" dxfId="830" priority="140">
      <formula>IF(RIGHT(TEXT(P13,"0.#"),1)=".",TRUE,FALSE)</formula>
    </cfRule>
  </conditionalFormatting>
  <conditionalFormatting sqref="AI87">
    <cfRule type="expression" dxfId="829" priority="137">
      <formula>IF(RIGHT(TEXT(AI87,"0.#"),1)=".",FALSE,TRUE)</formula>
    </cfRule>
    <cfRule type="expression" dxfId="828" priority="138">
      <formula>IF(RIGHT(TEXT(AI87,"0.#"),1)=".",TRUE,FALSE)</formula>
    </cfRule>
  </conditionalFormatting>
  <conditionalFormatting sqref="AI88">
    <cfRule type="expression" dxfId="827" priority="135">
      <formula>IF(RIGHT(TEXT(AI88,"0.#"),1)=".",FALSE,TRUE)</formula>
    </cfRule>
    <cfRule type="expression" dxfId="826" priority="136">
      <formula>IF(RIGHT(TEXT(AI88,"0.#"),1)=".",TRUE,FALSE)</formula>
    </cfRule>
  </conditionalFormatting>
  <conditionalFormatting sqref="AM87:AM88">
    <cfRule type="expression" dxfId="825" priority="133">
      <formula>IF(RIGHT(TEXT(AM87,"0.#"),1)=".",FALSE,TRUE)</formula>
    </cfRule>
    <cfRule type="expression" dxfId="824" priority="134">
      <formula>IF(RIGHT(TEXT(AM87,"0.#"),1)=".",TRUE,FALSE)</formula>
    </cfRule>
  </conditionalFormatting>
  <conditionalFormatting sqref="AE87">
    <cfRule type="expression" dxfId="823" priority="131">
      <formula>IF(RIGHT(TEXT(AE87,"0.#"),1)=".",FALSE,TRUE)</formula>
    </cfRule>
    <cfRule type="expression" dxfId="822" priority="132">
      <formula>IF(RIGHT(TEXT(AE87,"0.#"),1)=".",TRUE,FALSE)</formula>
    </cfRule>
  </conditionalFormatting>
  <conditionalFormatting sqref="AE88">
    <cfRule type="expression" dxfId="821" priority="129">
      <formula>IF(RIGHT(TEXT(AE88,"0.#"),1)=".",FALSE,TRUE)</formula>
    </cfRule>
    <cfRule type="expression" dxfId="820" priority="130">
      <formula>IF(RIGHT(TEXT(AE88,"0.#"),1)=".",TRUE,FALSE)</formula>
    </cfRule>
  </conditionalFormatting>
  <conditionalFormatting sqref="AI89">
    <cfRule type="expression" dxfId="819" priority="127">
      <formula>IF(RIGHT(TEXT(AI89,"0.#"),1)=".",FALSE,TRUE)</formula>
    </cfRule>
    <cfRule type="expression" dxfId="818" priority="128">
      <formula>IF(RIGHT(TEXT(AI89,"0.#"),1)=".",TRUE,FALSE)</formula>
    </cfRule>
  </conditionalFormatting>
  <conditionalFormatting sqref="AM89">
    <cfRule type="expression" dxfId="817" priority="125">
      <formula>IF(RIGHT(TEXT(AM89,"0.#"),1)=".",FALSE,TRUE)</formula>
    </cfRule>
    <cfRule type="expression" dxfId="816" priority="126">
      <formula>IF(RIGHT(TEXT(AM89,"0.#"),1)=".",TRUE,FALSE)</formula>
    </cfRule>
  </conditionalFormatting>
  <conditionalFormatting sqref="AE89">
    <cfRule type="expression" dxfId="815" priority="123">
      <formula>IF(RIGHT(TEXT(AE89,"0.#"),1)=".",FALSE,TRUE)</formula>
    </cfRule>
    <cfRule type="expression" dxfId="814" priority="124">
      <formula>IF(RIGHT(TEXT(AE89,"0.#"),1)=".",TRUE,FALSE)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Q101">
    <cfRule type="expression" dxfId="805" priority="113">
      <formula>IF(RIGHT(TEXT(AQ101,"0.#"),1)=".",FALSE,TRUE)</formula>
    </cfRule>
    <cfRule type="expression" dxfId="804" priority="114">
      <formula>IF(RIGHT(TEXT(AQ101,"0.#"),1)=".",TRUE,FALSE)</formula>
    </cfRule>
  </conditionalFormatting>
  <conditionalFormatting sqref="AQ102">
    <cfRule type="expression" dxfId="803" priority="111">
      <formula>IF(RIGHT(TEXT(AQ102,"0.#"),1)=".",FALSE,TRUE)</formula>
    </cfRule>
    <cfRule type="expression" dxfId="802" priority="112">
      <formula>IF(RIGHT(TEXT(AQ102,"0.#"),1)=".",TRUE,FALSE)</formula>
    </cfRule>
  </conditionalFormatting>
  <conditionalFormatting sqref="AE101">
    <cfRule type="expression" dxfId="801" priority="109">
      <formula>IF(RIGHT(TEXT(AE101,"0.#"),1)=".",FALSE,TRUE)</formula>
    </cfRule>
    <cfRule type="expression" dxfId="800" priority="110">
      <formula>IF(RIGHT(TEXT(AE101,"0.#"),1)=".",TRUE,FALSE)</formula>
    </cfRule>
  </conditionalFormatting>
  <conditionalFormatting sqref="AE102">
    <cfRule type="expression" dxfId="799" priority="107">
      <formula>IF(RIGHT(TEXT(AE102,"0.#"),1)=".",FALSE,TRUE)</formula>
    </cfRule>
    <cfRule type="expression" dxfId="798" priority="108">
      <formula>IF(RIGHT(TEXT(AE102,"0.#"),1)=".",TRUE,FALSE)</formula>
    </cfRule>
  </conditionalFormatting>
  <conditionalFormatting sqref="AL841:AO841">
    <cfRule type="expression" dxfId="797" priority="103">
      <formula>IF(AND(AL841&gt;=0, RIGHT(TEXT(AL841,"0.#"),1)&lt;&gt;"."),TRUE,FALSE)</formula>
    </cfRule>
    <cfRule type="expression" dxfId="796" priority="104">
      <formula>IF(AND(AL841&gt;=0, RIGHT(TEXT(AL841,"0.#"),1)="."),TRUE,FALSE)</formula>
    </cfRule>
    <cfRule type="expression" dxfId="795" priority="105">
      <formula>IF(AND(AL841&lt;0, RIGHT(TEXT(AL841,"0.#"),1)&lt;&gt;"."),TRUE,FALSE)</formula>
    </cfRule>
    <cfRule type="expression" dxfId="794" priority="106">
      <formula>IF(AND(AL841&lt;0, RIGHT(TEXT(AL841,"0.#"),1)="."),TRUE,FALSE)</formula>
    </cfRule>
  </conditionalFormatting>
  <conditionalFormatting sqref="Y841:Y853">
    <cfRule type="expression" dxfId="793" priority="101">
      <formula>IF(RIGHT(TEXT(Y841,"0.#"),1)=".",FALSE,TRUE)</formula>
    </cfRule>
    <cfRule type="expression" dxfId="792" priority="102">
      <formula>IF(RIGHT(TEXT(Y841,"0.#"),1)=".",TRUE,FALSE)</formula>
    </cfRule>
  </conditionalFormatting>
  <conditionalFormatting sqref="AL837:AO840">
    <cfRule type="expression" dxfId="791" priority="97">
      <formula>IF(AND(AL837&gt;=0, RIGHT(TEXT(AL837,"0.#"),1)&lt;&gt;"."),TRUE,FALSE)</formula>
    </cfRule>
    <cfRule type="expression" dxfId="790" priority="98">
      <formula>IF(AND(AL837&gt;=0, RIGHT(TEXT(AL837,"0.#"),1)="."),TRUE,FALSE)</formula>
    </cfRule>
    <cfRule type="expression" dxfId="789" priority="99">
      <formula>IF(AND(AL837&lt;0, RIGHT(TEXT(AL837,"0.#"),1)&lt;&gt;"."),TRUE,FALSE)</formula>
    </cfRule>
    <cfRule type="expression" dxfId="788" priority="100">
      <formula>IF(AND(AL837&lt;0, RIGHT(TEXT(AL837,"0.#"),1)="."),TRUE,FALSE)</formula>
    </cfRule>
  </conditionalFormatting>
  <conditionalFormatting sqref="Y837:Y840">
    <cfRule type="expression" dxfId="787" priority="95">
      <formula>IF(RIGHT(TEXT(Y837,"0.#"),1)=".",FALSE,TRUE)</formula>
    </cfRule>
    <cfRule type="expression" dxfId="786" priority="96">
      <formula>IF(RIGHT(TEXT(Y837,"0.#"),1)=".",TRUE,FALSE)</formula>
    </cfRule>
  </conditionalFormatting>
  <conditionalFormatting sqref="AL842:AO842">
    <cfRule type="expression" dxfId="785" priority="91">
      <formula>IF(AND(AL842&gt;=0, RIGHT(TEXT(AL842,"0.#"),1)&lt;&gt;"."),TRUE,FALSE)</formula>
    </cfRule>
    <cfRule type="expression" dxfId="784" priority="92">
      <formula>IF(AND(AL842&gt;=0, RIGHT(TEXT(AL842,"0.#"),1)="."),TRUE,FALSE)</formula>
    </cfRule>
    <cfRule type="expression" dxfId="783" priority="93">
      <formula>IF(AND(AL842&lt;0, RIGHT(TEXT(AL842,"0.#"),1)&lt;&gt;"."),TRUE,FALSE)</formula>
    </cfRule>
    <cfRule type="expression" dxfId="782" priority="94">
      <formula>IF(AND(AL842&lt;0, RIGHT(TEXT(AL842,"0.#"),1)="."),TRUE,FALSE)</formula>
    </cfRule>
  </conditionalFormatting>
  <conditionalFormatting sqref="AL843:AO843">
    <cfRule type="expression" dxfId="781" priority="87">
      <formula>IF(AND(AL843&gt;=0, RIGHT(TEXT(AL843,"0.#"),1)&lt;&gt;"."),TRUE,FALSE)</formula>
    </cfRule>
    <cfRule type="expression" dxfId="780" priority="88">
      <formula>IF(AND(AL843&gt;=0, RIGHT(TEXT(AL843,"0.#"),1)="."),TRUE,FALSE)</formula>
    </cfRule>
    <cfRule type="expression" dxfId="779" priority="89">
      <formula>IF(AND(AL843&lt;0, RIGHT(TEXT(AL843,"0.#"),1)&lt;&gt;"."),TRUE,FALSE)</formula>
    </cfRule>
    <cfRule type="expression" dxfId="778" priority="90">
      <formula>IF(AND(AL843&lt;0, RIGHT(TEXT(AL843,"0.#"),1)="."),TRUE,FALSE)</formula>
    </cfRule>
  </conditionalFormatting>
  <conditionalFormatting sqref="AL844:AO844">
    <cfRule type="expression" dxfId="777" priority="83">
      <formula>IF(AND(AL844&gt;=0, RIGHT(TEXT(AL844,"0.#"),1)&lt;&gt;"."),TRUE,FALSE)</formula>
    </cfRule>
    <cfRule type="expression" dxfId="776" priority="84">
      <formula>IF(AND(AL844&gt;=0, RIGHT(TEXT(AL844,"0.#"),1)="."),TRUE,FALSE)</formula>
    </cfRule>
    <cfRule type="expression" dxfId="775" priority="85">
      <formula>IF(AND(AL844&lt;0, RIGHT(TEXT(AL844,"0.#"),1)&lt;&gt;"."),TRUE,FALSE)</formula>
    </cfRule>
    <cfRule type="expression" dxfId="774" priority="86">
      <formula>IF(AND(AL844&lt;0, RIGHT(TEXT(AL844,"0.#"),1)="."),TRUE,FALSE)</formula>
    </cfRule>
  </conditionalFormatting>
  <conditionalFormatting sqref="AL845:AO845">
    <cfRule type="expression" dxfId="773" priority="79">
      <formula>IF(AND(AL845&gt;=0, RIGHT(TEXT(AL845,"0.#"),1)&lt;&gt;"."),TRUE,FALSE)</formula>
    </cfRule>
    <cfRule type="expression" dxfId="772" priority="80">
      <formula>IF(AND(AL845&gt;=0, RIGHT(TEXT(AL845,"0.#"),1)="."),TRUE,FALSE)</formula>
    </cfRule>
    <cfRule type="expression" dxfId="771" priority="81">
      <formula>IF(AND(AL845&lt;0, RIGHT(TEXT(AL845,"0.#"),1)&lt;&gt;"."),TRUE,FALSE)</formula>
    </cfRule>
    <cfRule type="expression" dxfId="770" priority="82">
      <formula>IF(AND(AL845&lt;0, RIGHT(TEXT(AL845,"0.#"),1)="."),TRUE,FALSE)</formula>
    </cfRule>
  </conditionalFormatting>
  <conditionalFormatting sqref="AL846:AO846">
    <cfRule type="expression" dxfId="769" priority="75">
      <formula>IF(AND(AL846&gt;=0, RIGHT(TEXT(AL846,"0.#"),1)&lt;&gt;"."),TRUE,FALSE)</formula>
    </cfRule>
    <cfRule type="expression" dxfId="768" priority="76">
      <formula>IF(AND(AL846&gt;=0, RIGHT(TEXT(AL846,"0.#"),1)="."),TRUE,FALSE)</formula>
    </cfRule>
    <cfRule type="expression" dxfId="767" priority="77">
      <formula>IF(AND(AL846&lt;0, RIGHT(TEXT(AL846,"0.#"),1)&lt;&gt;"."),TRUE,FALSE)</formula>
    </cfRule>
    <cfRule type="expression" dxfId="766" priority="78">
      <formula>IF(AND(AL846&lt;0, RIGHT(TEXT(AL846,"0.#"),1)="."),TRUE,FALSE)</formula>
    </cfRule>
  </conditionalFormatting>
  <conditionalFormatting sqref="AL847:AO847">
    <cfRule type="expression" dxfId="765" priority="71">
      <formula>IF(AND(AL847&gt;=0, RIGHT(TEXT(AL847,"0.#"),1)&lt;&gt;"."),TRUE,FALSE)</formula>
    </cfRule>
    <cfRule type="expression" dxfId="764" priority="72">
      <formula>IF(AND(AL847&gt;=0, RIGHT(TEXT(AL847,"0.#"),1)="."),TRUE,FALSE)</formula>
    </cfRule>
    <cfRule type="expression" dxfId="763" priority="73">
      <formula>IF(AND(AL847&lt;0, RIGHT(TEXT(AL847,"0.#"),1)&lt;&gt;"."),TRUE,FALSE)</formula>
    </cfRule>
    <cfRule type="expression" dxfId="762" priority="74">
      <formula>IF(AND(AL847&lt;0, RIGHT(TEXT(AL847,"0.#"),1)="."),TRUE,FALSE)</formula>
    </cfRule>
  </conditionalFormatting>
  <conditionalFormatting sqref="AL848:AO848">
    <cfRule type="expression" dxfId="761" priority="67">
      <formula>IF(AND(AL848&gt;=0, RIGHT(TEXT(AL848,"0.#"),1)&lt;&gt;"."),TRUE,FALSE)</formula>
    </cfRule>
    <cfRule type="expression" dxfId="760" priority="68">
      <formula>IF(AND(AL848&gt;=0, RIGHT(TEXT(AL848,"0.#"),1)="."),TRUE,FALSE)</formula>
    </cfRule>
    <cfRule type="expression" dxfId="759" priority="69">
      <formula>IF(AND(AL848&lt;0, RIGHT(TEXT(AL848,"0.#"),1)&lt;&gt;"."),TRUE,FALSE)</formula>
    </cfRule>
    <cfRule type="expression" dxfId="758" priority="70">
      <formula>IF(AND(AL848&lt;0, RIGHT(TEXT(AL848,"0.#"),1)="."),TRUE,FALSE)</formula>
    </cfRule>
  </conditionalFormatting>
  <conditionalFormatting sqref="AL849:AO849">
    <cfRule type="expression" dxfId="757" priority="63">
      <formula>IF(AND(AL849&gt;=0, RIGHT(TEXT(AL849,"0.#"),1)&lt;&gt;"."),TRUE,FALSE)</formula>
    </cfRule>
    <cfRule type="expression" dxfId="756" priority="64">
      <formula>IF(AND(AL849&gt;=0, RIGHT(TEXT(AL849,"0.#"),1)="."),TRUE,FALSE)</formula>
    </cfRule>
    <cfRule type="expression" dxfId="755" priority="65">
      <formula>IF(AND(AL849&lt;0, RIGHT(TEXT(AL849,"0.#"),1)&lt;&gt;"."),TRUE,FALSE)</formula>
    </cfRule>
    <cfRule type="expression" dxfId="754" priority="66">
      <formula>IF(AND(AL849&lt;0, RIGHT(TEXT(AL849,"0.#"),1)="."),TRUE,FALSE)</formula>
    </cfRule>
  </conditionalFormatting>
  <conditionalFormatting sqref="AL850:AO850">
    <cfRule type="expression" dxfId="753" priority="59">
      <formula>IF(AND(AL850&gt;=0, RIGHT(TEXT(AL850,"0.#"),1)&lt;&gt;"."),TRUE,FALSE)</formula>
    </cfRule>
    <cfRule type="expression" dxfId="752" priority="60">
      <formula>IF(AND(AL850&gt;=0, RIGHT(TEXT(AL850,"0.#"),1)="."),TRUE,FALSE)</formula>
    </cfRule>
    <cfRule type="expression" dxfId="751" priority="61">
      <formula>IF(AND(AL850&lt;0, RIGHT(TEXT(AL850,"0.#"),1)&lt;&gt;"."),TRUE,FALSE)</formula>
    </cfRule>
    <cfRule type="expression" dxfId="750" priority="62">
      <formula>IF(AND(AL850&lt;0, RIGHT(TEXT(AL850,"0.#"),1)="."),TRUE,FALSE)</formula>
    </cfRule>
  </conditionalFormatting>
  <conditionalFormatting sqref="AL851:AO851">
    <cfRule type="expression" dxfId="749" priority="55">
      <formula>IF(AND(AL851&gt;=0, RIGHT(TEXT(AL851,"0.#"),1)&lt;&gt;"."),TRUE,FALSE)</formula>
    </cfRule>
    <cfRule type="expression" dxfId="748" priority="56">
      <formula>IF(AND(AL851&gt;=0, RIGHT(TEXT(AL851,"0.#"),1)="."),TRUE,FALSE)</formula>
    </cfRule>
    <cfRule type="expression" dxfId="747" priority="57">
      <formula>IF(AND(AL851&lt;0, RIGHT(TEXT(AL851,"0.#"),1)&lt;&gt;"."),TRUE,FALSE)</formula>
    </cfRule>
    <cfRule type="expression" dxfId="746" priority="58">
      <formula>IF(AND(AL851&lt;0, RIGHT(TEXT(AL851,"0.#"),1)="."),TRUE,FALSE)</formula>
    </cfRule>
  </conditionalFormatting>
  <conditionalFormatting sqref="AL852:AO852">
    <cfRule type="expression" dxfId="745" priority="51">
      <formula>IF(AND(AL852&gt;=0, RIGHT(TEXT(AL852,"0.#"),1)&lt;&gt;"."),TRUE,FALSE)</formula>
    </cfRule>
    <cfRule type="expression" dxfId="744" priority="52">
      <formula>IF(AND(AL852&gt;=0, RIGHT(TEXT(AL852,"0.#"),1)="."),TRUE,FALSE)</formula>
    </cfRule>
    <cfRule type="expression" dxfId="743" priority="53">
      <formula>IF(AND(AL852&lt;0, RIGHT(TEXT(AL852,"0.#"),1)&lt;&gt;"."),TRUE,FALSE)</formula>
    </cfRule>
    <cfRule type="expression" dxfId="742" priority="54">
      <formula>IF(AND(AL852&lt;0, RIGHT(TEXT(AL852,"0.#"),1)="."),TRUE,FALSE)</formula>
    </cfRule>
  </conditionalFormatting>
  <conditionalFormatting sqref="AL853:AO853">
    <cfRule type="expression" dxfId="741" priority="47">
      <formula>IF(AND(AL853&gt;=0, RIGHT(TEXT(AL853,"0.#"),1)&lt;&gt;"."),TRUE,FALSE)</formula>
    </cfRule>
    <cfRule type="expression" dxfId="740" priority="48">
      <formula>IF(AND(AL853&gt;=0, RIGHT(TEXT(AL853,"0.#"),1)="."),TRUE,FALSE)</formula>
    </cfRule>
    <cfRule type="expression" dxfId="739" priority="49">
      <formula>IF(AND(AL853&lt;0, RIGHT(TEXT(AL853,"0.#"),1)&lt;&gt;"."),TRUE,FALSE)</formula>
    </cfRule>
    <cfRule type="expression" dxfId="738" priority="50">
      <formula>IF(AND(AL853&lt;0, RIGHT(TEXT(AL853,"0.#"),1)="."),TRUE,FALSE)</formula>
    </cfRule>
  </conditionalFormatting>
  <conditionalFormatting sqref="AL870:AO870">
    <cfRule type="expression" dxfId="737" priority="43">
      <formula>IF(AND(AL870&gt;=0, RIGHT(TEXT(AL870,"0.#"),1)&lt;&gt;"."),TRUE,FALSE)</formula>
    </cfRule>
    <cfRule type="expression" dxfId="736" priority="44">
      <formula>IF(AND(AL870&gt;=0, RIGHT(TEXT(AL870,"0.#"),1)="."),TRUE,FALSE)</formula>
    </cfRule>
    <cfRule type="expression" dxfId="735" priority="45">
      <formula>IF(AND(AL870&lt;0, RIGHT(TEXT(AL870,"0.#"),1)&lt;&gt;"."),TRUE,FALSE)</formula>
    </cfRule>
    <cfRule type="expression" dxfId="734" priority="46">
      <formula>IF(AND(AL870&lt;0, RIGHT(TEXT(AL870,"0.#"),1)="."),TRUE,FALSE)</formula>
    </cfRule>
  </conditionalFormatting>
  <conditionalFormatting sqref="AL903:AO903">
    <cfRule type="expression" dxfId="733" priority="37">
      <formula>IF(AND(AL903&gt;=0, RIGHT(TEXT(AL903,"0.#"),1)&lt;&gt;"."),TRUE,FALSE)</formula>
    </cfRule>
    <cfRule type="expression" dxfId="732" priority="38">
      <formula>IF(AND(AL903&gt;=0, RIGHT(TEXT(AL903,"0.#"),1)="."),TRUE,FALSE)</formula>
    </cfRule>
    <cfRule type="expression" dxfId="731" priority="39">
      <formula>IF(AND(AL903&lt;0, RIGHT(TEXT(AL903,"0.#"),1)&lt;&gt;"."),TRUE,FALSE)</formula>
    </cfRule>
    <cfRule type="expression" dxfId="730" priority="40">
      <formula>IF(AND(AL903&lt;0, RIGHT(TEXT(AL903,"0.#"),1)="."),TRUE,FALSE)</formula>
    </cfRule>
  </conditionalFormatting>
  <conditionalFormatting sqref="AL936:AO936">
    <cfRule type="expression" dxfId="729" priority="31">
      <formula>IF(AND(AL936&gt;=0, RIGHT(TEXT(AL936,"0.#"),1)&lt;&gt;"."),TRUE,FALSE)</formula>
    </cfRule>
    <cfRule type="expression" dxfId="728" priority="32">
      <formula>IF(AND(AL936&gt;=0, RIGHT(TEXT(AL936,"0.#"),1)="."),TRUE,FALSE)</formula>
    </cfRule>
    <cfRule type="expression" dxfId="727" priority="33">
      <formula>IF(AND(AL936&lt;0, RIGHT(TEXT(AL936,"0.#"),1)&lt;&gt;"."),TRUE,FALSE)</formula>
    </cfRule>
    <cfRule type="expression" dxfId="726" priority="34">
      <formula>IF(AND(AL936&lt;0, RIGHT(TEXT(AL936,"0.#"),1)="."),TRUE,FALSE)</formula>
    </cfRule>
  </conditionalFormatting>
  <conditionalFormatting sqref="AL969:AO969">
    <cfRule type="expression" dxfId="725" priority="25">
      <formula>IF(AND(AL969&gt;=0, RIGHT(TEXT(AL969,"0.#"),1)&lt;&gt;"."),TRUE,FALSE)</formula>
    </cfRule>
    <cfRule type="expression" dxfId="724" priority="26">
      <formula>IF(AND(AL969&gt;=0, RIGHT(TEXT(AL969,"0.#"),1)="."),TRUE,FALSE)</formula>
    </cfRule>
    <cfRule type="expression" dxfId="723" priority="27">
      <formula>IF(AND(AL969&lt;0, RIGHT(TEXT(AL969,"0.#"),1)&lt;&gt;"."),TRUE,FALSE)</formula>
    </cfRule>
    <cfRule type="expression" dxfId="722" priority="28">
      <formula>IF(AND(AL969&lt;0, RIGHT(TEXT(AL969,"0.#"),1)="."),TRUE,FALSE)</formula>
    </cfRule>
  </conditionalFormatting>
  <conditionalFormatting sqref="Y807">
    <cfRule type="expression" dxfId="721" priority="21">
      <formula>IF(RIGHT(TEXT(Y807,"0.#"),1)=".",FALSE,TRUE)</formula>
    </cfRule>
    <cfRule type="expression" dxfId="720" priority="22">
      <formula>IF(RIGHT(TEXT(Y807,"0.#"),1)=".",TRUE,FALSE)</formula>
    </cfRule>
  </conditionalFormatting>
  <conditionalFormatting sqref="Y872:Y873">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Y1004:Y1007">
    <cfRule type="expression" dxfId="707" priority="7">
      <formula>IF(RIGHT(TEXT(Y1004,"0.#"),1)=".",FALSE,TRUE)</formula>
    </cfRule>
    <cfRule type="expression" dxfId="706" priority="8">
      <formula>IF(RIGHT(TEXT(Y1004,"0.#"),1)=".",TRUE,FALSE)</formula>
    </cfRule>
  </conditionalFormatting>
  <conditionalFormatting sqref="Y1002:Y1003">
    <cfRule type="expression" dxfId="705" priority="5">
      <formula>IF(RIGHT(TEXT(Y1002,"0.#"),1)=".",FALSE,TRUE)</formula>
    </cfRule>
    <cfRule type="expression" dxfId="704" priority="6">
      <formula>IF(RIGHT(TEXT(Y1002,"0.#"),1)=".",TRUE,FALSE)</formula>
    </cfRule>
  </conditionalFormatting>
  <conditionalFormatting sqref="Y1035">
    <cfRule type="expression" dxfId="703" priority="3">
      <formula>IF(RIGHT(TEXT(Y1035,"0.#"),1)=".",FALSE,TRUE)</formula>
    </cfRule>
    <cfRule type="expression" dxfId="702" priority="4">
      <formula>IF(RIGHT(TEXT(Y1035,"0.#"),1)=".",TRUE,FALSE)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49" man="1"/>
    <brk id="714" max="49" man="1"/>
    <brk id="739" max="49" man="1"/>
    <brk id="778" max="49" man="1"/>
    <brk id="999"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0"/>
      <c r="AA2" s="831"/>
      <c r="AB2" s="1034" t="s">
        <v>11</v>
      </c>
      <c r="AC2" s="1035"/>
      <c r="AD2" s="1036"/>
      <c r="AE2" s="1040" t="s">
        <v>357</v>
      </c>
      <c r="AF2" s="1040"/>
      <c r="AG2" s="1040"/>
      <c r="AH2" s="1040"/>
      <c r="AI2" s="1040" t="s">
        <v>363</v>
      </c>
      <c r="AJ2" s="1040"/>
      <c r="AK2" s="1040"/>
      <c r="AL2" s="1040"/>
      <c r="AM2" s="1040" t="s">
        <v>472</v>
      </c>
      <c r="AN2" s="1040"/>
      <c r="AO2" s="1040"/>
      <c r="AP2" s="555"/>
      <c r="AQ2" s="154" t="s">
        <v>355</v>
      </c>
      <c r="AR2" s="125"/>
      <c r="AS2" s="125"/>
      <c r="AT2" s="126"/>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c r="A4" s="401"/>
      <c r="B4" s="399"/>
      <c r="C4" s="399"/>
      <c r="D4" s="399"/>
      <c r="E4" s="399"/>
      <c r="F4" s="400"/>
      <c r="G4" s="562"/>
      <c r="H4" s="1007"/>
      <c r="I4" s="1007"/>
      <c r="J4" s="1007"/>
      <c r="K4" s="1007"/>
      <c r="L4" s="1007"/>
      <c r="M4" s="1007"/>
      <c r="N4" s="1007"/>
      <c r="O4" s="1008"/>
      <c r="P4" s="100"/>
      <c r="Q4" s="1015"/>
      <c r="R4" s="1015"/>
      <c r="S4" s="1015"/>
      <c r="T4" s="1015"/>
      <c r="U4" s="1015"/>
      <c r="V4" s="1015"/>
      <c r="W4" s="1015"/>
      <c r="X4" s="1016"/>
      <c r="Y4" s="1025" t="s">
        <v>12</v>
      </c>
      <c r="Z4" s="1026"/>
      <c r="AA4" s="1027"/>
      <c r="AB4" s="459"/>
      <c r="AC4" s="1029"/>
      <c r="AD4" s="1029"/>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0"/>
      <c r="AA9" s="831"/>
      <c r="AB9" s="1034" t="s">
        <v>11</v>
      </c>
      <c r="AC9" s="1035"/>
      <c r="AD9" s="1036"/>
      <c r="AE9" s="1040" t="s">
        <v>357</v>
      </c>
      <c r="AF9" s="1040"/>
      <c r="AG9" s="1040"/>
      <c r="AH9" s="1040"/>
      <c r="AI9" s="1040" t="s">
        <v>363</v>
      </c>
      <c r="AJ9" s="1040"/>
      <c r="AK9" s="1040"/>
      <c r="AL9" s="1040"/>
      <c r="AM9" s="1040" t="s">
        <v>472</v>
      </c>
      <c r="AN9" s="1040"/>
      <c r="AO9" s="1040"/>
      <c r="AP9" s="555"/>
      <c r="AQ9" s="154" t="s">
        <v>355</v>
      </c>
      <c r="AR9" s="125"/>
      <c r="AS9" s="125"/>
      <c r="AT9" s="126"/>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c r="A11" s="401"/>
      <c r="B11" s="399"/>
      <c r="C11" s="399"/>
      <c r="D11" s="399"/>
      <c r="E11" s="399"/>
      <c r="F11" s="400"/>
      <c r="G11" s="562"/>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59"/>
      <c r="AC11" s="1029"/>
      <c r="AD11" s="1029"/>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5"/>
      <c r="AQ16" s="154" t="s">
        <v>355</v>
      </c>
      <c r="AR16" s="125"/>
      <c r="AS16" s="125"/>
      <c r="AT16" s="126"/>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c r="A18" s="401"/>
      <c r="B18" s="399"/>
      <c r="C18" s="399"/>
      <c r="D18" s="399"/>
      <c r="E18" s="399"/>
      <c r="F18" s="400"/>
      <c r="G18" s="562"/>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59"/>
      <c r="AC18" s="1029"/>
      <c r="AD18" s="1029"/>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5"/>
      <c r="AQ23" s="154" t="s">
        <v>355</v>
      </c>
      <c r="AR23" s="125"/>
      <c r="AS23" s="125"/>
      <c r="AT23" s="126"/>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c r="A25" s="401"/>
      <c r="B25" s="399"/>
      <c r="C25" s="399"/>
      <c r="D25" s="399"/>
      <c r="E25" s="399"/>
      <c r="F25" s="400"/>
      <c r="G25" s="562"/>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59"/>
      <c r="AC25" s="1029"/>
      <c r="AD25" s="1029"/>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5"/>
      <c r="AQ30" s="154" t="s">
        <v>355</v>
      </c>
      <c r="AR30" s="125"/>
      <c r="AS30" s="125"/>
      <c r="AT30" s="126"/>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c r="A32" s="401"/>
      <c r="B32" s="399"/>
      <c r="C32" s="399"/>
      <c r="D32" s="399"/>
      <c r="E32" s="399"/>
      <c r="F32" s="400"/>
      <c r="G32" s="562"/>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59"/>
      <c r="AC32" s="1029"/>
      <c r="AD32" s="102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5"/>
      <c r="AQ37" s="154" t="s">
        <v>355</v>
      </c>
      <c r="AR37" s="125"/>
      <c r="AS37" s="125"/>
      <c r="AT37" s="126"/>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c r="A39" s="401"/>
      <c r="B39" s="399"/>
      <c r="C39" s="399"/>
      <c r="D39" s="399"/>
      <c r="E39" s="399"/>
      <c r="F39" s="400"/>
      <c r="G39" s="562"/>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59"/>
      <c r="AC39" s="1029"/>
      <c r="AD39" s="102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5"/>
      <c r="AQ44" s="154" t="s">
        <v>355</v>
      </c>
      <c r="AR44" s="125"/>
      <c r="AS44" s="125"/>
      <c r="AT44" s="126"/>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c r="A46" s="401"/>
      <c r="B46" s="399"/>
      <c r="C46" s="399"/>
      <c r="D46" s="399"/>
      <c r="E46" s="399"/>
      <c r="F46" s="400"/>
      <c r="G46" s="562"/>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59"/>
      <c r="AC46" s="1029"/>
      <c r="AD46" s="102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0"/>
      <c r="AA51" s="831"/>
      <c r="AB51" s="555" t="s">
        <v>11</v>
      </c>
      <c r="AC51" s="1035"/>
      <c r="AD51" s="1036"/>
      <c r="AE51" s="1040" t="s">
        <v>357</v>
      </c>
      <c r="AF51" s="1040"/>
      <c r="AG51" s="1040"/>
      <c r="AH51" s="1040"/>
      <c r="AI51" s="1040" t="s">
        <v>363</v>
      </c>
      <c r="AJ51" s="1040"/>
      <c r="AK51" s="1040"/>
      <c r="AL51" s="1040"/>
      <c r="AM51" s="1040" t="s">
        <v>472</v>
      </c>
      <c r="AN51" s="1040"/>
      <c r="AO51" s="1040"/>
      <c r="AP51" s="555"/>
      <c r="AQ51" s="154" t="s">
        <v>355</v>
      </c>
      <c r="AR51" s="125"/>
      <c r="AS51" s="125"/>
      <c r="AT51" s="126"/>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c r="A53" s="401"/>
      <c r="B53" s="399"/>
      <c r="C53" s="399"/>
      <c r="D53" s="399"/>
      <c r="E53" s="399"/>
      <c r="F53" s="400"/>
      <c r="G53" s="562"/>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59"/>
      <c r="AC53" s="1029"/>
      <c r="AD53" s="102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5"/>
      <c r="AQ58" s="154" t="s">
        <v>355</v>
      </c>
      <c r="AR58" s="125"/>
      <c r="AS58" s="125"/>
      <c r="AT58" s="126"/>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c r="A60" s="401"/>
      <c r="B60" s="399"/>
      <c r="C60" s="399"/>
      <c r="D60" s="399"/>
      <c r="E60" s="399"/>
      <c r="F60" s="400"/>
      <c r="G60" s="562"/>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59"/>
      <c r="AC60" s="1029"/>
      <c r="AD60" s="102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5"/>
      <c r="AQ65" s="154" t="s">
        <v>355</v>
      </c>
      <c r="AR65" s="125"/>
      <c r="AS65" s="125"/>
      <c r="AT65" s="126"/>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c r="A67" s="401"/>
      <c r="B67" s="399"/>
      <c r="C67" s="399"/>
      <c r="D67" s="399"/>
      <c r="E67" s="399"/>
      <c r="F67" s="400"/>
      <c r="G67" s="562"/>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59"/>
      <c r="AC67" s="1029"/>
      <c r="AD67" s="1029"/>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2018-08-17T01:17:04Z</cp:lastPrinted>
  <dcterms:created xsi:type="dcterms:W3CDTF">2012-03-13T00:50:25Z</dcterms:created>
  <dcterms:modified xsi:type="dcterms:W3CDTF">2020-12-01T09:58:52Z</dcterms:modified>
</cp:coreProperties>
</file>