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<sst xmlns="http://schemas.openxmlformats.org/spreadsheetml/2006/main" count="2965" uniqueCount="664">
  <si>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</si>
  <si>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</si>
  <si>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</si>
  <si>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</si>
  <si>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</si>
  <si>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</si>
  <si>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</si>
  <si>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</si>
  <si>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</si>
  <si>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</si>
  <si>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</si>
  <si>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</si>
  <si>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</si>
  <si>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</si>
  <si>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</si>
  <si>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</si>
  <si>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</si>
  <si>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</si>
  <si>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</si>
  <si>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</si>
  <si>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</si>
  <si>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</si>
  <si>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</si>
  <si>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</si>
  <si>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</si>
  <si>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</si>
  <si>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</si>
  <si>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</si>
  <si>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</si>
  <si>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</si>
  <si>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</si>
  <si>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</si>
  <si>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</si>
  <si>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</si>
  <si>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</si>
  <si>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</si>
  <si>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</si>
  <si>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</si>
  <si>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</si>
  <si>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</si>
  <si>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</si>
  <si>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</si>
  <si>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</si>
  <si>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</si>
  <si>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</si>
  <si>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</si>
  <si>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</si>
  <si>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</si>
  <si>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</si>
  <si>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</si>
  <si>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</si>
  <si>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</si>
  <si>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</si>
  <si>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</si>
  <si>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</si>
  <si>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</si>
  <si>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</si>
  <si>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</si>
  <si>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</si>
  <si>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</si>
  <si>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</si>
  <si>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</si>
  <si>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</si>
  <si>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</si>
  <si>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</si>
  <si>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</si>
  <si>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</si>
  <si>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</si>
  <si>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</si>
  <si>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</si>
  <si>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</si>
  <si>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</si>
  <si>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</si>
  <si>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</si>
  <si>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</si>
  <si>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</si>
  <si>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</si>
  <si>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</si>
  <si>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</si>
  <si>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</si>
  <si>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</si>
  <si>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</si>
  <si>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</si>
  <si>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</si>
  <si>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</si>
  <si>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</si>
  <si>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</si>
  <si>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</si>
  <si>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</si>
  <si>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</si>
  <si>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</si>
  <si>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</si>
  <si>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</si>
  <si>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</si>
  <si>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</si>
  <si>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</si>
  <si>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</si>
  <si>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</si>
  <si>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</si>
  <si>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</si>
  <si>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</si>
  <si>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</si>
  <si>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</si>
  <si>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</si>
  <si>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</si>
  <si>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</si>
  <si>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</si>
  <si>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</si>
  <si>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</si>
  <si>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</si>
  <si>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</si>
  <si>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</si>
  <si>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</si>
  <si>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</si>
  <si>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</si>
  <si>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</si>
  <si>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</si>
  <si>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</si>
  <si>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</si>
  <si>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</si>
  <si>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</si>
  <si>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</si>
  <si>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</si>
  <si>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</si>
  <si>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</si>
  <si>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</si>
  <si>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</si>
  <si>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</si>
  <si>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</si>
  <si>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</si>
  <si>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</si>
  <si>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</si>
  <si>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</si>
  <si>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</si>
  <si>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</si>
  <si>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</si>
  <si>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</si>
  <si>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</si>
  <si>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</si>
  <si>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</si>
  <si>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</si>
  <si>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</si>
  <si>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</si>
  <si>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</si>
  <si>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</si>
  <si>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</si>
  <si>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</si>
  <si>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</si>
  <si>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</si>
  <si>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</si>
  <si>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</si>
  <si>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</si>
  <si>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</si>
  <si>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</si>
  <si>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</si>
  <si>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</si>
  <si>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</si>
  <si>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</si>
  <si>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</si>
  <si>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</si>
  <si>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</si>
  <si>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</si>
  <si>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</si>
  <si>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</si>
  <si>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</si>
  <si>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</si>
  <si>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</si>
  <si>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</si>
  <si>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</si>
  <si>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</si>
  <si>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</si>
  <si>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</si>
  <si>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</si>
  <si>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</si>
  <si>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</si>
  <si>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</si>
  <si>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</si>
  <si>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</si>
  <si>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</si>
  <si>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</si>
  <si>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</si>
  <si>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</si>
  <si>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</si>
  <si>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</si>
  <si>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</si>
  <si>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</si>
  <si>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</si>
  <si>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</si>
  <si>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</si>
  <si>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</si>
  <si>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</si>
  <si>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</si>
  <si>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</si>
  <si>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</si>
  <si>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</si>
  <si>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</si>
  <si>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</si>
  <si>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</si>
  <si>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</si>
  <si>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</si>
  <si>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</si>
  <si>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</si>
  <si>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</si>
  <si>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</si>
  <si>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</si>
  <si>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</si>
  <si>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</si>
  <si>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</si>
  <si>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</si>
  <si>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</si>
  <si>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</si>
  <si>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</si>
  <si>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</si>
  <si>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</si>
  <si>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</si>
  <si>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</si>
  <si>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</si>
  <si>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</si>
  <si>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</si>
  <si>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</si>
  <si>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</si>
  <si>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</si>
  <si>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</si>
  <si>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</si>
  <si>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</si>
  <si>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</si>
  <si>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</si>
  <si>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</si>
  <si>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</si>
  <si>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</si>
  <si>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</si>
  <si>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</si>
  <si>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</si>
  <si>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</si>
  <si>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</si>
  <si>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</si>
  <si>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</si>
  <si>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</si>
  <si>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</si>
  <si>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</si>
  <si>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</si>
  <si>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</si>
  <si>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</si>
  <si>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</si>
  <si>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</si>
  <si>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</si>
  <si>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</si>
  <si>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</si>
  <si>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</si>
  <si>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</si>
  <si>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</si>
  <si>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</si>
  <si>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</si>
  <si>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</si>
  <si>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</si>
  <si>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</si>
  <si>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</si>
  <si>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</si>
  <si>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</si>
  <si>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</si>
  <si>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</si>
  <si>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</si>
  <si>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</si>
  <si>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</si>
  <si>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</si>
  <si>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</si>
  <si>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</si>
  <si>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</si>
  <si>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</si>
  <si>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</si>
  <si>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</si>
  <si>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</si>
  <si>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</si>
  <si>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</si>
  <si>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</si>
  <si>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</si>
  <si>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</si>
  <si>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</si>
  <si>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</si>
  <si>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</si>
  <si>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</si>
  <si>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</si>
  <si>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</si>
  <si>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</si>
  <si>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</si>
  <si>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</si>
  <si>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</si>
  <si>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</si>
  <si>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</si>
  <si>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</si>
  <si>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</si>
  <si>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</si>
  <si>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</si>
  <si>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</si>
  <si>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</si>
  <si>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</si>
  <si>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</si>
  <si>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</si>
  <si>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</si>
  <si>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</si>
  <si>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</si>
  <si>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</si>
  <si>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</si>
  <si>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</si>
  <si>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</si>
  <si>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</si>
  <si>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</si>
  <si>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</si>
  <si>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</si>
  <si>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</si>
  <si>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</si>
  <si>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</si>
  <si>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</si>
  <si>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</si>
  <si>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</si>
  <si>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</si>
  <si>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</si>
  <si>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</si>
  <si>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</si>
  <si>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</si>
  <si>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</si>
  <si>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</si>
  <si>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</si>
  <si>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</si>
  <si>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</si>
  <si>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</si>
  <si>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</si>
  <si>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</si>
  <si>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</si>
  <si>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</si>
  <si>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</si>
  <si>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</si>
  <si>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</si>
  <si>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</si>
  <si>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</si>
  <si>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</si>
  <si>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</si>
  <si>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</si>
  <si>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</si>
  <si>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</si>
  <si>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</si>
  <si>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</si>
  <si>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</si>
  <si>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</si>
  <si>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</si>
  <si>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</si>
  <si>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</si>
  <si>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</si>
  <si>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</si>
  <si>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</si>
  <si>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</si>
  <si>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</si>
  <si>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</si>
  <si>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</si>
  <si>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</si>
  <si>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</si>
  <si>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</si>
  <si>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</si>
  <si>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</si>
  <si>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</si>
  <si>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</si>
  <si>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</si>
  <si>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</si>
  <si>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</si>
  <si>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</si>
  <si>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</si>
  <si>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</si>
  <si>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</si>
  <si>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</si>
  <si>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</si>
  <si>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</si>
  <si>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</si>
  <si>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</si>
  <si>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</si>
  <si>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</si>
  <si>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</si>
  <si>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</si>
  <si>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</si>
  <si>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</si>
  <si>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</si>
  <si>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</si>
  <si>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</si>
  <si>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</si>
  <si>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</si>
  <si>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</si>
  <si>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</si>
  <si>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</si>
  <si>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</si>
  <si>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</si>
  <si>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</si>
  <si>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</si>
  <si>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</si>
  <si>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</si>
  <si>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</si>
  <si>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</si>
  <si>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</si>
  <si>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</si>
  <si>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</si>
  <si>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</si>
  <si>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</si>
  <si>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</si>
  <si>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</si>
  <si>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</si>
  <si>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</si>
  <si>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</si>
  <si>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</si>
  <si>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</si>
  <si>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</si>
  <si>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</si>
  <si>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</si>
  <si>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</si>
  <si>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</si>
  <si>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</si>
  <si>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</si>
  <si>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</si>
  <si>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</si>
  <si>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</si>
  <si>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</si>
  <si>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</si>
  <si>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</si>
  <si>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</si>
  <si>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</si>
  <si>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</si>
  <si>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</si>
  <si>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</si>
  <si>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</si>
  <si>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</si>
  <si>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</si>
  <si>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</si>
  <si>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</si>
  <si>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</si>
  <si>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</si>
  <si>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</si>
  <si>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</si>
  <si>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</si>
  <si>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</si>
  <si>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</si>
  <si>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</si>
  <si>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</si>
  <si>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</si>
  <si>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</si>
  <si>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</si>
  <si>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</si>
  <si>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</si>
  <si>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</si>
  <si>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</si>
  <si>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</si>
  <si>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</si>
  <si>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</si>
  <si>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</si>
  <si>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</si>
  <si>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</si>
  <si>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</si>
  <si>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</si>
  <si>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</si>
  <si>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</si>
  <si>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</si>
  <si>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</si>
  <si>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</si>
  <si>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</si>
  <si>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</si>
  <si>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</si>
  <si>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</si>
  <si>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</si>
  <si>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</si>
  <si>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</si>
  <si>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</si>
  <si>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</si>
  <si>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</si>
  <si>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</si>
  <si>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</si>
  <si>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</si>
  <si>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</si>
  <si>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</si>
  <si>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</si>
  <si>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</si>
  <si>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</si>
  <si>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</si>
  <si>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</si>
  <si>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</si>
  <si>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</si>
  <si>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</si>
  <si>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</si>
  <si>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</si>
  <si>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</si>
  <si>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</si>
  <si>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</si>
  <si>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</si>
  <si>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</si>
  <si>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</si>
  <si>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</si>
  <si>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</si>
  <si>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</si>
  <si>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</si>
  <si>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</si>
  <si>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</si>
  <si>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</si>
  <si>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</si>
  <si>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</si>
  <si>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</si>
  <si>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</si>
  <si>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</si>
  <si>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</si>
  <si>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</si>
  <si>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</si>
  <si>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</si>
  <si>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</si>
  <si>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</si>
  <si>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</si>
  <si>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</si>
  <si>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</si>
  <si>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</si>
  <si>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</si>
  <si>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</si>
  <si>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</si>
  <si>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</si>
  <si>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</si>
  <si>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</si>
  <si>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</si>
  <si>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</si>
  <si>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</si>
  <si>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</si>
  <si>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</si>
  <si>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</si>
  <si>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</si>
  <si>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</si>
  <si>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</si>
  <si>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</si>
  <si>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</si>
  <si>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</si>
  <si>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</si>
  <si>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</si>
  <si>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</si>
  <si>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</si>
  <si>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</si>
  <si>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</si>
  <si>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</si>
  <si>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</si>
  <si>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</si>
  <si>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</si>
  <si>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</si>
  <si>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</si>
  <si>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</si>
  <si>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</si>
  <si>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</si>
  <si>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</si>
  <si>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</si>
  <si>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</si>
  <si>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</si>
  <si>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</si>
  <si>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</si>
  <si>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穏健主義育成のための文明間対話事業</t>
    <rPh sb="0" eb="2">
      <t>オンケン</t>
    </rPh>
    <rPh sb="2" eb="4">
      <t>シュギ</t>
    </rPh>
    <rPh sb="4" eb="6">
      <t>イクセイ</t>
    </rPh>
    <rPh sb="10" eb="13">
      <t>ブンメイカン</t>
    </rPh>
    <rPh sb="13" eb="15">
      <t>タイワ</t>
    </rPh>
    <rPh sb="15" eb="17">
      <t>ジギョウ</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</si>
  <si>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</si>
  <si>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</si>
  <si>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外務省設置法第4条第1項</t>
    <rPh sb="0" eb="3">
      <t>ガイムショウ</t>
    </rPh>
    <rPh sb="3" eb="6">
      <t>セッチホウ</t>
    </rPh>
    <rPh sb="6" eb="7">
      <t>ダイ</t>
    </rPh>
    <rPh sb="8" eb="9">
      <t>ジョウ</t>
    </rPh>
    <rPh sb="9" eb="10">
      <t>ダイ</t>
    </rPh>
    <rPh sb="11" eb="12">
      <t>コウ</t>
    </rPh>
    <phoneticPr fontId="5"/>
  </si>
  <si>
    <t>－</t>
    <phoneticPr fontId="5"/>
  </si>
  <si>
    <t>テロ及び暴力的過激主義の脅威は，中東地域のみならず，欧州やアジアにも拡大している。特に，イスラム教徒が多い東南アジア及び南西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2" eb="3">
      <t>オヨ</t>
    </rPh>
    <rPh sb="4" eb="7">
      <t>ボウリョクテキ</t>
    </rPh>
    <rPh sb="7" eb="9">
      <t>カゲキ</t>
    </rPh>
    <rPh sb="9" eb="11">
      <t>シュギ</t>
    </rPh>
    <rPh sb="12" eb="14">
      <t>キョウイ</t>
    </rPh>
    <rPh sb="16" eb="18">
      <t>チュウトウ</t>
    </rPh>
    <rPh sb="18" eb="20">
      <t>チイキ</t>
    </rPh>
    <rPh sb="26" eb="28">
      <t>オウシュウ</t>
    </rPh>
    <rPh sb="34" eb="36">
      <t>カクダイ</t>
    </rPh>
    <rPh sb="41" eb="42">
      <t>トク</t>
    </rPh>
    <rPh sb="48" eb="50">
      <t>キョウト</t>
    </rPh>
    <rPh sb="51" eb="52">
      <t>オオ</t>
    </rPh>
    <rPh sb="53" eb="55">
      <t>トウナン</t>
    </rPh>
    <rPh sb="58" eb="59">
      <t>オヨ</t>
    </rPh>
    <rPh sb="60" eb="62">
      <t>ナンセイ</t>
    </rPh>
    <rPh sb="67" eb="70">
      <t>ボウリョクテキ</t>
    </rPh>
    <rPh sb="70" eb="72">
      <t>カゲキ</t>
    </rPh>
    <rPh sb="72" eb="74">
      <t>シュギ</t>
    </rPh>
    <rPh sb="75" eb="77">
      <t>シントウ</t>
    </rPh>
    <rPh sb="79" eb="82">
      <t>チリテキ</t>
    </rPh>
    <rPh sb="83" eb="86">
      <t>セイジテキ</t>
    </rPh>
    <rPh sb="87" eb="90">
      <t>ケイザイテキ</t>
    </rPh>
    <rPh sb="91" eb="92">
      <t>ムス</t>
    </rPh>
    <rPh sb="96" eb="97">
      <t>ツヨ</t>
    </rPh>
    <rPh sb="98" eb="100">
      <t>ニホン</t>
    </rPh>
    <rPh sb="105" eb="106">
      <t>サ</t>
    </rPh>
    <rPh sb="107" eb="108">
      <t>セマ</t>
    </rPh>
    <rPh sb="110" eb="112">
      <t>キョウイ</t>
    </rPh>
    <rPh sb="116" eb="118">
      <t>ザイガイ</t>
    </rPh>
    <rPh sb="118" eb="120">
      <t>ホウジン</t>
    </rPh>
    <rPh sb="121" eb="123">
      <t>アンゼン</t>
    </rPh>
    <rPh sb="124" eb="126">
      <t>カクホ</t>
    </rPh>
    <rPh sb="127" eb="129">
      <t>ニホン</t>
    </rPh>
    <rPh sb="129" eb="131">
      <t>ケンエキ</t>
    </rPh>
    <rPh sb="142" eb="144">
      <t>ハッセイ</t>
    </rPh>
    <rPh sb="145" eb="147">
      <t>ミゼン</t>
    </rPh>
    <rPh sb="148" eb="149">
      <t>フセ</t>
    </rPh>
    <rPh sb="155" eb="157">
      <t>イセ</t>
    </rPh>
    <rPh sb="157" eb="159">
      <t>シマ</t>
    </rPh>
    <rPh sb="164" eb="165">
      <t>ワ</t>
    </rPh>
    <rPh sb="166" eb="167">
      <t>クニ</t>
    </rPh>
    <rPh sb="168" eb="170">
      <t>シュドウ</t>
    </rPh>
    <rPh sb="172" eb="174">
      <t>サクテイ</t>
    </rPh>
    <rPh sb="179" eb="180">
      <t>オヨ</t>
    </rPh>
    <rPh sb="181" eb="184">
      <t>ボウリョクテキ</t>
    </rPh>
    <rPh sb="184" eb="186">
      <t>カゲキ</t>
    </rPh>
    <rPh sb="186" eb="188">
      <t>シュギ</t>
    </rPh>
    <rPh sb="188" eb="190">
      <t>タイサク</t>
    </rPh>
    <rPh sb="191" eb="192">
      <t>カン</t>
    </rPh>
    <rPh sb="196" eb="198">
      <t>コウドウ</t>
    </rPh>
    <rPh sb="198" eb="200">
      <t>ケイカク</t>
    </rPh>
    <rPh sb="202" eb="204">
      <t>カクジツ</t>
    </rPh>
    <rPh sb="205" eb="207">
      <t>ジッシ</t>
    </rPh>
    <rPh sb="208" eb="210">
      <t>キュウム</t>
    </rPh>
    <rPh sb="219" eb="221">
      <t>オンケン</t>
    </rPh>
    <rPh sb="221" eb="223">
      <t>シュギ</t>
    </rPh>
    <rPh sb="224" eb="226">
      <t>ソクシン</t>
    </rPh>
    <rPh sb="228" eb="230">
      <t>タイニチ</t>
    </rPh>
    <rPh sb="233" eb="235">
      <t>キョウイ</t>
    </rPh>
    <rPh sb="235" eb="237">
      <t>テイゲン</t>
    </rPh>
    <rPh sb="238" eb="240">
      <t>メザ</t>
    </rPh>
    <phoneticPr fontId="5"/>
  </si>
  <si>
    <t>ISILを始めとする暴力的過激主義のアジアへの浸透が懸念される中で，未熟かつ純粋ゆえに暴力的過激主義に傾倒しかねない生徒たちを抱えている各国のイスラム学校から教育関係者を各１０名程度招へいし，７泊８日～９泊１０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5" eb="6">
      <t>ハジ</t>
    </rPh>
    <rPh sb="10" eb="13">
      <t>ボウリョクテキ</t>
    </rPh>
    <rPh sb="13" eb="15">
      <t>カゲキ</t>
    </rPh>
    <rPh sb="15" eb="17">
      <t>シュギ</t>
    </rPh>
    <rPh sb="23" eb="25">
      <t>シントウ</t>
    </rPh>
    <rPh sb="26" eb="28">
      <t>ケネン</t>
    </rPh>
    <rPh sb="31" eb="32">
      <t>ナカ</t>
    </rPh>
    <rPh sb="34" eb="36">
      <t>ミジュク</t>
    </rPh>
    <rPh sb="38" eb="40">
      <t>ジュンスイ</t>
    </rPh>
    <rPh sb="43" eb="46">
      <t>ボウリョクテキ</t>
    </rPh>
    <rPh sb="46" eb="48">
      <t>カゲキ</t>
    </rPh>
    <rPh sb="48" eb="50">
      <t>シュギ</t>
    </rPh>
    <rPh sb="51" eb="53">
      <t>ケイトウ</t>
    </rPh>
    <rPh sb="58" eb="60">
      <t>セイト</t>
    </rPh>
    <rPh sb="63" eb="64">
      <t>カカ</t>
    </rPh>
    <rPh sb="68" eb="70">
      <t>カクコク</t>
    </rPh>
    <rPh sb="75" eb="77">
      <t>ガッコウ</t>
    </rPh>
    <rPh sb="79" eb="81">
      <t>キョウイク</t>
    </rPh>
    <rPh sb="81" eb="84">
      <t>カンケイシャ</t>
    </rPh>
    <rPh sb="85" eb="86">
      <t>カク</t>
    </rPh>
    <rPh sb="88" eb="89">
      <t>メイ</t>
    </rPh>
    <rPh sb="89" eb="91">
      <t>テイド</t>
    </rPh>
    <rPh sb="91" eb="92">
      <t>ショウ</t>
    </rPh>
    <rPh sb="97" eb="98">
      <t>ハク</t>
    </rPh>
    <rPh sb="99" eb="100">
      <t>ニチ</t>
    </rPh>
    <rPh sb="102" eb="103">
      <t>ハク</t>
    </rPh>
    <rPh sb="105" eb="106">
      <t>ニチ</t>
    </rPh>
    <rPh sb="106" eb="108">
      <t>テイド</t>
    </rPh>
    <rPh sb="109" eb="111">
      <t>デントウ</t>
    </rPh>
    <rPh sb="111" eb="113">
      <t>ブンカ</t>
    </rPh>
    <rPh sb="114" eb="116">
      <t>ケイザイ</t>
    </rPh>
    <rPh sb="116" eb="118">
      <t>ハッテン</t>
    </rPh>
    <rPh sb="119" eb="121">
      <t>リョウリツ</t>
    </rPh>
    <rPh sb="122" eb="124">
      <t>チョウワ</t>
    </rPh>
    <rPh sb="125" eb="127">
      <t>ジツゲン</t>
    </rPh>
    <rPh sb="132" eb="135">
      <t>ニホンガタ</t>
    </rPh>
    <rPh sb="135" eb="137">
      <t>ハッテン</t>
    </rPh>
    <rPh sb="141" eb="143">
      <t>タイケン</t>
    </rPh>
    <rPh sb="150" eb="153">
      <t>キンダイテキ</t>
    </rPh>
    <rPh sb="153" eb="155">
      <t>キョウイク</t>
    </rPh>
    <rPh sb="156" eb="157">
      <t>タイ</t>
    </rPh>
    <rPh sb="159" eb="161">
      <t>ケネン</t>
    </rPh>
    <rPh sb="162" eb="164">
      <t>カイショウ</t>
    </rPh>
    <rPh sb="171" eb="173">
      <t>キョウイク</t>
    </rPh>
    <rPh sb="174" eb="176">
      <t>ジュウシ</t>
    </rPh>
    <rPh sb="177" eb="179">
      <t>フツウ</t>
    </rPh>
    <rPh sb="179" eb="181">
      <t>カモク</t>
    </rPh>
    <rPh sb="182" eb="184">
      <t>ケイシ</t>
    </rPh>
    <rPh sb="194" eb="196">
      <t>ガッコウ</t>
    </rPh>
    <rPh sb="200" eb="203">
      <t>オンケンテキ</t>
    </rPh>
    <rPh sb="204" eb="207">
      <t>キンダイテキ</t>
    </rPh>
    <rPh sb="207" eb="209">
      <t>キョウイク</t>
    </rPh>
    <rPh sb="210" eb="212">
      <t>ドウニュウ</t>
    </rPh>
    <rPh sb="213" eb="215">
      <t>コウリツ</t>
    </rPh>
    <rPh sb="216" eb="218">
      <t>シリツ</t>
    </rPh>
    <rPh sb="219" eb="221">
      <t>ガッコウ</t>
    </rPh>
    <rPh sb="222" eb="224">
      <t>ショトウ</t>
    </rPh>
    <rPh sb="224" eb="226">
      <t>キョウイク</t>
    </rPh>
    <rPh sb="228" eb="230">
      <t>コウトウ</t>
    </rPh>
    <rPh sb="230" eb="232">
      <t>キョウイク</t>
    </rPh>
    <rPh sb="236" eb="238">
      <t>シサツ</t>
    </rPh>
    <rPh sb="239" eb="240">
      <t>ツウ</t>
    </rPh>
    <rPh sb="242" eb="243">
      <t>ウナガ</t>
    </rPh>
    <rPh sb="245" eb="246">
      <t>トモ</t>
    </rPh>
    <rPh sb="248" eb="250">
      <t>キョウイク</t>
    </rPh>
    <rPh sb="254" eb="256">
      <t>コウジョウ</t>
    </rPh>
    <rPh sb="256" eb="258">
      <t>シエン</t>
    </rPh>
    <rPh sb="258" eb="259">
      <t>オヨ</t>
    </rPh>
    <rPh sb="260" eb="264">
      <t>チュウチョウキテキ</t>
    </rPh>
    <rPh sb="265" eb="267">
      <t>シンニチ</t>
    </rPh>
    <rPh sb="267" eb="269">
      <t>カンジョウ</t>
    </rPh>
    <rPh sb="270" eb="272">
      <t>ジョウセイ</t>
    </rPh>
    <rPh sb="273" eb="275">
      <t>オンケン</t>
    </rPh>
    <rPh sb="275" eb="277">
      <t>シュギ</t>
    </rPh>
    <rPh sb="278" eb="280">
      <t>カクダイ</t>
    </rPh>
    <rPh sb="281" eb="283">
      <t>メザ</t>
    </rPh>
    <rPh sb="290" eb="292">
      <t>タイニチ</t>
    </rPh>
    <rPh sb="295" eb="298">
      <t>センザイテキ</t>
    </rPh>
    <rPh sb="298" eb="300">
      <t>キョウイ</t>
    </rPh>
    <rPh sb="301" eb="303">
      <t>テイゲン</t>
    </rPh>
    <rPh sb="309" eb="310">
      <t>シ</t>
    </rPh>
    <rPh sb="315" eb="317">
      <t>キタイ</t>
    </rPh>
    <phoneticPr fontId="5"/>
  </si>
  <si>
    <t>-</t>
  </si>
  <si>
    <t>-</t>
    <phoneticPr fontId="5"/>
  </si>
  <si>
    <t>-</t>
    <phoneticPr fontId="5"/>
  </si>
  <si>
    <t>-</t>
    <phoneticPr fontId="5"/>
  </si>
  <si>
    <t>-</t>
    <phoneticPr fontId="5"/>
  </si>
  <si>
    <t>招へい費</t>
    <rPh sb="0" eb="1">
      <t>ショウ</t>
    </rPh>
    <rPh sb="3" eb="4">
      <t>ヒ</t>
    </rPh>
    <phoneticPr fontId="5"/>
  </si>
  <si>
    <t>出張旅費</t>
    <rPh sb="0" eb="2">
      <t>シュッチョウ</t>
    </rPh>
    <rPh sb="2" eb="4">
      <t>リョヒ</t>
    </rPh>
    <phoneticPr fontId="5"/>
  </si>
  <si>
    <t>－</t>
    <phoneticPr fontId="5"/>
  </si>
  <si>
    <t>-</t>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</si>
  <si>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</si>
  <si>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</si>
  <si>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校</t>
    <rPh sb="0" eb="1">
      <t>コウ</t>
    </rPh>
    <phoneticPr fontId="5"/>
  </si>
  <si>
    <t>-</t>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</si>
  <si>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</si>
  <si>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</si>
  <si>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回</t>
    <rPh sb="0" eb="1">
      <t>カイ</t>
    </rPh>
    <phoneticPr fontId="5"/>
  </si>
  <si>
    <t>-</t>
    <phoneticPr fontId="5"/>
  </si>
  <si>
    <t>対話事業開催経費／対話事業開催回数　　　　　　　　　　　　　　</t>
    <rPh sb="0" eb="2">
      <t>タイワ</t>
    </rPh>
    <rPh sb="2" eb="4">
      <t>ジギョウ</t>
    </rPh>
    <rPh sb="4" eb="6">
      <t>カイサイ</t>
    </rPh>
    <rPh sb="6" eb="8">
      <t>ケイヒ</t>
    </rPh>
    <rPh sb="9" eb="11">
      <t>タイワ</t>
    </rPh>
    <rPh sb="11" eb="13">
      <t>ジギョウ</t>
    </rPh>
    <rPh sb="13" eb="15">
      <t>カイサイ</t>
    </rPh>
    <rPh sb="15" eb="17">
      <t>カイスウ</t>
    </rPh>
    <phoneticPr fontId="5"/>
  </si>
  <si>
    <t>百万円</t>
    <rPh sb="0" eb="2">
      <t>ヒャクマン</t>
    </rPh>
    <rPh sb="2" eb="3">
      <t>エン</t>
    </rPh>
    <phoneticPr fontId="5"/>
  </si>
  <si>
    <t>-</t>
    <phoneticPr fontId="5"/>
  </si>
  <si>
    <t>-</t>
    <phoneticPr fontId="5"/>
  </si>
  <si>
    <t>10/2</t>
    <phoneticPr fontId="5"/>
  </si>
  <si>
    <t>11/2</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</si>
  <si>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</si>
  <si>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</si>
  <si>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穏健主義育成のための文明間対話事業参加人数</t>
    <rPh sb="0" eb="2">
      <t>オンケン</t>
    </rPh>
    <rPh sb="2" eb="4">
      <t>シュギ</t>
    </rPh>
    <rPh sb="4" eb="6">
      <t>イクセイ</t>
    </rPh>
    <rPh sb="10" eb="13">
      <t>ブンメイカン</t>
    </rPh>
    <rPh sb="13" eb="15">
      <t>タイワ</t>
    </rPh>
    <rPh sb="15" eb="17">
      <t>ジギョウ</t>
    </rPh>
    <rPh sb="17" eb="19">
      <t>サンカ</t>
    </rPh>
    <rPh sb="19" eb="21">
      <t>ニンズウ</t>
    </rPh>
    <phoneticPr fontId="5"/>
  </si>
  <si>
    <t>人</t>
    <rPh sb="0" eb="1">
      <t>ニン</t>
    </rPh>
    <phoneticPr fontId="5"/>
  </si>
  <si>
    <t>アジア各国のイスラム学校教師に日本型発展モデルを体験させ近代的教育に対する懸念を解消させることで，穏健主義を促進し，これにより国際の平和と安定に資する。</t>
    <rPh sb="3" eb="5">
      <t>カクコク</t>
    </rPh>
    <rPh sb="10" eb="12">
      <t>ガッコウ</t>
    </rPh>
    <rPh sb="12" eb="14">
      <t>キョウシ</t>
    </rPh>
    <rPh sb="15" eb="18">
      <t>ニホンガタ</t>
    </rPh>
    <rPh sb="18" eb="20">
      <t>ハッテン</t>
    </rPh>
    <rPh sb="24" eb="26">
      <t>タイケン</t>
    </rPh>
    <rPh sb="28" eb="31">
      <t>キンダイテキ</t>
    </rPh>
    <rPh sb="31" eb="33">
      <t>キョウイク</t>
    </rPh>
    <rPh sb="34" eb="35">
      <t>タイ</t>
    </rPh>
    <rPh sb="37" eb="39">
      <t>ケネン</t>
    </rPh>
    <rPh sb="40" eb="42">
      <t>カイショウ</t>
    </rPh>
    <rPh sb="49" eb="51">
      <t>オンケン</t>
    </rPh>
    <rPh sb="51" eb="53">
      <t>シュギ</t>
    </rPh>
    <rPh sb="54" eb="56">
      <t>ソクシン</t>
    </rPh>
    <rPh sb="63" eb="65">
      <t>コクサイ</t>
    </rPh>
    <rPh sb="66" eb="68">
      <t>ヘイワ</t>
    </rPh>
    <rPh sb="69" eb="71">
      <t>アンテイ</t>
    </rPh>
    <rPh sb="72" eb="73">
      <t>シ</t>
    </rPh>
    <phoneticPr fontId="5"/>
  </si>
  <si>
    <t>－</t>
    <phoneticPr fontId="5"/>
  </si>
  <si>
    <t>－</t>
    <phoneticPr fontId="5"/>
  </si>
  <si>
    <t>－</t>
    <phoneticPr fontId="5"/>
  </si>
  <si>
    <t>－</t>
    <phoneticPr fontId="5"/>
  </si>
  <si>
    <t>-</t>
    <phoneticPr fontId="5"/>
  </si>
  <si>
    <t>-</t>
    <phoneticPr fontId="5"/>
  </si>
  <si>
    <t>－</t>
    <phoneticPr fontId="5"/>
  </si>
  <si>
    <t>○</t>
  </si>
  <si>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</si>
  <si>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</si>
  <si>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</si>
  <si>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</si>
  <si>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</si>
  <si>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特に中間段階はない。</t>
    <rPh sb="0" eb="1">
      <t>トク</t>
    </rPh>
    <rPh sb="2" eb="4">
      <t>チュウカン</t>
    </rPh>
    <rPh sb="4" eb="6">
      <t>ダンカイ</t>
    </rPh>
    <phoneticPr fontId="5"/>
  </si>
  <si>
    <t>‐</t>
  </si>
  <si>
    <t>－</t>
    <phoneticPr fontId="5"/>
  </si>
  <si>
    <t>－</t>
    <phoneticPr fontId="5"/>
  </si>
  <si>
    <t>－</t>
    <phoneticPr fontId="5"/>
  </si>
  <si>
    <t>－</t>
    <phoneticPr fontId="5"/>
  </si>
  <si>
    <t>新29-0004</t>
    <rPh sb="0" eb="1">
      <t>シン</t>
    </rPh>
    <phoneticPr fontId="5"/>
  </si>
  <si>
    <t>東南・南西アジア諸国の友好促進事業が，二国間関係の枠組での対日理解促進を目的とするのに対し，本件事業はイスラム学校を対象としており，同校教師による訪日視察を通じて日本への理解を深め，潜在的な過激化のリスクを低減する。</t>
    <rPh sb="0" eb="2">
      <t>トウナン</t>
    </rPh>
    <rPh sb="3" eb="5">
      <t>ナンセイ</t>
    </rPh>
    <rPh sb="8" eb="10">
      <t>ショコク</t>
    </rPh>
    <rPh sb="11" eb="13">
      <t>ユウコウ</t>
    </rPh>
    <rPh sb="13" eb="15">
      <t>ソクシン</t>
    </rPh>
    <rPh sb="15" eb="17">
      <t>ジギョウ</t>
    </rPh>
    <rPh sb="19" eb="20">
      <t>ニ</t>
    </rPh>
    <rPh sb="20" eb="22">
      <t>コクカン</t>
    </rPh>
    <rPh sb="22" eb="24">
      <t>カンケイ</t>
    </rPh>
    <rPh sb="25" eb="27">
      <t>ワクグ</t>
    </rPh>
    <rPh sb="29" eb="31">
      <t>タイニチ</t>
    </rPh>
    <rPh sb="31" eb="33">
      <t>リカイ</t>
    </rPh>
    <rPh sb="33" eb="35">
      <t>ソクシン</t>
    </rPh>
    <rPh sb="36" eb="38">
      <t>モクテキ</t>
    </rPh>
    <rPh sb="43" eb="44">
      <t>タイ</t>
    </rPh>
    <rPh sb="46" eb="48">
      <t>ホンケン</t>
    </rPh>
    <rPh sb="48" eb="50">
      <t>ジギョウ</t>
    </rPh>
    <rPh sb="55" eb="57">
      <t>ガッコウ</t>
    </rPh>
    <rPh sb="58" eb="60">
      <t>タイショウ</t>
    </rPh>
    <rPh sb="66" eb="68">
      <t>ドウコウ</t>
    </rPh>
    <rPh sb="68" eb="70">
      <t>キョウシ</t>
    </rPh>
    <rPh sb="73" eb="75">
      <t>ホウニチ</t>
    </rPh>
    <rPh sb="75" eb="77">
      <t>シサツ</t>
    </rPh>
    <rPh sb="78" eb="79">
      <t>ツウ</t>
    </rPh>
    <rPh sb="81" eb="83">
      <t>ニホン</t>
    </rPh>
    <rPh sb="85" eb="87">
      <t>リカイ</t>
    </rPh>
    <rPh sb="88" eb="89">
      <t>フカ</t>
    </rPh>
    <rPh sb="91" eb="94">
      <t>センザイテキ</t>
    </rPh>
    <rPh sb="95" eb="98">
      <t>カゲキカ</t>
    </rPh>
    <rPh sb="103" eb="105">
      <t>テイゲン</t>
    </rPh>
    <phoneticPr fontId="5"/>
  </si>
  <si>
    <t>航空券</t>
    <rPh sb="0" eb="3">
      <t>コウクウケン</t>
    </rPh>
    <phoneticPr fontId="5"/>
  </si>
  <si>
    <t>被招へい者の航空券</t>
    <rPh sb="0" eb="1">
      <t>ヒ</t>
    </rPh>
    <rPh sb="1" eb="2">
      <t>ショウ</t>
    </rPh>
    <rPh sb="4" eb="5">
      <t>シャ</t>
    </rPh>
    <rPh sb="6" eb="9">
      <t>コウクウケン</t>
    </rPh>
    <phoneticPr fontId="5"/>
  </si>
  <si>
    <t>滞在費</t>
    <rPh sb="0" eb="3">
      <t>タイザイヒ</t>
    </rPh>
    <phoneticPr fontId="5"/>
  </si>
  <si>
    <t>移動費</t>
    <rPh sb="0" eb="3">
      <t>イドウヒ</t>
    </rPh>
    <phoneticPr fontId="5"/>
  </si>
  <si>
    <t>会議運営等</t>
    <rPh sb="0" eb="2">
      <t>カイギ</t>
    </rPh>
    <rPh sb="2" eb="4">
      <t>ウンエイ</t>
    </rPh>
    <rPh sb="4" eb="5">
      <t>トウ</t>
    </rPh>
    <phoneticPr fontId="5"/>
  </si>
  <si>
    <t>通訳等</t>
    <rPh sb="0" eb="2">
      <t>ツウヤク</t>
    </rPh>
    <rPh sb="2" eb="3">
      <t>トウ</t>
    </rPh>
    <phoneticPr fontId="5"/>
  </si>
  <si>
    <t>保険料</t>
    <rPh sb="0" eb="3">
      <t>ホケンリョウ</t>
    </rPh>
    <phoneticPr fontId="5"/>
  </si>
  <si>
    <t>宿泊料，食事代等</t>
    <rPh sb="0" eb="3">
      <t>シュクハクリョウ</t>
    </rPh>
    <rPh sb="4" eb="7">
      <t>ショクジダイ</t>
    </rPh>
    <rPh sb="7" eb="8">
      <t>トウ</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</si>
  <si>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</si>
  <si>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人件費，事務用品，運営管理費</t>
    <rPh sb="0" eb="3">
      <t>ジンケンヒ</t>
    </rPh>
    <rPh sb="4" eb="6">
      <t>ジム</t>
    </rPh>
    <rPh sb="6" eb="8">
      <t>ヨウヒン</t>
    </rPh>
    <rPh sb="9" eb="11">
      <t>ウンエイ</t>
    </rPh>
    <rPh sb="11" eb="14">
      <t>カンリヒ</t>
    </rPh>
    <phoneticPr fontId="5"/>
  </si>
  <si>
    <t>エスコート，通訳</t>
    <rPh sb="6" eb="8">
      <t>ツウヤク</t>
    </rPh>
    <phoneticPr fontId="5"/>
  </si>
  <si>
    <t>被招へい者の保険</t>
    <rPh sb="0" eb="1">
      <t>ヒ</t>
    </rPh>
    <rPh sb="1" eb="2">
      <t>ショウ</t>
    </rPh>
    <rPh sb="4" eb="5">
      <t>シャ</t>
    </rPh>
    <rPh sb="6" eb="8">
      <t>ホケン</t>
    </rPh>
    <phoneticPr fontId="5"/>
  </si>
  <si>
    <t>滞在費</t>
    <rPh sb="0" eb="3">
      <t>タイザイヒ</t>
    </rPh>
    <phoneticPr fontId="5"/>
  </si>
  <si>
    <t>夕食代</t>
    <rPh sb="0" eb="3">
      <t>ユウショクダイ</t>
    </rPh>
    <phoneticPr fontId="5"/>
  </si>
  <si>
    <t>移動費</t>
    <rPh sb="0" eb="3">
      <t>イドウヒ</t>
    </rPh>
    <phoneticPr fontId="5"/>
  </si>
  <si>
    <t>職員出張旅費（0.03百万円）</t>
    <rPh sb="0" eb="2">
      <t>ショクイン</t>
    </rPh>
    <rPh sb="2" eb="4">
      <t>シュッチョウ</t>
    </rPh>
    <rPh sb="4" eb="6">
      <t>リョヒ</t>
    </rPh>
    <rPh sb="11" eb="13">
      <t>ヒャクマン</t>
    </rPh>
    <rPh sb="13" eb="14">
      <t>エン</t>
    </rPh>
    <phoneticPr fontId="5"/>
  </si>
  <si>
    <t>海外旅行代理店１</t>
    <rPh sb="0" eb="2">
      <t>カイガイ</t>
    </rPh>
    <rPh sb="2" eb="4">
      <t>リョコウ</t>
    </rPh>
    <rPh sb="4" eb="7">
      <t>ダイリテン</t>
    </rPh>
    <phoneticPr fontId="5"/>
  </si>
  <si>
    <t>海外旅行代理店２</t>
    <rPh sb="0" eb="2">
      <t>カイガイ</t>
    </rPh>
    <rPh sb="2" eb="4">
      <t>リョコウ</t>
    </rPh>
    <rPh sb="4" eb="7">
      <t>ダイリテン</t>
    </rPh>
    <phoneticPr fontId="5"/>
  </si>
  <si>
    <t>海外旅行代理店３</t>
    <rPh sb="0" eb="2">
      <t>カイガイ</t>
    </rPh>
    <rPh sb="2" eb="4">
      <t>リョコウ</t>
    </rPh>
    <rPh sb="4" eb="7">
      <t>ダイリテン</t>
    </rPh>
    <phoneticPr fontId="5"/>
  </si>
  <si>
    <t>海外旅行代理店４</t>
    <rPh sb="0" eb="2">
      <t>カイガイ</t>
    </rPh>
    <rPh sb="2" eb="4">
      <t>リョコウ</t>
    </rPh>
    <rPh sb="4" eb="7">
      <t>ダイリテン</t>
    </rPh>
    <phoneticPr fontId="5"/>
  </si>
  <si>
    <t>海外旅行代理店５</t>
    <rPh sb="0" eb="2">
      <t>カイガイ</t>
    </rPh>
    <rPh sb="2" eb="4">
      <t>リョコウ</t>
    </rPh>
    <rPh sb="4" eb="7">
      <t>ダイリテン</t>
    </rPh>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</si>
  <si>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</si>
  <si>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</si>
  <si>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t>
    <phoneticPr fontId="5"/>
  </si>
  <si>
    <t>－</t>
    <phoneticPr fontId="5"/>
  </si>
  <si>
    <t>株式会社エモック・エンタープライズ</t>
    <rPh sb="0" eb="2">
      <t>カブシキ</t>
    </rPh>
    <rPh sb="2" eb="4">
      <t>カイシャ</t>
    </rPh>
    <phoneticPr fontId="5"/>
  </si>
  <si>
    <t>会議設営・接遇業務一式</t>
    <rPh sb="0" eb="2">
      <t>カイギ</t>
    </rPh>
    <rPh sb="2" eb="4">
      <t>セツエイ</t>
    </rPh>
    <rPh sb="5" eb="7">
      <t>セツグウ</t>
    </rPh>
    <rPh sb="7" eb="9">
      <t>ギョウム</t>
    </rPh>
    <rPh sb="9" eb="11">
      <t>イッシキ</t>
    </rPh>
    <phoneticPr fontId="5"/>
  </si>
  <si>
    <t>－</t>
    <phoneticPr fontId="5"/>
  </si>
  <si>
    <t>－</t>
    <phoneticPr fontId="5"/>
  </si>
  <si>
    <t>大東企業株式会社</t>
    <rPh sb="0" eb="2">
      <t>ダイトウ</t>
    </rPh>
    <rPh sb="2" eb="4">
      <t>キギョウ</t>
    </rPh>
    <rPh sb="4" eb="6">
      <t>カブシキ</t>
    </rPh>
    <rPh sb="6" eb="8">
      <t>カイシャ</t>
    </rPh>
    <phoneticPr fontId="5"/>
  </si>
  <si>
    <t>株式会社放送サービスセンター</t>
    <rPh sb="0" eb="2">
      <t>カブシキ</t>
    </rPh>
    <rPh sb="2" eb="4">
      <t>カイシャ</t>
    </rPh>
    <rPh sb="4" eb="6">
      <t>ホウソウ</t>
    </rPh>
    <phoneticPr fontId="5"/>
  </si>
  <si>
    <t>レストラン</t>
    <phoneticPr fontId="5"/>
  </si>
  <si>
    <t>東京ケータリング株式会社</t>
    <rPh sb="0" eb="2">
      <t>トウキョウ</t>
    </rPh>
    <rPh sb="8" eb="10">
      <t>カブシキ</t>
    </rPh>
    <rPh sb="10" eb="12">
      <t>カイシャ</t>
    </rPh>
    <phoneticPr fontId="5"/>
  </si>
  <si>
    <t>株式会社テリオ</t>
    <rPh sb="0" eb="2">
      <t>カブシキ</t>
    </rPh>
    <rPh sb="2" eb="4">
      <t>カイシャ</t>
    </rPh>
    <phoneticPr fontId="5"/>
  </si>
  <si>
    <t>ホテル内カフェ</t>
    <rPh sb="3" eb="4">
      <t>ナイ</t>
    </rPh>
    <phoneticPr fontId="5"/>
  </si>
  <si>
    <t>-</t>
    <phoneticPr fontId="5"/>
  </si>
  <si>
    <t>-</t>
    <phoneticPr fontId="5"/>
  </si>
  <si>
    <t>会食</t>
    <rPh sb="0" eb="2">
      <t>カイショク</t>
    </rPh>
    <phoneticPr fontId="5"/>
  </si>
  <si>
    <t>音響機器設営費</t>
    <rPh sb="0" eb="2">
      <t>オンキョウ</t>
    </rPh>
    <rPh sb="2" eb="4">
      <t>キキ</t>
    </rPh>
    <rPh sb="4" eb="7">
      <t>セツエイヒ</t>
    </rPh>
    <phoneticPr fontId="5"/>
  </si>
  <si>
    <t>会議飲料</t>
    <rPh sb="0" eb="2">
      <t>カイギ</t>
    </rPh>
    <rPh sb="2" eb="4">
      <t>インリョウ</t>
    </rPh>
    <phoneticPr fontId="5"/>
  </si>
  <si>
    <t>-</t>
    <phoneticPr fontId="5"/>
  </si>
  <si>
    <t>－</t>
    <phoneticPr fontId="5"/>
  </si>
  <si>
    <t>－</t>
    <phoneticPr fontId="5"/>
  </si>
  <si>
    <t>職員Ａ</t>
    <rPh sb="0" eb="2">
      <t>ショクイン</t>
    </rPh>
    <phoneticPr fontId="5"/>
  </si>
  <si>
    <t>国内出張旅費</t>
    <rPh sb="0" eb="2">
      <t>コクナイ</t>
    </rPh>
    <rPh sb="2" eb="4">
      <t>シュッチョウ</t>
    </rPh>
    <rPh sb="4" eb="6">
      <t>リョヒ</t>
    </rPh>
    <phoneticPr fontId="5"/>
  </si>
  <si>
    <t>-</t>
    <phoneticPr fontId="5"/>
  </si>
  <si>
    <t>-</t>
    <phoneticPr fontId="5"/>
  </si>
  <si>
    <t>イスラム諸国において穏健主義を促進し,対日テロの脅威低減を目指し,当該諸国の教育関係者を10名程度（年2回）招へいする事業である。イスラム諸国の教育関係者に近代的教育の懸念を解消させ,さらに教育レベルの向上支援及び親日感情の醸成,穏健主義の拡大を促すことは重要であり,今後も事業を継続する意義は大きいと考える。</t>
    <phoneticPr fontId="5"/>
  </si>
  <si>
    <t>室長　浪岡　大介</t>
    <rPh sb="0" eb="2">
      <t>シツチョウ</t>
    </rPh>
    <rPh sb="3" eb="5">
      <t>ナミオカ</t>
    </rPh>
    <rPh sb="6" eb="8">
      <t>ダイスケ</t>
    </rPh>
    <phoneticPr fontId="5"/>
  </si>
  <si>
    <t>-</t>
    <phoneticPr fontId="5"/>
  </si>
  <si>
    <t>-</t>
    <phoneticPr fontId="5"/>
  </si>
  <si>
    <t>-</t>
    <phoneticPr fontId="5"/>
  </si>
  <si>
    <t>一般競争入札実施により招へい費を抑えられたため。</t>
    <rPh sb="0" eb="2">
      <t>イッパン</t>
    </rPh>
    <rPh sb="2" eb="4">
      <t>キョウソウ</t>
    </rPh>
    <rPh sb="4" eb="6">
      <t>ニュウサツ</t>
    </rPh>
    <rPh sb="6" eb="8">
      <t>ジッシ</t>
    </rPh>
    <rPh sb="11" eb="12">
      <t>ショウ</t>
    </rPh>
    <rPh sb="14" eb="15">
      <t>ヒ</t>
    </rPh>
    <rPh sb="16" eb="17">
      <t>オサ</t>
    </rPh>
    <phoneticPr fontId="5"/>
  </si>
  <si>
    <t>招へい費減のため。</t>
    <rPh sb="0" eb="1">
      <t>ショウ</t>
    </rPh>
    <rPh sb="3" eb="4">
      <t>ヒ</t>
    </rPh>
    <rPh sb="4" eb="5">
      <t>ゲン</t>
    </rPh>
    <phoneticPr fontId="5"/>
  </si>
  <si>
    <t>事業の効率化による経費の縮減に努める。</t>
    <phoneticPr fontId="5"/>
  </si>
  <si>
    <t>執行等改善</t>
  </si>
  <si>
    <t>事業の効率化による経費の縮減に努める。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</si>
</sst>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39</xdr:col>
      <xdr:colOff>53784</xdr:colOff>
      <xdr:row>763</xdr:row>
      <xdr:rowOff>223813</xdr:rowOff>
    </xdr:to>
    <xdr:grpSp>
      <xdr:nvGrpSpPr>
        <xdr:cNvPr id="2" name="グループ化 1"/>
        <xdr:cNvGrpSpPr/>
      </xdr:nvGrpSpPr>
      <xdr:grpSpPr>
        <a:xfrm>
          <a:off x="2600325" y="35509200"/>
          <a:ext cx="5254434" cy="8939188"/>
          <a:chOff x="2878666" y="39076684"/>
          <a:chExt cx="5362251" cy="9034278"/>
        </a:xfrm>
      </xdr:grpSpPr>
      <xdr:sp macro="" textlink="">
        <xdr:nvSpPr>
          <xdr:cNvPr id="3" name="フローチャート : 代替処理 2"/>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１０百万円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4" name="フローチャート : 代替処理 3"/>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７百万円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5" name="フローチャート : 代替処理 4"/>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6" name="大かっこ 5"/>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7" name="直線矢印コネクタ 6"/>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8" name="大かっこ 7"/>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（計２２名）</a:t>
            </a:r>
            <a:r>
              <a:rPr lang="ja-JP" altLang="ja-JP" sz="1100">
                <a:solidFill>
                  <a:schemeClr val="tx1"/>
                </a:solidFill>
                <a:effectLst/>
                <a:latin typeface="+mn-lt"/>
                <a:ea typeface="+mn-ea"/>
                <a:cs typeface="+mn-cs"/>
              </a:rPr>
              <a:t>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9" name="カギ線コネクタ 8"/>
          <xdr:cNvCxnSpPr>
            <a:stCxn id="3"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フローチャート : 代替処理 9"/>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６社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1" name="大かっこ 10"/>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会議飲料，会食経費等</a:t>
            </a:r>
            <a:endParaRPr kumimoji="1" lang="en-US" altLang="ja-JP" sz="1100">
              <a:solidFill>
                <a:schemeClr val="tx1"/>
              </a:solidFill>
              <a:effectLst/>
              <a:latin typeface="+mn-lt"/>
              <a:ea typeface="+mn-ea"/>
              <a:cs typeface="+mn-cs"/>
            </a:endParaRPr>
          </a:p>
        </xdr:txBody>
      </xdr:sp>
      <xdr:cxnSp macro="">
        <xdr:nvCxnSpPr>
          <xdr:cNvPr id="12" name="カギ線コネクタ 11"/>
          <xdr:cNvCxnSpPr>
            <a:stCxn id="3" idx="2"/>
            <a:endCxn id="10"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2"/>
          <xdr:cNvCxnSpPr>
            <a:stCxn id="3" idx="2"/>
            <a:endCxn id="14"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フローチャート : 代替処理 13"/>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5" name="大かっこ 14"/>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54</v>
      </c>
      <c r="AT2" s="943"/>
      <c r="AU2" s="943"/>
      <c r="AV2" s="52" t="str">
        <f>IF(AW2="", "", "-")</f>
        <v/>
      </c>
      <c r="AW2" s="914"/>
      <c r="AX2" s="914"/>
    </row>
    <row r="3" spans="1:50" ht="21" customHeight="1" thickBot="1">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2" t="s">
        <v>77</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553</v>
      </c>
      <c r="AF5" s="700"/>
      <c r="AG5" s="700"/>
      <c r="AH5" s="700"/>
      <c r="AI5" s="700"/>
      <c r="AJ5" s="700"/>
      <c r="AK5" s="700"/>
      <c r="AL5" s="700"/>
      <c r="AM5" s="700"/>
      <c r="AN5" s="700"/>
      <c r="AO5" s="700"/>
      <c r="AP5" s="701"/>
      <c r="AQ5" s="702" t="s">
        <v>655</v>
      </c>
      <c r="AR5" s="703"/>
      <c r="AS5" s="703"/>
      <c r="AT5" s="703"/>
      <c r="AU5" s="703"/>
      <c r="AV5" s="703"/>
      <c r="AW5" s="703"/>
      <c r="AX5" s="704"/>
    </row>
    <row r="6" spans="1:50" ht="39" customHeight="1">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555</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1" t="s">
        <v>389</v>
      </c>
      <c r="B8" s="492"/>
      <c r="C8" s="492"/>
      <c r="D8" s="492"/>
      <c r="E8" s="492"/>
      <c r="F8" s="493"/>
      <c r="G8" s="944" t="str">
        <f>入力規則等!A26</f>
        <v>-</v>
      </c>
      <c r="H8" s="721"/>
      <c r="I8" s="721"/>
      <c r="J8" s="721"/>
      <c r="K8" s="721"/>
      <c r="L8" s="721"/>
      <c r="M8" s="721"/>
      <c r="N8" s="721"/>
      <c r="O8" s="721"/>
      <c r="P8" s="721"/>
      <c r="Q8" s="721"/>
      <c r="R8" s="721"/>
      <c r="S8" s="721"/>
      <c r="T8" s="721"/>
      <c r="U8" s="721"/>
      <c r="V8" s="721"/>
      <c r="W8" s="721"/>
      <c r="X8" s="945"/>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59" t="s">
        <v>30</v>
      </c>
      <c r="B10" s="660"/>
      <c r="C10" s="660"/>
      <c r="D10" s="660"/>
      <c r="E10" s="660"/>
      <c r="F10" s="660"/>
      <c r="G10" s="755" t="s">
        <v>557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9" t="s">
        <v>5</v>
      </c>
      <c r="B11" s="660"/>
      <c r="C11" s="660"/>
      <c r="D11" s="660"/>
      <c r="E11" s="660"/>
      <c r="F11" s="661"/>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6" t="s">
        <v>24</v>
      </c>
      <c r="B12" s="947"/>
      <c r="C12" s="947"/>
      <c r="D12" s="947"/>
      <c r="E12" s="947"/>
      <c r="F12" s="948"/>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c r="A13" s="613"/>
      <c r="B13" s="614"/>
      <c r="C13" s="614"/>
      <c r="D13" s="614"/>
      <c r="E13" s="614"/>
      <c r="F13" s="615"/>
      <c r="G13" s="724" t="s">
        <v>6</v>
      </c>
      <c r="H13" s="725"/>
      <c r="I13" s="765" t="s">
        <v>7</v>
      </c>
      <c r="J13" s="766"/>
      <c r="K13" s="766"/>
      <c r="L13" s="766"/>
      <c r="M13" s="766"/>
      <c r="N13" s="766"/>
      <c r="O13" s="767"/>
      <c r="P13" s="656">
        <v>0</v>
      </c>
      <c r="Q13" s="657"/>
      <c r="R13" s="657"/>
      <c r="S13" s="657"/>
      <c r="T13" s="657"/>
      <c r="U13" s="657"/>
      <c r="V13" s="658"/>
      <c r="W13" s="656">
        <v>0</v>
      </c>
      <c r="X13" s="657"/>
      <c r="Y13" s="657"/>
      <c r="Z13" s="657"/>
      <c r="AA13" s="657"/>
      <c r="AB13" s="657"/>
      <c r="AC13" s="658"/>
      <c r="AD13" s="656">
        <v>13</v>
      </c>
      <c r="AE13" s="657"/>
      <c r="AF13" s="657"/>
      <c r="AG13" s="657"/>
      <c r="AH13" s="657"/>
      <c r="AI13" s="657"/>
      <c r="AJ13" s="658"/>
      <c r="AK13" s="656">
        <v>11</v>
      </c>
      <c r="AL13" s="657"/>
      <c r="AM13" s="657"/>
      <c r="AN13" s="657"/>
      <c r="AO13" s="657"/>
      <c r="AP13" s="657"/>
      <c r="AQ13" s="658"/>
      <c r="AR13" s="922">
        <v>10</v>
      </c>
      <c r="AS13" s="923"/>
      <c r="AT13" s="923"/>
      <c r="AU13" s="923"/>
      <c r="AV13" s="923"/>
      <c r="AW13" s="923"/>
      <c r="AX13" s="924"/>
    </row>
    <row r="14" spans="1:50" ht="21" customHeight="1">
      <c r="A14" s="613"/>
      <c r="B14" s="614"/>
      <c r="C14" s="614"/>
      <c r="D14" s="614"/>
      <c r="E14" s="614"/>
      <c r="F14" s="615"/>
      <c r="G14" s="726"/>
      <c r="H14" s="727"/>
      <c r="I14" s="712" t="s">
        <v>8</v>
      </c>
      <c r="J14" s="763"/>
      <c r="K14" s="763"/>
      <c r="L14" s="763"/>
      <c r="M14" s="763"/>
      <c r="N14" s="763"/>
      <c r="O14" s="764"/>
      <c r="P14" s="656" t="s">
        <v>559</v>
      </c>
      <c r="Q14" s="657"/>
      <c r="R14" s="657"/>
      <c r="S14" s="657"/>
      <c r="T14" s="657"/>
      <c r="U14" s="657"/>
      <c r="V14" s="658"/>
      <c r="W14" s="656" t="s">
        <v>561</v>
      </c>
      <c r="X14" s="657"/>
      <c r="Y14" s="657"/>
      <c r="Z14" s="657"/>
      <c r="AA14" s="657"/>
      <c r="AB14" s="657"/>
      <c r="AC14" s="658"/>
      <c r="AD14" s="656" t="s">
        <v>562</v>
      </c>
      <c r="AE14" s="657"/>
      <c r="AF14" s="657"/>
      <c r="AG14" s="657"/>
      <c r="AH14" s="657"/>
      <c r="AI14" s="657"/>
      <c r="AJ14" s="658"/>
      <c r="AK14" s="656" t="s">
        <v>559</v>
      </c>
      <c r="AL14" s="657"/>
      <c r="AM14" s="657"/>
      <c r="AN14" s="657"/>
      <c r="AO14" s="657"/>
      <c r="AP14" s="657"/>
      <c r="AQ14" s="658"/>
      <c r="AR14" s="789"/>
      <c r="AS14" s="789"/>
      <c r="AT14" s="789"/>
      <c r="AU14" s="789"/>
      <c r="AV14" s="789"/>
      <c r="AW14" s="789"/>
      <c r="AX14" s="790"/>
    </row>
    <row r="15" spans="1:50" ht="21" customHeight="1">
      <c r="A15" s="613"/>
      <c r="B15" s="614"/>
      <c r="C15" s="614"/>
      <c r="D15" s="614"/>
      <c r="E15" s="614"/>
      <c r="F15" s="615"/>
      <c r="G15" s="726"/>
      <c r="H15" s="727"/>
      <c r="I15" s="712" t="s">
        <v>51</v>
      </c>
      <c r="J15" s="713"/>
      <c r="K15" s="713"/>
      <c r="L15" s="713"/>
      <c r="M15" s="713"/>
      <c r="N15" s="713"/>
      <c r="O15" s="714"/>
      <c r="P15" s="656" t="s">
        <v>559</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559</v>
      </c>
      <c r="AL15" s="657"/>
      <c r="AM15" s="657"/>
      <c r="AN15" s="657"/>
      <c r="AO15" s="657"/>
      <c r="AP15" s="657"/>
      <c r="AQ15" s="658"/>
      <c r="AR15" s="656" t="s">
        <v>656</v>
      </c>
      <c r="AS15" s="657"/>
      <c r="AT15" s="657"/>
      <c r="AU15" s="657"/>
      <c r="AV15" s="657"/>
      <c r="AW15" s="657"/>
      <c r="AX15" s="807"/>
    </row>
    <row r="16" spans="1:50" ht="21" customHeight="1">
      <c r="A16" s="613"/>
      <c r="B16" s="614"/>
      <c r="C16" s="614"/>
      <c r="D16" s="614"/>
      <c r="E16" s="614"/>
      <c r="F16" s="615"/>
      <c r="G16" s="726"/>
      <c r="H16" s="727"/>
      <c r="I16" s="712" t="s">
        <v>52</v>
      </c>
      <c r="J16" s="713"/>
      <c r="K16" s="713"/>
      <c r="L16" s="713"/>
      <c r="M16" s="713"/>
      <c r="N16" s="713"/>
      <c r="O16" s="714"/>
      <c r="P16" s="656" t="s">
        <v>559</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t="s">
        <v>560</v>
      </c>
      <c r="AL16" s="657"/>
      <c r="AM16" s="657"/>
      <c r="AN16" s="657"/>
      <c r="AO16" s="657"/>
      <c r="AP16" s="657"/>
      <c r="AQ16" s="658"/>
      <c r="AR16" s="758"/>
      <c r="AS16" s="759"/>
      <c r="AT16" s="759"/>
      <c r="AU16" s="759"/>
      <c r="AV16" s="759"/>
      <c r="AW16" s="759"/>
      <c r="AX16" s="760"/>
    </row>
    <row r="17" spans="1:50" ht="24.75" customHeight="1">
      <c r="A17" s="613"/>
      <c r="B17" s="614"/>
      <c r="C17" s="614"/>
      <c r="D17" s="614"/>
      <c r="E17" s="614"/>
      <c r="F17" s="615"/>
      <c r="G17" s="726"/>
      <c r="H17" s="727"/>
      <c r="I17" s="712" t="s">
        <v>50</v>
      </c>
      <c r="J17" s="763"/>
      <c r="K17" s="763"/>
      <c r="L17" s="763"/>
      <c r="M17" s="763"/>
      <c r="N17" s="763"/>
      <c r="O17" s="764"/>
      <c r="P17" s="656" t="s">
        <v>560</v>
      </c>
      <c r="Q17" s="657"/>
      <c r="R17" s="657"/>
      <c r="S17" s="657"/>
      <c r="T17" s="657"/>
      <c r="U17" s="657"/>
      <c r="V17" s="658"/>
      <c r="W17" s="656" t="s">
        <v>561</v>
      </c>
      <c r="X17" s="657"/>
      <c r="Y17" s="657"/>
      <c r="Z17" s="657"/>
      <c r="AA17" s="657"/>
      <c r="AB17" s="657"/>
      <c r="AC17" s="658"/>
      <c r="AD17" s="656" t="s">
        <v>562</v>
      </c>
      <c r="AE17" s="657"/>
      <c r="AF17" s="657"/>
      <c r="AG17" s="657"/>
      <c r="AH17" s="657"/>
      <c r="AI17" s="657"/>
      <c r="AJ17" s="658"/>
      <c r="AK17" s="656" t="s">
        <v>560</v>
      </c>
      <c r="AL17" s="657"/>
      <c r="AM17" s="657"/>
      <c r="AN17" s="657"/>
      <c r="AO17" s="657"/>
      <c r="AP17" s="657"/>
      <c r="AQ17" s="658"/>
      <c r="AR17" s="920"/>
      <c r="AS17" s="920"/>
      <c r="AT17" s="920"/>
      <c r="AU17" s="920"/>
      <c r="AV17" s="920"/>
      <c r="AW17" s="920"/>
      <c r="AX17" s="921"/>
    </row>
    <row r="18" spans="1:50" ht="24.75" customHeight="1">
      <c r="A18" s="613"/>
      <c r="B18" s="614"/>
      <c r="C18" s="614"/>
      <c r="D18" s="614"/>
      <c r="E18" s="614"/>
      <c r="F18" s="615"/>
      <c r="G18" s="728"/>
      <c r="H18" s="729"/>
      <c r="I18" s="717" t="s">
        <v>20</v>
      </c>
      <c r="J18" s="718"/>
      <c r="K18" s="718"/>
      <c r="L18" s="718"/>
      <c r="M18" s="718"/>
      <c r="N18" s="718"/>
      <c r="O18" s="719"/>
      <c r="P18" s="881">
        <f>SUM(P13:V17)</f>
        <v>0</v>
      </c>
      <c r="Q18" s="882"/>
      <c r="R18" s="882"/>
      <c r="S18" s="882"/>
      <c r="T18" s="882"/>
      <c r="U18" s="882"/>
      <c r="V18" s="883"/>
      <c r="W18" s="881">
        <f>SUM(W13:AC17)</f>
        <v>0</v>
      </c>
      <c r="X18" s="882"/>
      <c r="Y18" s="882"/>
      <c r="Z18" s="882"/>
      <c r="AA18" s="882"/>
      <c r="AB18" s="882"/>
      <c r="AC18" s="883"/>
      <c r="AD18" s="881">
        <f>SUM(AD13:AJ17)</f>
        <v>13</v>
      </c>
      <c r="AE18" s="882"/>
      <c r="AF18" s="882"/>
      <c r="AG18" s="882"/>
      <c r="AH18" s="882"/>
      <c r="AI18" s="882"/>
      <c r="AJ18" s="883"/>
      <c r="AK18" s="881">
        <f>SUM(AK13:AQ17)</f>
        <v>11</v>
      </c>
      <c r="AL18" s="882"/>
      <c r="AM18" s="882"/>
      <c r="AN18" s="882"/>
      <c r="AO18" s="882"/>
      <c r="AP18" s="882"/>
      <c r="AQ18" s="883"/>
      <c r="AR18" s="881">
        <f>SUM(AR13:AX17)</f>
        <v>10</v>
      </c>
      <c r="AS18" s="882"/>
      <c r="AT18" s="882"/>
      <c r="AU18" s="882"/>
      <c r="AV18" s="882"/>
      <c r="AW18" s="882"/>
      <c r="AX18" s="884"/>
    </row>
    <row r="19" spans="1:50" ht="24.75" customHeight="1">
      <c r="A19" s="613"/>
      <c r="B19" s="614"/>
      <c r="C19" s="614"/>
      <c r="D19" s="614"/>
      <c r="E19" s="614"/>
      <c r="F19" s="615"/>
      <c r="G19" s="879" t="s">
        <v>9</v>
      </c>
      <c r="H19" s="880"/>
      <c r="I19" s="880"/>
      <c r="J19" s="880"/>
      <c r="K19" s="880"/>
      <c r="L19" s="880"/>
      <c r="M19" s="880"/>
      <c r="N19" s="880"/>
      <c r="O19" s="880"/>
      <c r="P19" s="656">
        <v>0</v>
      </c>
      <c r="Q19" s="657"/>
      <c r="R19" s="657"/>
      <c r="S19" s="657"/>
      <c r="T19" s="657"/>
      <c r="U19" s="657"/>
      <c r="V19" s="658"/>
      <c r="W19" s="656">
        <v>0</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0.76923076923076927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2"/>
      <c r="B21" s="853"/>
      <c r="C21" s="853"/>
      <c r="D21" s="853"/>
      <c r="E21" s="853"/>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0.76923076923076927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c r="A23" s="970"/>
      <c r="B23" s="971"/>
      <c r="C23" s="971"/>
      <c r="D23" s="971"/>
      <c r="E23" s="971"/>
      <c r="F23" s="972"/>
      <c r="G23" s="955" t="s">
        <v>563</v>
      </c>
      <c r="H23" s="956"/>
      <c r="I23" s="956"/>
      <c r="J23" s="956"/>
      <c r="K23" s="956"/>
      <c r="L23" s="956"/>
      <c r="M23" s="956"/>
      <c r="N23" s="956"/>
      <c r="O23" s="957"/>
      <c r="P23" s="922">
        <v>11</v>
      </c>
      <c r="Q23" s="923"/>
      <c r="R23" s="923"/>
      <c r="S23" s="923"/>
      <c r="T23" s="923"/>
      <c r="U23" s="923"/>
      <c r="V23" s="940"/>
      <c r="W23" s="922">
        <v>10</v>
      </c>
      <c r="X23" s="923"/>
      <c r="Y23" s="923"/>
      <c r="Z23" s="923"/>
      <c r="AA23" s="923"/>
      <c r="AB23" s="923"/>
      <c r="AC23" s="940"/>
      <c r="AD23" s="977" t="s">
        <v>660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564</v>
      </c>
      <c r="H24" s="959"/>
      <c r="I24" s="959"/>
      <c r="J24" s="959"/>
      <c r="K24" s="959"/>
      <c r="L24" s="959"/>
      <c r="M24" s="959"/>
      <c r="N24" s="959"/>
      <c r="O24" s="960"/>
      <c r="P24" s="656">
        <v>0.06</v>
      </c>
      <c r="Q24" s="657"/>
      <c r="R24" s="657"/>
      <c r="S24" s="657"/>
      <c r="T24" s="657"/>
      <c r="U24" s="657"/>
      <c r="V24" s="658"/>
      <c r="W24" s="656">
        <v>0.3</v>
      </c>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565</v>
      </c>
      <c r="H25" s="959"/>
      <c r="I25" s="959"/>
      <c r="J25" s="959"/>
      <c r="K25" s="959"/>
      <c r="L25" s="959"/>
      <c r="M25" s="959"/>
      <c r="N25" s="959"/>
      <c r="O25" s="960"/>
      <c r="P25" s="656" t="s">
        <v>566</v>
      </c>
      <c r="Q25" s="657"/>
      <c r="R25" s="657"/>
      <c r="S25" s="657"/>
      <c r="T25" s="657"/>
      <c r="U25" s="657"/>
      <c r="V25" s="658"/>
      <c r="W25" s="656" t="s">
        <v>657</v>
      </c>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555</v>
      </c>
      <c r="H26" s="959"/>
      <c r="I26" s="959"/>
      <c r="J26" s="959"/>
      <c r="K26" s="959"/>
      <c r="L26" s="959"/>
      <c r="M26" s="959"/>
      <c r="N26" s="959"/>
      <c r="O26" s="960"/>
      <c r="P26" s="656" t="s">
        <v>566</v>
      </c>
      <c r="Q26" s="657"/>
      <c r="R26" s="657"/>
      <c r="S26" s="657"/>
      <c r="T26" s="657"/>
      <c r="U26" s="657"/>
      <c r="V26" s="658"/>
      <c r="W26" s="656" t="s">
        <v>658</v>
      </c>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t="s">
        <v>555</v>
      </c>
      <c r="H27" s="959"/>
      <c r="I27" s="959"/>
      <c r="J27" s="959"/>
      <c r="K27" s="959"/>
      <c r="L27" s="959"/>
      <c r="M27" s="959"/>
      <c r="N27" s="959"/>
      <c r="O27" s="960"/>
      <c r="P27" s="656" t="s">
        <v>566</v>
      </c>
      <c r="Q27" s="657"/>
      <c r="R27" s="657"/>
      <c r="S27" s="657"/>
      <c r="T27" s="657"/>
      <c r="U27" s="657"/>
      <c r="V27" s="658"/>
      <c r="W27" s="656" t="s">
        <v>657</v>
      </c>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478</v>
      </c>
      <c r="H28" s="962"/>
      <c r="I28" s="962"/>
      <c r="J28" s="962"/>
      <c r="K28" s="962"/>
      <c r="L28" s="962"/>
      <c r="M28" s="962"/>
      <c r="N28" s="962"/>
      <c r="O28" s="963"/>
      <c r="P28" s="881">
        <f>P29-SUM(P23:P27)</f>
        <v>-6.0000000000000497E-2</v>
      </c>
      <c r="Q28" s="882"/>
      <c r="R28" s="882"/>
      <c r="S28" s="882"/>
      <c r="T28" s="882"/>
      <c r="U28" s="882"/>
      <c r="V28" s="883"/>
      <c r="W28" s="881">
        <f>W29-SUM(W23:W27)</f>
        <v>-0.30000000000000071</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475</v>
      </c>
      <c r="H29" s="965"/>
      <c r="I29" s="965"/>
      <c r="J29" s="965"/>
      <c r="K29" s="965"/>
      <c r="L29" s="965"/>
      <c r="M29" s="965"/>
      <c r="N29" s="965"/>
      <c r="O29" s="966"/>
      <c r="P29" s="936">
        <f>AK13</f>
        <v>11</v>
      </c>
      <c r="Q29" s="937"/>
      <c r="R29" s="937"/>
      <c r="S29" s="937"/>
      <c r="T29" s="937"/>
      <c r="U29" s="937"/>
      <c r="V29" s="938"/>
      <c r="W29" s="936">
        <f>AR13</f>
        <v>10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68" t="s">
        <v>355</v>
      </c>
      <c r="AR30" s="769"/>
      <c r="AS30" s="769"/>
      <c r="AT30" s="770"/>
      <c r="AU30" s="775" t="s">
        <v>253</v>
      </c>
      <c r="AV30" s="775"/>
      <c r="AW30" s="775"/>
      <c r="AX30" s="919"/>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560</v>
      </c>
      <c r="AV31" s="192"/>
      <c r="AW31" s="394" t="s">
        <v>300</v>
      </c>
      <c r="AX31" s="395"/>
    </row>
    <row r="32" spans="1:50" ht="23.25" customHeight="1">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569</v>
      </c>
      <c r="AC32" s="457"/>
      <c r="AD32" s="457"/>
      <c r="AE32" s="211" t="s">
        <v>570</v>
      </c>
      <c r="AF32" s="212"/>
      <c r="AG32" s="212"/>
      <c r="AH32" s="212"/>
      <c r="AI32" s="211" t="s">
        <v>570</v>
      </c>
      <c r="AJ32" s="212"/>
      <c r="AK32" s="212"/>
      <c r="AL32" s="212"/>
      <c r="AM32" s="211">
        <v>22</v>
      </c>
      <c r="AN32" s="212"/>
      <c r="AO32" s="212"/>
      <c r="AP32" s="212"/>
      <c r="AQ32" s="333" t="s">
        <v>570</v>
      </c>
      <c r="AR32" s="200"/>
      <c r="AS32" s="200"/>
      <c r="AT32" s="334"/>
      <c r="AU32" s="212" t="s">
        <v>570</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t="s">
        <v>570</v>
      </c>
      <c r="AF33" s="212"/>
      <c r="AG33" s="212"/>
      <c r="AH33" s="212"/>
      <c r="AI33" s="211" t="s">
        <v>570</v>
      </c>
      <c r="AJ33" s="212"/>
      <c r="AK33" s="212"/>
      <c r="AL33" s="212"/>
      <c r="AM33" s="211">
        <v>25</v>
      </c>
      <c r="AN33" s="212"/>
      <c r="AO33" s="212"/>
      <c r="AP33" s="212"/>
      <c r="AQ33" s="333">
        <v>20</v>
      </c>
      <c r="AR33" s="200"/>
      <c r="AS33" s="200"/>
      <c r="AT33" s="334"/>
      <c r="AU33" s="212" t="s">
        <v>570</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570</v>
      </c>
      <c r="AF34" s="212"/>
      <c r="AG34" s="212"/>
      <c r="AH34" s="212"/>
      <c r="AI34" s="211" t="s">
        <v>570</v>
      </c>
      <c r="AJ34" s="212"/>
      <c r="AK34" s="212"/>
      <c r="AL34" s="212"/>
      <c r="AM34" s="211">
        <v>88</v>
      </c>
      <c r="AN34" s="212"/>
      <c r="AO34" s="212"/>
      <c r="AP34" s="212"/>
      <c r="AQ34" s="333" t="s">
        <v>566</v>
      </c>
      <c r="AR34" s="200"/>
      <c r="AS34" s="200"/>
      <c r="AT34" s="334"/>
      <c r="AU34" s="212" t="s">
        <v>566</v>
      </c>
      <c r="AV34" s="212"/>
      <c r="AW34" s="212"/>
      <c r="AX34" s="214"/>
    </row>
    <row r="35" spans="1:50" ht="23.25" customHeight="1">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574</v>
      </c>
      <c r="AF101" s="212"/>
      <c r="AG101" s="212"/>
      <c r="AH101" s="213"/>
      <c r="AI101" s="211" t="s">
        <v>574</v>
      </c>
      <c r="AJ101" s="212"/>
      <c r="AK101" s="212"/>
      <c r="AL101" s="213"/>
      <c r="AM101" s="211">
        <v>2</v>
      </c>
      <c r="AN101" s="212"/>
      <c r="AO101" s="212"/>
      <c r="AP101" s="213"/>
      <c r="AQ101" s="211">
        <v>2</v>
      </c>
      <c r="AR101" s="212"/>
      <c r="AS101" s="212"/>
      <c r="AT101" s="213"/>
      <c r="AU101" s="211">
        <v>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574</v>
      </c>
      <c r="AF102" s="414"/>
      <c r="AG102" s="414"/>
      <c r="AH102" s="414"/>
      <c r="AI102" s="414" t="s">
        <v>560</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t="s">
        <v>577</v>
      </c>
      <c r="AF116" s="414"/>
      <c r="AG116" s="414"/>
      <c r="AH116" s="414"/>
      <c r="AI116" s="414" t="s">
        <v>561</v>
      </c>
      <c r="AJ116" s="414"/>
      <c r="AK116" s="414"/>
      <c r="AL116" s="414"/>
      <c r="AM116" s="414">
        <v>10</v>
      </c>
      <c r="AN116" s="414"/>
      <c r="AO116" s="414"/>
      <c r="AP116" s="414"/>
      <c r="AQ116" s="211">
        <v>11</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578</v>
      </c>
      <c r="AF117" s="547"/>
      <c r="AG117" s="547"/>
      <c r="AH117" s="547"/>
      <c r="AI117" s="547" t="s">
        <v>577</v>
      </c>
      <c r="AJ117" s="547"/>
      <c r="AK117" s="547"/>
      <c r="AL117" s="547"/>
      <c r="AM117" s="547" t="s">
        <v>579</v>
      </c>
      <c r="AN117" s="547"/>
      <c r="AO117" s="547"/>
      <c r="AP117" s="547"/>
      <c r="AQ117" s="547" t="s">
        <v>580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356</v>
      </c>
      <c r="AT133" s="127"/>
      <c r="AU133" s="193" t="s">
        <v>561</v>
      </c>
      <c r="AV133" s="193"/>
      <c r="AW133" s="126" t="s">
        <v>300</v>
      </c>
      <c r="AX133" s="188"/>
    </row>
    <row r="134" spans="1:50" ht="39.75" customHeight="1">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t="s">
        <v>561</v>
      </c>
      <c r="AF134" s="200"/>
      <c r="AG134" s="200"/>
      <c r="AH134" s="200"/>
      <c r="AI134" s="199" t="s">
        <v>561</v>
      </c>
      <c r="AJ134" s="200"/>
      <c r="AK134" s="200"/>
      <c r="AL134" s="200"/>
      <c r="AM134" s="199"/>
      <c r="AN134" s="200"/>
      <c r="AO134" s="200"/>
      <c r="AP134" s="200"/>
      <c r="AQ134" s="199" t="s">
        <v>561</v>
      </c>
      <c r="AR134" s="200"/>
      <c r="AS134" s="200"/>
      <c r="AT134" s="200"/>
      <c r="AU134" s="199" t="s">
        <v>561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561</v>
      </c>
      <c r="AF135" s="200"/>
      <c r="AG135" s="200"/>
      <c r="AH135" s="200"/>
      <c r="AI135" s="199" t="s">
        <v>561</v>
      </c>
      <c r="AJ135" s="200"/>
      <c r="AK135" s="200"/>
      <c r="AL135" s="200"/>
      <c r="AM135" s="199"/>
      <c r="AN135" s="200"/>
      <c r="AO135" s="200"/>
      <c r="AP135" s="200"/>
      <c r="AQ135" s="199">
        <v>20</v>
      </c>
      <c r="AR135" s="200"/>
      <c r="AS135" s="200"/>
      <c r="AT135" s="200"/>
      <c r="AU135" s="199" t="s">
        <v>561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1.5" customHeight="1" thickBot="1">
      <c r="A430" s="182"/>
      <c r="B430" s="179"/>
      <c r="C430" s="171" t="s">
        <v>368</v>
      </c>
      <c r="D430" s="934"/>
      <c r="E430" s="167" t="s">
        <v>388</v>
      </c>
      <c r="F430" s="168"/>
      <c r="G430" s="901" t="s">
        <v>384</v>
      </c>
      <c r="H430" s="116"/>
      <c r="I430" s="116"/>
      <c r="J430" s="902" t="s">
        <v>558</v>
      </c>
      <c r="K430" s="903"/>
      <c r="L430" s="903"/>
      <c r="M430" s="903"/>
      <c r="N430" s="903"/>
      <c r="O430" s="903"/>
      <c r="P430" s="903"/>
      <c r="Q430" s="903"/>
      <c r="R430" s="903"/>
      <c r="S430" s="903"/>
      <c r="T430" s="904"/>
      <c r="U430" s="905" t="s">
        <v>586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574</v>
      </c>
      <c r="AR432" s="193"/>
      <c r="AS432" s="126" t="s">
        <v>356</v>
      </c>
      <c r="AT432" s="127"/>
      <c r="AU432" s="193" t="s">
        <v>566</v>
      </c>
      <c r="AV432" s="193"/>
      <c r="AW432" s="126" t="s">
        <v>300</v>
      </c>
      <c r="AX432" s="188"/>
    </row>
    <row r="433" spans="1:50" ht="23.25" hidden="1" customHeight="1" thickBot="1">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590</v>
      </c>
      <c r="AF433" s="200"/>
      <c r="AG433" s="200"/>
      <c r="AH433" s="200"/>
      <c r="AI433" s="333" t="s">
        <v>591</v>
      </c>
      <c r="AJ433" s="200"/>
      <c r="AK433" s="200"/>
      <c r="AL433" s="200"/>
      <c r="AM433" s="333" t="s">
        <v>574</v>
      </c>
      <c r="AN433" s="200"/>
      <c r="AO433" s="200"/>
      <c r="AP433" s="334"/>
      <c r="AQ433" s="333" t="s">
        <v>574</v>
      </c>
      <c r="AR433" s="200"/>
      <c r="AS433" s="200"/>
      <c r="AT433" s="334"/>
      <c r="AU433" s="200" t="s">
        <v>566</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590</v>
      </c>
      <c r="AF434" s="200"/>
      <c r="AG434" s="200"/>
      <c r="AH434" s="334"/>
      <c r="AI434" s="333" t="s">
        <v>591</v>
      </c>
      <c r="AJ434" s="200"/>
      <c r="AK434" s="200"/>
      <c r="AL434" s="200"/>
      <c r="AM434" s="333" t="s">
        <v>566</v>
      </c>
      <c r="AN434" s="200"/>
      <c r="AO434" s="200"/>
      <c r="AP434" s="334"/>
      <c r="AQ434" s="333" t="s">
        <v>566</v>
      </c>
      <c r="AR434" s="200"/>
      <c r="AS434" s="200"/>
      <c r="AT434" s="334"/>
      <c r="AU434" s="200" t="s">
        <v>566</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574</v>
      </c>
      <c r="AJ435" s="200"/>
      <c r="AK435" s="200"/>
      <c r="AL435" s="200"/>
      <c r="AM435" s="333" t="s">
        <v>566</v>
      </c>
      <c r="AN435" s="200"/>
      <c r="AO435" s="200"/>
      <c r="AP435" s="334"/>
      <c r="AQ435" s="333" t="s">
        <v>566</v>
      </c>
      <c r="AR435" s="200"/>
      <c r="AS435" s="200"/>
      <c r="AT435" s="334"/>
      <c r="AU435" s="200" t="s">
        <v>577</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4" customHeight="1">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593</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593</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40.5" customHeight="1">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593</v>
      </c>
      <c r="AE704" s="784"/>
      <c r="AF704" s="784"/>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593</v>
      </c>
      <c r="AE705" s="716"/>
      <c r="AF705" s="716"/>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597</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593</v>
      </c>
      <c r="AE708" s="604"/>
      <c r="AF708" s="604"/>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593</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593</v>
      </c>
      <c r="AE712" s="784"/>
      <c r="AF712" s="784"/>
      <c r="AG712" s="811" t="s">
        <v>659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1"/>
      <c r="B713" s="64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600</v>
      </c>
      <c r="AE713" s="322"/>
      <c r="AF713" s="662"/>
      <c r="AG713" s="94" t="s">
        <v>601</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593</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593</v>
      </c>
      <c r="AE715" s="604"/>
      <c r="AF715" s="655"/>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600</v>
      </c>
      <c r="AE719" s="604"/>
      <c r="AF719" s="604"/>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9"/>
      <c r="B721" s="780"/>
      <c r="C721" s="289"/>
      <c r="D721" s="290"/>
      <c r="E721" s="290"/>
      <c r="F721" s="291"/>
      <c r="G721" s="280"/>
      <c r="H721" s="281"/>
      <c r="I721" s="83" t="str">
        <f>IF(OR(G721="　", G721=""), "", "-")</f>
        <v/>
      </c>
      <c r="J721" s="284"/>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3"/>
      <c r="C726" s="816" t="s">
        <v>53</v>
      </c>
      <c r="D726" s="840"/>
      <c r="E726" s="840"/>
      <c r="F726" s="841"/>
      <c r="G726" s="573" t="s">
        <v>652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4"/>
      <c r="B727" s="805"/>
      <c r="C727" s="749" t="s">
        <v>57</v>
      </c>
      <c r="D727" s="750"/>
      <c r="E727" s="750"/>
      <c r="F727" s="751"/>
      <c r="G727" s="571" t="s">
        <v>653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3" t="s">
        <v>654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256</v>
      </c>
      <c r="B731" s="801"/>
      <c r="C731" s="801"/>
      <c r="D731" s="801"/>
      <c r="E731" s="802"/>
      <c r="F731" s="730" t="s">
        <v>661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662</v>
      </c>
      <c r="B733" s="675"/>
      <c r="C733" s="675"/>
      <c r="D733" s="675"/>
      <c r="E733" s="676"/>
      <c r="F733" s="636" t="s">
        <v>663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602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5" t="s">
        <v>431</v>
      </c>
      <c r="B737" s="203"/>
      <c r="C737" s="203"/>
      <c r="D737" s="204"/>
      <c r="E737" s="991" t="s">
        <v>603</v>
      </c>
      <c r="F737" s="991"/>
      <c r="G737" s="991"/>
      <c r="H737" s="991"/>
      <c r="I737" s="991"/>
      <c r="J737" s="991"/>
      <c r="K737" s="991"/>
      <c r="L737" s="991"/>
      <c r="M737" s="991"/>
      <c r="N737" s="358" t="s">
        <v>358</v>
      </c>
      <c r="O737" s="358"/>
      <c r="P737" s="358"/>
      <c r="Q737" s="358"/>
      <c r="R737" s="991" t="s">
        <v>602</v>
      </c>
      <c r="S737" s="991"/>
      <c r="T737" s="991"/>
      <c r="U737" s="991"/>
      <c r="V737" s="991"/>
      <c r="W737" s="991"/>
      <c r="X737" s="991"/>
      <c r="Y737" s="991"/>
      <c r="Z737" s="991"/>
      <c r="AA737" s="358" t="s">
        <v>359</v>
      </c>
      <c r="AB737" s="358"/>
      <c r="AC737" s="358"/>
      <c r="AD737" s="358"/>
      <c r="AE737" s="991" t="s">
        <v>602</v>
      </c>
      <c r="AF737" s="991"/>
      <c r="AG737" s="991"/>
      <c r="AH737" s="991"/>
      <c r="AI737" s="991"/>
      <c r="AJ737" s="991"/>
      <c r="AK737" s="991"/>
      <c r="AL737" s="991"/>
      <c r="AM737" s="991"/>
      <c r="AN737" s="358" t="s">
        <v>360</v>
      </c>
      <c r="AO737" s="358"/>
      <c r="AP737" s="358"/>
      <c r="AQ737" s="358"/>
      <c r="AR737" s="992" t="s">
        <v>602</v>
      </c>
      <c r="AS737" s="993"/>
      <c r="AT737" s="993"/>
      <c r="AU737" s="993"/>
      <c r="AV737" s="993"/>
      <c r="AW737" s="993"/>
      <c r="AX737" s="994"/>
      <c r="AY737" s="89"/>
      <c r="AZ737" s="89"/>
    </row>
    <row r="738" spans="1:52" ht="24.75" customHeight="1">
      <c r="A738" s="995" t="s">
        <v>361</v>
      </c>
      <c r="B738" s="203"/>
      <c r="C738" s="203"/>
      <c r="D738" s="204"/>
      <c r="E738" s="991" t="s">
        <v>604</v>
      </c>
      <c r="F738" s="991"/>
      <c r="G738" s="991"/>
      <c r="H738" s="991"/>
      <c r="I738" s="991"/>
      <c r="J738" s="991"/>
      <c r="K738" s="991"/>
      <c r="L738" s="991"/>
      <c r="M738" s="991"/>
      <c r="N738" s="358" t="s">
        <v>362</v>
      </c>
      <c r="O738" s="358"/>
      <c r="P738" s="358"/>
      <c r="Q738" s="358"/>
      <c r="R738" s="991" t="s">
        <v>602</v>
      </c>
      <c r="S738" s="991"/>
      <c r="T738" s="991"/>
      <c r="U738" s="991"/>
      <c r="V738" s="991"/>
      <c r="W738" s="991"/>
      <c r="X738" s="991"/>
      <c r="Y738" s="991"/>
      <c r="Z738" s="991"/>
      <c r="AA738" s="358" t="s">
        <v>482</v>
      </c>
      <c r="AB738" s="358"/>
      <c r="AC738" s="358"/>
      <c r="AD738" s="358"/>
      <c r="AE738" s="991" t="s">
        <v>605</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543</v>
      </c>
      <c r="B739" s="1000"/>
      <c r="C739" s="1000"/>
      <c r="D739" s="1001"/>
      <c r="E739" s="1002" t="s">
        <v>550</v>
      </c>
      <c r="F739" s="1003"/>
      <c r="G739" s="1003"/>
      <c r="H739" s="91" t="str">
        <f>IF(E739="", "", "(")</f>
        <v>(</v>
      </c>
      <c r="I739" s="986" t="s">
        <v>435</v>
      </c>
      <c r="J739" s="986"/>
      <c r="K739" s="91" t="str">
        <f>IF(OR(I739="　", I739=""), "", "-")</f>
        <v>-</v>
      </c>
      <c r="L739" s="987">
        <v>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c r="A780" s="630"/>
      <c r="B780" s="631"/>
      <c r="C780" s="631"/>
      <c r="D780" s="631"/>
      <c r="E780" s="631"/>
      <c r="F780" s="632"/>
      <c r="G780" s="816"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24.75" customHeight="1">
      <c r="A781" s="630"/>
      <c r="B781" s="631"/>
      <c r="C781" s="631"/>
      <c r="D781" s="631"/>
      <c r="E781" s="631"/>
      <c r="F781" s="632"/>
      <c r="G781" s="671" t="s">
        <v>607</v>
      </c>
      <c r="H781" s="672"/>
      <c r="I781" s="672"/>
      <c r="J781" s="672"/>
      <c r="K781" s="673"/>
      <c r="L781" s="663" t="s">
        <v>608</v>
      </c>
      <c r="M781" s="664"/>
      <c r="N781" s="664"/>
      <c r="O781" s="664"/>
      <c r="P781" s="664"/>
      <c r="Q781" s="664"/>
      <c r="R781" s="664"/>
      <c r="S781" s="664"/>
      <c r="T781" s="664"/>
      <c r="U781" s="664"/>
      <c r="V781" s="664"/>
      <c r="W781" s="664"/>
      <c r="X781" s="665"/>
      <c r="Y781" s="384">
        <v>0.8</v>
      </c>
      <c r="Z781" s="385"/>
      <c r="AA781" s="385"/>
      <c r="AB781" s="806"/>
      <c r="AC781" s="671" t="s">
        <v>609</v>
      </c>
      <c r="AD781" s="838"/>
      <c r="AE781" s="838"/>
      <c r="AF781" s="838"/>
      <c r="AG781" s="839"/>
      <c r="AH781" s="663" t="s">
        <v>614</v>
      </c>
      <c r="AI781" s="664"/>
      <c r="AJ781" s="664"/>
      <c r="AK781" s="664"/>
      <c r="AL781" s="664"/>
      <c r="AM781" s="664"/>
      <c r="AN781" s="664"/>
      <c r="AO781" s="664"/>
      <c r="AP781" s="664"/>
      <c r="AQ781" s="664"/>
      <c r="AR781" s="664"/>
      <c r="AS781" s="664"/>
      <c r="AT781" s="665"/>
      <c r="AU781" s="384">
        <v>3</v>
      </c>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610</v>
      </c>
      <c r="AD782" s="666"/>
      <c r="AE782" s="666"/>
      <c r="AF782" s="666"/>
      <c r="AG782" s="667"/>
      <c r="AH782" s="597" t="s">
        <v>615</v>
      </c>
      <c r="AI782" s="598"/>
      <c r="AJ782" s="598"/>
      <c r="AK782" s="598"/>
      <c r="AL782" s="598"/>
      <c r="AM782" s="598"/>
      <c r="AN782" s="598"/>
      <c r="AO782" s="598"/>
      <c r="AP782" s="598"/>
      <c r="AQ782" s="598"/>
      <c r="AR782" s="598"/>
      <c r="AS782" s="598"/>
      <c r="AT782" s="599"/>
      <c r="AU782" s="600">
        <v>1</v>
      </c>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611</v>
      </c>
      <c r="AD783" s="606"/>
      <c r="AE783" s="606"/>
      <c r="AF783" s="606"/>
      <c r="AG783" s="607"/>
      <c r="AH783" s="597" t="s">
        <v>616</v>
      </c>
      <c r="AI783" s="598"/>
      <c r="AJ783" s="598"/>
      <c r="AK783" s="598"/>
      <c r="AL783" s="598"/>
      <c r="AM783" s="598"/>
      <c r="AN783" s="598"/>
      <c r="AO783" s="598"/>
      <c r="AP783" s="598"/>
      <c r="AQ783" s="598"/>
      <c r="AR783" s="598"/>
      <c r="AS783" s="598"/>
      <c r="AT783" s="599"/>
      <c r="AU783" s="600">
        <v>0.5</v>
      </c>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612</v>
      </c>
      <c r="AD784" s="606"/>
      <c r="AE784" s="606"/>
      <c r="AF784" s="606"/>
      <c r="AG784" s="607"/>
      <c r="AH784" s="597" t="s">
        <v>617</v>
      </c>
      <c r="AI784" s="598"/>
      <c r="AJ784" s="598"/>
      <c r="AK784" s="598"/>
      <c r="AL784" s="598"/>
      <c r="AM784" s="598"/>
      <c r="AN784" s="598"/>
      <c r="AO784" s="598"/>
      <c r="AP784" s="598"/>
      <c r="AQ784" s="598"/>
      <c r="AR784" s="598"/>
      <c r="AS784" s="598"/>
      <c r="AT784" s="599"/>
      <c r="AU784" s="600">
        <v>1</v>
      </c>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613</v>
      </c>
      <c r="AD785" s="606"/>
      <c r="AE785" s="606"/>
      <c r="AF785" s="606"/>
      <c r="AG785" s="607"/>
      <c r="AH785" s="597" t="s">
        <v>618</v>
      </c>
      <c r="AI785" s="598"/>
      <c r="AJ785" s="598"/>
      <c r="AK785" s="598"/>
      <c r="AL785" s="598"/>
      <c r="AM785" s="598"/>
      <c r="AN785" s="598"/>
      <c r="AO785" s="598"/>
      <c r="AP785" s="598"/>
      <c r="AQ785" s="598"/>
      <c r="AR785" s="598"/>
      <c r="AS785" s="598"/>
      <c r="AT785" s="599"/>
      <c r="AU785" s="600">
        <v>7.0000000000000007E-2</v>
      </c>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t="s">
        <v>607</v>
      </c>
      <c r="AD790" s="606"/>
      <c r="AE790" s="606"/>
      <c r="AF790" s="606"/>
      <c r="AG790" s="607"/>
      <c r="AH790" s="597" t="s">
        <v>608</v>
      </c>
      <c r="AI790" s="598"/>
      <c r="AJ790" s="598"/>
      <c r="AK790" s="598"/>
      <c r="AL790" s="598"/>
      <c r="AM790" s="598"/>
      <c r="AN790" s="598"/>
      <c r="AO790" s="598"/>
      <c r="AP790" s="598"/>
      <c r="AQ790" s="598"/>
      <c r="AR790" s="598"/>
      <c r="AS790" s="598"/>
      <c r="AT790" s="599"/>
      <c r="AU790" s="600">
        <v>1</v>
      </c>
      <c r="AV790" s="601"/>
      <c r="AW790" s="601"/>
      <c r="AX790" s="602"/>
    </row>
    <row r="791" spans="1:50" ht="24.75" customHeight="1" thickBot="1">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0.8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6.57</v>
      </c>
      <c r="AV791" s="833"/>
      <c r="AW791" s="833"/>
      <c r="AX791" s="835"/>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customHeight="1">
      <c r="A793" s="630"/>
      <c r="B793" s="631"/>
      <c r="C793" s="631"/>
      <c r="D793" s="631"/>
      <c r="E793" s="631"/>
      <c r="F793" s="632"/>
      <c r="G793" s="816"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customHeight="1">
      <c r="A794" s="630"/>
      <c r="B794" s="631"/>
      <c r="C794" s="631"/>
      <c r="D794" s="631"/>
      <c r="E794" s="631"/>
      <c r="F794" s="632"/>
      <c r="G794" s="671" t="s">
        <v>619</v>
      </c>
      <c r="H794" s="672"/>
      <c r="I794" s="672"/>
      <c r="J794" s="672"/>
      <c r="K794" s="673"/>
      <c r="L794" s="663" t="s">
        <v>620</v>
      </c>
      <c r="M794" s="664"/>
      <c r="N794" s="664"/>
      <c r="O794" s="664"/>
      <c r="P794" s="664"/>
      <c r="Q794" s="664"/>
      <c r="R794" s="664"/>
      <c r="S794" s="664"/>
      <c r="T794" s="664"/>
      <c r="U794" s="664"/>
      <c r="V794" s="664"/>
      <c r="W794" s="664"/>
      <c r="X794" s="665"/>
      <c r="Y794" s="384">
        <v>0.2</v>
      </c>
      <c r="Z794" s="385"/>
      <c r="AA794" s="385"/>
      <c r="AB794" s="806"/>
      <c r="AC794" s="671" t="s">
        <v>621</v>
      </c>
      <c r="AD794" s="672"/>
      <c r="AE794" s="672"/>
      <c r="AF794" s="672"/>
      <c r="AG794" s="673"/>
      <c r="AH794" s="663" t="s">
        <v>622</v>
      </c>
      <c r="AI794" s="664"/>
      <c r="AJ794" s="664"/>
      <c r="AK794" s="664"/>
      <c r="AL794" s="664"/>
      <c r="AM794" s="664"/>
      <c r="AN794" s="664"/>
      <c r="AO794" s="664"/>
      <c r="AP794" s="664"/>
      <c r="AQ794" s="664"/>
      <c r="AR794" s="664"/>
      <c r="AS794" s="664"/>
      <c r="AT794" s="665"/>
      <c r="AU794" s="384">
        <v>0.03</v>
      </c>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0.03</v>
      </c>
      <c r="AV804" s="833"/>
      <c r="AW804" s="833"/>
      <c r="AX804" s="835"/>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c r="A806" s="630"/>
      <c r="B806" s="631"/>
      <c r="C806" s="631"/>
      <c r="D806" s="631"/>
      <c r="E806" s="631"/>
      <c r="F806" s="632"/>
      <c r="G806" s="816"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hidden="1" customHeight="1">
      <c r="A807" s="630"/>
      <c r="B807" s="631"/>
      <c r="C807" s="631"/>
      <c r="D807" s="631"/>
      <c r="E807" s="631"/>
      <c r="F807" s="632"/>
      <c r="G807" s="671"/>
      <c r="H807" s="672"/>
      <c r="I807" s="672"/>
      <c r="J807" s="672"/>
      <c r="K807" s="673"/>
      <c r="L807" s="663"/>
      <c r="M807" s="664"/>
      <c r="N807" s="664"/>
      <c r="O807" s="664"/>
      <c r="P807" s="664"/>
      <c r="Q807" s="664"/>
      <c r="R807" s="664"/>
      <c r="S807" s="664"/>
      <c r="T807" s="664"/>
      <c r="U807" s="664"/>
      <c r="V807" s="664"/>
      <c r="W807" s="664"/>
      <c r="X807" s="665"/>
      <c r="Y807" s="384"/>
      <c r="Z807" s="385"/>
      <c r="AA807" s="385"/>
      <c r="AB807" s="806"/>
      <c r="AC807" s="671"/>
      <c r="AD807" s="672"/>
      <c r="AE807" s="672"/>
      <c r="AF807" s="672"/>
      <c r="AG807" s="673"/>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c r="A819" s="630"/>
      <c r="B819" s="631"/>
      <c r="C819" s="631"/>
      <c r="D819" s="631"/>
      <c r="E819" s="631"/>
      <c r="F819" s="632"/>
      <c r="G819" s="816"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c r="A820" s="630"/>
      <c r="B820" s="631"/>
      <c r="C820" s="631"/>
      <c r="D820" s="631"/>
      <c r="E820" s="631"/>
      <c r="F820" s="632"/>
      <c r="G820" s="671"/>
      <c r="H820" s="672"/>
      <c r="I820" s="672"/>
      <c r="J820" s="672"/>
      <c r="K820" s="673"/>
      <c r="L820" s="663"/>
      <c r="M820" s="664"/>
      <c r="N820" s="664"/>
      <c r="O820" s="664"/>
      <c r="P820" s="664"/>
      <c r="Q820" s="664"/>
      <c r="R820" s="664"/>
      <c r="S820" s="664"/>
      <c r="T820" s="664"/>
      <c r="U820" s="664"/>
      <c r="V820" s="664"/>
      <c r="W820" s="664"/>
      <c r="X820" s="665"/>
      <c r="Y820" s="384"/>
      <c r="Z820" s="385"/>
      <c r="AA820" s="385"/>
      <c r="AB820" s="806"/>
      <c r="AC820" s="671"/>
      <c r="AD820" s="672"/>
      <c r="AE820" s="672"/>
      <c r="AF820" s="672"/>
      <c r="AG820" s="673"/>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623</v>
      </c>
      <c r="D837" s="340"/>
      <c r="E837" s="340"/>
      <c r="F837" s="340"/>
      <c r="G837" s="340"/>
      <c r="H837" s="340"/>
      <c r="I837" s="340"/>
      <c r="J837" s="341" t="s">
        <v>628</v>
      </c>
      <c r="K837" s="342"/>
      <c r="L837" s="342"/>
      <c r="M837" s="342"/>
      <c r="N837" s="342"/>
      <c r="O837" s="342"/>
      <c r="P837" s="355" t="s">
        <v>629</v>
      </c>
      <c r="Q837" s="343"/>
      <c r="R837" s="343"/>
      <c r="S837" s="343"/>
      <c r="T837" s="343"/>
      <c r="U837" s="343"/>
      <c r="V837" s="343"/>
      <c r="W837" s="343"/>
      <c r="X837" s="343"/>
      <c r="Y837" s="344">
        <v>0.8</v>
      </c>
      <c r="Z837" s="345"/>
      <c r="AA837" s="345"/>
      <c r="AB837" s="346"/>
      <c r="AC837" s="356" t="s">
        <v>527</v>
      </c>
      <c r="AD837" s="364"/>
      <c r="AE837" s="364"/>
      <c r="AF837" s="364"/>
      <c r="AG837" s="364"/>
      <c r="AH837" s="365" t="s">
        <v>630</v>
      </c>
      <c r="AI837" s="366"/>
      <c r="AJ837" s="366"/>
      <c r="AK837" s="366"/>
      <c r="AL837" s="350" t="s">
        <v>630</v>
      </c>
      <c r="AM837" s="351"/>
      <c r="AN837" s="351"/>
      <c r="AO837" s="352"/>
      <c r="AP837" s="353" t="s">
        <v>631</v>
      </c>
      <c r="AQ837" s="353"/>
      <c r="AR837" s="353"/>
      <c r="AS837" s="353"/>
      <c r="AT837" s="353"/>
      <c r="AU837" s="353"/>
      <c r="AV837" s="353"/>
      <c r="AW837" s="353"/>
      <c r="AX837" s="353"/>
    </row>
    <row r="838" spans="1:50" ht="30" customHeight="1">
      <c r="A838" s="372">
        <v>2</v>
      </c>
      <c r="B838" s="372">
        <v>1</v>
      </c>
      <c r="C838" s="354" t="s">
        <v>624</v>
      </c>
      <c r="D838" s="340"/>
      <c r="E838" s="340"/>
      <c r="F838" s="340"/>
      <c r="G838" s="340"/>
      <c r="H838" s="340"/>
      <c r="I838" s="340"/>
      <c r="J838" s="341" t="s">
        <v>628</v>
      </c>
      <c r="K838" s="342"/>
      <c r="L838" s="342"/>
      <c r="M838" s="342"/>
      <c r="N838" s="342"/>
      <c r="O838" s="342"/>
      <c r="P838" s="355" t="s">
        <v>629</v>
      </c>
      <c r="Q838" s="343"/>
      <c r="R838" s="343"/>
      <c r="S838" s="343"/>
      <c r="T838" s="343"/>
      <c r="U838" s="343"/>
      <c r="V838" s="343"/>
      <c r="W838" s="343"/>
      <c r="X838" s="343"/>
      <c r="Y838" s="344">
        <v>0.5</v>
      </c>
      <c r="Z838" s="345"/>
      <c r="AA838" s="345"/>
      <c r="AB838" s="346"/>
      <c r="AC838" s="356" t="s">
        <v>527</v>
      </c>
      <c r="AD838" s="356"/>
      <c r="AE838" s="356"/>
      <c r="AF838" s="356"/>
      <c r="AG838" s="356"/>
      <c r="AH838" s="365" t="s">
        <v>628</v>
      </c>
      <c r="AI838" s="366"/>
      <c r="AJ838" s="366"/>
      <c r="AK838" s="366"/>
      <c r="AL838" s="367" t="s">
        <v>630</v>
      </c>
      <c r="AM838" s="368"/>
      <c r="AN838" s="368"/>
      <c r="AO838" s="369"/>
      <c r="AP838" s="353" t="s">
        <v>631</v>
      </c>
      <c r="AQ838" s="353"/>
      <c r="AR838" s="353"/>
      <c r="AS838" s="353"/>
      <c r="AT838" s="353"/>
      <c r="AU838" s="353"/>
      <c r="AV838" s="353"/>
      <c r="AW838" s="353"/>
      <c r="AX838" s="353"/>
    </row>
    <row r="839" spans="1:50" ht="30" customHeight="1">
      <c r="A839" s="372">
        <v>3</v>
      </c>
      <c r="B839" s="372">
        <v>1</v>
      </c>
      <c r="C839" s="354" t="s">
        <v>625</v>
      </c>
      <c r="D839" s="340"/>
      <c r="E839" s="340"/>
      <c r="F839" s="340"/>
      <c r="G839" s="340"/>
      <c r="H839" s="340"/>
      <c r="I839" s="340"/>
      <c r="J839" s="341" t="s">
        <v>628</v>
      </c>
      <c r="K839" s="342"/>
      <c r="L839" s="342"/>
      <c r="M839" s="342"/>
      <c r="N839" s="342"/>
      <c r="O839" s="342"/>
      <c r="P839" s="355" t="s">
        <v>629</v>
      </c>
      <c r="Q839" s="343"/>
      <c r="R839" s="343"/>
      <c r="S839" s="343"/>
      <c r="T839" s="343"/>
      <c r="U839" s="343"/>
      <c r="V839" s="343"/>
      <c r="W839" s="343"/>
      <c r="X839" s="343"/>
      <c r="Y839" s="344">
        <v>0.4</v>
      </c>
      <c r="Z839" s="345"/>
      <c r="AA839" s="345"/>
      <c r="AB839" s="346"/>
      <c r="AC839" s="356" t="s">
        <v>527</v>
      </c>
      <c r="AD839" s="356"/>
      <c r="AE839" s="356"/>
      <c r="AF839" s="356"/>
      <c r="AG839" s="356"/>
      <c r="AH839" s="348" t="s">
        <v>628</v>
      </c>
      <c r="AI839" s="349"/>
      <c r="AJ839" s="349"/>
      <c r="AK839" s="349"/>
      <c r="AL839" s="350" t="s">
        <v>630</v>
      </c>
      <c r="AM839" s="351"/>
      <c r="AN839" s="351"/>
      <c r="AO839" s="352"/>
      <c r="AP839" s="353" t="s">
        <v>631</v>
      </c>
      <c r="AQ839" s="353"/>
      <c r="AR839" s="353"/>
      <c r="AS839" s="353"/>
      <c r="AT839" s="353"/>
      <c r="AU839" s="353"/>
      <c r="AV839" s="353"/>
      <c r="AW839" s="353"/>
      <c r="AX839" s="353"/>
    </row>
    <row r="840" spans="1:50" ht="30" customHeight="1">
      <c r="A840" s="372">
        <v>4</v>
      </c>
      <c r="B840" s="372">
        <v>1</v>
      </c>
      <c r="C840" s="354" t="s">
        <v>626</v>
      </c>
      <c r="D840" s="340"/>
      <c r="E840" s="340"/>
      <c r="F840" s="340"/>
      <c r="G840" s="340"/>
      <c r="H840" s="340"/>
      <c r="I840" s="340"/>
      <c r="J840" s="341" t="s">
        <v>628</v>
      </c>
      <c r="K840" s="342"/>
      <c r="L840" s="342"/>
      <c r="M840" s="342"/>
      <c r="N840" s="342"/>
      <c r="O840" s="342"/>
      <c r="P840" s="355" t="s">
        <v>629</v>
      </c>
      <c r="Q840" s="343"/>
      <c r="R840" s="343"/>
      <c r="S840" s="343"/>
      <c r="T840" s="343"/>
      <c r="U840" s="343"/>
      <c r="V840" s="343"/>
      <c r="W840" s="343"/>
      <c r="X840" s="343"/>
      <c r="Y840" s="344">
        <v>0.3</v>
      </c>
      <c r="Z840" s="345"/>
      <c r="AA840" s="345"/>
      <c r="AB840" s="346"/>
      <c r="AC840" s="356" t="s">
        <v>527</v>
      </c>
      <c r="AD840" s="356"/>
      <c r="AE840" s="356"/>
      <c r="AF840" s="356"/>
      <c r="AG840" s="356"/>
      <c r="AH840" s="348" t="s">
        <v>628</v>
      </c>
      <c r="AI840" s="349"/>
      <c r="AJ840" s="349"/>
      <c r="AK840" s="349"/>
      <c r="AL840" s="350" t="s">
        <v>630</v>
      </c>
      <c r="AM840" s="351"/>
      <c r="AN840" s="351"/>
      <c r="AO840" s="352"/>
      <c r="AP840" s="353" t="s">
        <v>631</v>
      </c>
      <c r="AQ840" s="353"/>
      <c r="AR840" s="353"/>
      <c r="AS840" s="353"/>
      <c r="AT840" s="353"/>
      <c r="AU840" s="353"/>
      <c r="AV840" s="353"/>
      <c r="AW840" s="353"/>
      <c r="AX840" s="353"/>
    </row>
    <row r="841" spans="1:50" ht="30" customHeight="1">
      <c r="A841" s="372">
        <v>5</v>
      </c>
      <c r="B841" s="372">
        <v>1</v>
      </c>
      <c r="C841" s="354" t="s">
        <v>627</v>
      </c>
      <c r="D841" s="340"/>
      <c r="E841" s="340"/>
      <c r="F841" s="340"/>
      <c r="G841" s="340"/>
      <c r="H841" s="340"/>
      <c r="I841" s="340"/>
      <c r="J841" s="341" t="s">
        <v>628</v>
      </c>
      <c r="K841" s="342"/>
      <c r="L841" s="342"/>
      <c r="M841" s="342"/>
      <c r="N841" s="342"/>
      <c r="O841" s="342"/>
      <c r="P841" s="355" t="s">
        <v>629</v>
      </c>
      <c r="Q841" s="343"/>
      <c r="R841" s="343"/>
      <c r="S841" s="343"/>
      <c r="T841" s="343"/>
      <c r="U841" s="343"/>
      <c r="V841" s="343"/>
      <c r="W841" s="343"/>
      <c r="X841" s="343"/>
      <c r="Y841" s="344">
        <v>0.2</v>
      </c>
      <c r="Z841" s="345"/>
      <c r="AA841" s="345"/>
      <c r="AB841" s="346"/>
      <c r="AC841" s="347" t="s">
        <v>527</v>
      </c>
      <c r="AD841" s="347"/>
      <c r="AE841" s="347"/>
      <c r="AF841" s="347"/>
      <c r="AG841" s="347"/>
      <c r="AH841" s="348" t="s">
        <v>630</v>
      </c>
      <c r="AI841" s="349"/>
      <c r="AJ841" s="349"/>
      <c r="AK841" s="349"/>
      <c r="AL841" s="350" t="s">
        <v>630</v>
      </c>
      <c r="AM841" s="351"/>
      <c r="AN841" s="351"/>
      <c r="AO841" s="352"/>
      <c r="AP841" s="353" t="s">
        <v>631</v>
      </c>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632</v>
      </c>
      <c r="D870" s="340"/>
      <c r="E870" s="340"/>
      <c r="F870" s="340"/>
      <c r="G870" s="340"/>
      <c r="H870" s="340"/>
      <c r="I870" s="340"/>
      <c r="J870" s="341">
        <v>2010401005495</v>
      </c>
      <c r="K870" s="342"/>
      <c r="L870" s="342"/>
      <c r="M870" s="342"/>
      <c r="N870" s="342"/>
      <c r="O870" s="342"/>
      <c r="P870" s="355" t="s">
        <v>633</v>
      </c>
      <c r="Q870" s="343"/>
      <c r="R870" s="343"/>
      <c r="S870" s="343"/>
      <c r="T870" s="343"/>
      <c r="U870" s="343"/>
      <c r="V870" s="343"/>
      <c r="W870" s="343"/>
      <c r="X870" s="343"/>
      <c r="Y870" s="344">
        <v>4</v>
      </c>
      <c r="Z870" s="345"/>
      <c r="AA870" s="345"/>
      <c r="AB870" s="346"/>
      <c r="AC870" s="356" t="s">
        <v>520</v>
      </c>
      <c r="AD870" s="364"/>
      <c r="AE870" s="364"/>
      <c r="AF870" s="364"/>
      <c r="AG870" s="364"/>
      <c r="AH870" s="365">
        <v>3</v>
      </c>
      <c r="AI870" s="366"/>
      <c r="AJ870" s="366"/>
      <c r="AK870" s="366"/>
      <c r="AL870" s="350">
        <v>70</v>
      </c>
      <c r="AM870" s="351"/>
      <c r="AN870" s="351"/>
      <c r="AO870" s="352"/>
      <c r="AP870" s="353" t="s">
        <v>634</v>
      </c>
      <c r="AQ870" s="353"/>
      <c r="AR870" s="353"/>
      <c r="AS870" s="353"/>
      <c r="AT870" s="353"/>
      <c r="AU870" s="353"/>
      <c r="AV870" s="353"/>
      <c r="AW870" s="353"/>
      <c r="AX870" s="353"/>
    </row>
    <row r="871" spans="1:50" ht="30" customHeight="1">
      <c r="A871" s="372">
        <v>2</v>
      </c>
      <c r="B871" s="372">
        <v>1</v>
      </c>
      <c r="C871" s="354" t="s">
        <v>632</v>
      </c>
      <c r="D871" s="340"/>
      <c r="E871" s="340"/>
      <c r="F871" s="340"/>
      <c r="G871" s="340"/>
      <c r="H871" s="340"/>
      <c r="I871" s="340"/>
      <c r="J871" s="341">
        <v>2010401005495</v>
      </c>
      <c r="K871" s="342"/>
      <c r="L871" s="342"/>
      <c r="M871" s="342"/>
      <c r="N871" s="342"/>
      <c r="O871" s="342"/>
      <c r="P871" s="355" t="s">
        <v>633</v>
      </c>
      <c r="Q871" s="343"/>
      <c r="R871" s="343"/>
      <c r="S871" s="343"/>
      <c r="T871" s="343"/>
      <c r="U871" s="343"/>
      <c r="V871" s="343"/>
      <c r="W871" s="343"/>
      <c r="X871" s="343"/>
      <c r="Y871" s="344">
        <v>3</v>
      </c>
      <c r="Z871" s="345"/>
      <c r="AA871" s="345"/>
      <c r="AB871" s="346"/>
      <c r="AC871" s="356" t="s">
        <v>520</v>
      </c>
      <c r="AD871" s="356"/>
      <c r="AE871" s="356"/>
      <c r="AF871" s="356"/>
      <c r="AG871" s="356"/>
      <c r="AH871" s="365">
        <v>3</v>
      </c>
      <c r="AI871" s="366"/>
      <c r="AJ871" s="366"/>
      <c r="AK871" s="366"/>
      <c r="AL871" s="367">
        <v>79</v>
      </c>
      <c r="AM871" s="368"/>
      <c r="AN871" s="368"/>
      <c r="AO871" s="369"/>
      <c r="AP871" s="353" t="s">
        <v>635</v>
      </c>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636</v>
      </c>
      <c r="D903" s="340"/>
      <c r="E903" s="340"/>
      <c r="F903" s="340"/>
      <c r="G903" s="340"/>
      <c r="H903" s="340"/>
      <c r="I903" s="340"/>
      <c r="J903" s="341">
        <v>8010001021516</v>
      </c>
      <c r="K903" s="342"/>
      <c r="L903" s="342"/>
      <c r="M903" s="342"/>
      <c r="N903" s="342"/>
      <c r="O903" s="342"/>
      <c r="P903" s="355" t="s">
        <v>644</v>
      </c>
      <c r="Q903" s="343"/>
      <c r="R903" s="343"/>
      <c r="S903" s="343"/>
      <c r="T903" s="343"/>
      <c r="U903" s="343"/>
      <c r="V903" s="343"/>
      <c r="W903" s="343"/>
      <c r="X903" s="343"/>
      <c r="Y903" s="344">
        <v>0.2</v>
      </c>
      <c r="Z903" s="345"/>
      <c r="AA903" s="345"/>
      <c r="AB903" s="346"/>
      <c r="AC903" s="356" t="s">
        <v>526</v>
      </c>
      <c r="AD903" s="364"/>
      <c r="AE903" s="364"/>
      <c r="AF903" s="364"/>
      <c r="AG903" s="364"/>
      <c r="AH903" s="365" t="s">
        <v>647</v>
      </c>
      <c r="AI903" s="366"/>
      <c r="AJ903" s="366"/>
      <c r="AK903" s="366"/>
      <c r="AL903" s="350" t="s">
        <v>647</v>
      </c>
      <c r="AM903" s="351"/>
      <c r="AN903" s="351"/>
      <c r="AO903" s="352"/>
      <c r="AP903" s="353" t="s">
        <v>648</v>
      </c>
      <c r="AQ903" s="353"/>
      <c r="AR903" s="353"/>
      <c r="AS903" s="353"/>
      <c r="AT903" s="353"/>
      <c r="AU903" s="353"/>
      <c r="AV903" s="353"/>
      <c r="AW903" s="353"/>
      <c r="AX903" s="353"/>
    </row>
    <row r="904" spans="1:50" ht="30" customHeight="1">
      <c r="A904" s="372">
        <v>2</v>
      </c>
      <c r="B904" s="372">
        <v>1</v>
      </c>
      <c r="C904" s="354" t="s">
        <v>637</v>
      </c>
      <c r="D904" s="340"/>
      <c r="E904" s="340"/>
      <c r="F904" s="340"/>
      <c r="G904" s="340"/>
      <c r="H904" s="340"/>
      <c r="I904" s="340"/>
      <c r="J904" s="341">
        <v>4011101019544</v>
      </c>
      <c r="K904" s="342"/>
      <c r="L904" s="342"/>
      <c r="M904" s="342"/>
      <c r="N904" s="342"/>
      <c r="O904" s="342"/>
      <c r="P904" s="355" t="s">
        <v>645</v>
      </c>
      <c r="Q904" s="343"/>
      <c r="R904" s="343"/>
      <c r="S904" s="343"/>
      <c r="T904" s="343"/>
      <c r="U904" s="343"/>
      <c r="V904" s="343"/>
      <c r="W904" s="343"/>
      <c r="X904" s="343"/>
      <c r="Y904" s="344">
        <v>0.1</v>
      </c>
      <c r="Z904" s="345"/>
      <c r="AA904" s="345"/>
      <c r="AB904" s="346"/>
      <c r="AC904" s="356" t="s">
        <v>526</v>
      </c>
      <c r="AD904" s="356"/>
      <c r="AE904" s="356"/>
      <c r="AF904" s="356"/>
      <c r="AG904" s="356"/>
      <c r="AH904" s="365" t="s">
        <v>647</v>
      </c>
      <c r="AI904" s="366"/>
      <c r="AJ904" s="366"/>
      <c r="AK904" s="366"/>
      <c r="AL904" s="367" t="s">
        <v>647</v>
      </c>
      <c r="AM904" s="368"/>
      <c r="AN904" s="368"/>
      <c r="AO904" s="369"/>
      <c r="AP904" s="353" t="s">
        <v>649</v>
      </c>
      <c r="AQ904" s="353"/>
      <c r="AR904" s="353"/>
      <c r="AS904" s="353"/>
      <c r="AT904" s="353"/>
      <c r="AU904" s="353"/>
      <c r="AV904" s="353"/>
      <c r="AW904" s="353"/>
      <c r="AX904" s="353"/>
    </row>
    <row r="905" spans="1:50" ht="30" customHeight="1">
      <c r="A905" s="372">
        <v>3</v>
      </c>
      <c r="B905" s="372">
        <v>1</v>
      </c>
      <c r="C905" s="354" t="s">
        <v>638</v>
      </c>
      <c r="D905" s="340"/>
      <c r="E905" s="340"/>
      <c r="F905" s="340"/>
      <c r="G905" s="340"/>
      <c r="H905" s="340"/>
      <c r="I905" s="340"/>
      <c r="J905" s="341" t="s">
        <v>642</v>
      </c>
      <c r="K905" s="342"/>
      <c r="L905" s="342"/>
      <c r="M905" s="342"/>
      <c r="N905" s="342"/>
      <c r="O905" s="342"/>
      <c r="P905" s="355" t="s">
        <v>644</v>
      </c>
      <c r="Q905" s="343"/>
      <c r="R905" s="343"/>
      <c r="S905" s="343"/>
      <c r="T905" s="343"/>
      <c r="U905" s="343"/>
      <c r="V905" s="343"/>
      <c r="W905" s="343"/>
      <c r="X905" s="343"/>
      <c r="Y905" s="344">
        <v>0.06</v>
      </c>
      <c r="Z905" s="345"/>
      <c r="AA905" s="345"/>
      <c r="AB905" s="346"/>
      <c r="AC905" s="356" t="s">
        <v>526</v>
      </c>
      <c r="AD905" s="356"/>
      <c r="AE905" s="356"/>
      <c r="AF905" s="356"/>
      <c r="AG905" s="356"/>
      <c r="AH905" s="348" t="s">
        <v>647</v>
      </c>
      <c r="AI905" s="349"/>
      <c r="AJ905" s="349"/>
      <c r="AK905" s="349"/>
      <c r="AL905" s="350" t="s">
        <v>647</v>
      </c>
      <c r="AM905" s="351"/>
      <c r="AN905" s="351"/>
      <c r="AO905" s="352"/>
      <c r="AP905" s="353" t="s">
        <v>648</v>
      </c>
      <c r="AQ905" s="353"/>
      <c r="AR905" s="353"/>
      <c r="AS905" s="353"/>
      <c r="AT905" s="353"/>
      <c r="AU905" s="353"/>
      <c r="AV905" s="353"/>
      <c r="AW905" s="353"/>
      <c r="AX905" s="353"/>
    </row>
    <row r="906" spans="1:50" ht="30" customHeight="1">
      <c r="A906" s="372">
        <v>4</v>
      </c>
      <c r="B906" s="372">
        <v>1</v>
      </c>
      <c r="C906" s="354" t="s">
        <v>639</v>
      </c>
      <c r="D906" s="340"/>
      <c r="E906" s="340"/>
      <c r="F906" s="340"/>
      <c r="G906" s="340"/>
      <c r="H906" s="340"/>
      <c r="I906" s="340"/>
      <c r="J906" s="341">
        <v>3011001030453</v>
      </c>
      <c r="K906" s="342"/>
      <c r="L906" s="342"/>
      <c r="M906" s="342"/>
      <c r="N906" s="342"/>
      <c r="O906" s="342"/>
      <c r="P906" s="355" t="s">
        <v>644</v>
      </c>
      <c r="Q906" s="343"/>
      <c r="R906" s="343"/>
      <c r="S906" s="343"/>
      <c r="T906" s="343"/>
      <c r="U906" s="343"/>
      <c r="V906" s="343"/>
      <c r="W906" s="343"/>
      <c r="X906" s="343"/>
      <c r="Y906" s="344">
        <v>0.05</v>
      </c>
      <c r="Z906" s="345"/>
      <c r="AA906" s="345"/>
      <c r="AB906" s="346"/>
      <c r="AC906" s="356" t="s">
        <v>526</v>
      </c>
      <c r="AD906" s="356"/>
      <c r="AE906" s="356"/>
      <c r="AF906" s="356"/>
      <c r="AG906" s="356"/>
      <c r="AH906" s="348" t="s">
        <v>647</v>
      </c>
      <c r="AI906" s="349"/>
      <c r="AJ906" s="349"/>
      <c r="AK906" s="349"/>
      <c r="AL906" s="350" t="s">
        <v>647</v>
      </c>
      <c r="AM906" s="351"/>
      <c r="AN906" s="351"/>
      <c r="AO906" s="352"/>
      <c r="AP906" s="353" t="s">
        <v>648</v>
      </c>
      <c r="AQ906" s="353"/>
      <c r="AR906" s="353"/>
      <c r="AS906" s="353"/>
      <c r="AT906" s="353"/>
      <c r="AU906" s="353"/>
      <c r="AV906" s="353"/>
      <c r="AW906" s="353"/>
      <c r="AX906" s="353"/>
    </row>
    <row r="907" spans="1:50" ht="30" customHeight="1">
      <c r="A907" s="372">
        <v>5</v>
      </c>
      <c r="B907" s="372">
        <v>1</v>
      </c>
      <c r="C907" s="354" t="s">
        <v>640</v>
      </c>
      <c r="D907" s="340"/>
      <c r="E907" s="340"/>
      <c r="F907" s="340"/>
      <c r="G907" s="340"/>
      <c r="H907" s="340"/>
      <c r="I907" s="340"/>
      <c r="J907" s="341">
        <v>4011101013737</v>
      </c>
      <c r="K907" s="342"/>
      <c r="L907" s="342"/>
      <c r="M907" s="342"/>
      <c r="N907" s="342"/>
      <c r="O907" s="342"/>
      <c r="P907" s="355" t="s">
        <v>646</v>
      </c>
      <c r="Q907" s="343"/>
      <c r="R907" s="343"/>
      <c r="S907" s="343"/>
      <c r="T907" s="343"/>
      <c r="U907" s="343"/>
      <c r="V907" s="343"/>
      <c r="W907" s="343"/>
      <c r="X907" s="343"/>
      <c r="Y907" s="344">
        <v>0.01</v>
      </c>
      <c r="Z907" s="345"/>
      <c r="AA907" s="345"/>
      <c r="AB907" s="346"/>
      <c r="AC907" s="347" t="s">
        <v>526</v>
      </c>
      <c r="AD907" s="347"/>
      <c r="AE907" s="347"/>
      <c r="AF907" s="347"/>
      <c r="AG907" s="347"/>
      <c r="AH907" s="348" t="s">
        <v>647</v>
      </c>
      <c r="AI907" s="349"/>
      <c r="AJ907" s="349"/>
      <c r="AK907" s="349"/>
      <c r="AL907" s="350" t="s">
        <v>647</v>
      </c>
      <c r="AM907" s="351"/>
      <c r="AN907" s="351"/>
      <c r="AO907" s="352"/>
      <c r="AP907" s="353" t="s">
        <v>648</v>
      </c>
      <c r="AQ907" s="353"/>
      <c r="AR907" s="353"/>
      <c r="AS907" s="353"/>
      <c r="AT907" s="353"/>
      <c r="AU907" s="353"/>
      <c r="AV907" s="353"/>
      <c r="AW907" s="353"/>
      <c r="AX907" s="353"/>
    </row>
    <row r="908" spans="1:50" ht="30" customHeight="1">
      <c r="A908" s="372">
        <v>6</v>
      </c>
      <c r="B908" s="372">
        <v>1</v>
      </c>
      <c r="C908" s="354" t="s">
        <v>641</v>
      </c>
      <c r="D908" s="340"/>
      <c r="E908" s="340"/>
      <c r="F908" s="340"/>
      <c r="G908" s="340"/>
      <c r="H908" s="340"/>
      <c r="I908" s="340"/>
      <c r="J908" s="341" t="s">
        <v>643</v>
      </c>
      <c r="K908" s="342"/>
      <c r="L908" s="342"/>
      <c r="M908" s="342"/>
      <c r="N908" s="342"/>
      <c r="O908" s="342"/>
      <c r="P908" s="355" t="s">
        <v>646</v>
      </c>
      <c r="Q908" s="343"/>
      <c r="R908" s="343"/>
      <c r="S908" s="343"/>
      <c r="T908" s="343"/>
      <c r="U908" s="343"/>
      <c r="V908" s="343"/>
      <c r="W908" s="343"/>
      <c r="X908" s="343"/>
      <c r="Y908" s="344">
        <v>4.0000000000000001E-3</v>
      </c>
      <c r="Z908" s="345"/>
      <c r="AA908" s="345"/>
      <c r="AB908" s="346"/>
      <c r="AC908" s="347" t="s">
        <v>526</v>
      </c>
      <c r="AD908" s="347"/>
      <c r="AE908" s="347"/>
      <c r="AF908" s="347"/>
      <c r="AG908" s="347"/>
      <c r="AH908" s="348" t="s">
        <v>647</v>
      </c>
      <c r="AI908" s="349"/>
      <c r="AJ908" s="349"/>
      <c r="AK908" s="349"/>
      <c r="AL908" s="350" t="s">
        <v>647</v>
      </c>
      <c r="AM908" s="351"/>
      <c r="AN908" s="351"/>
      <c r="AO908" s="352"/>
      <c r="AP908" s="353" t="s">
        <v>648</v>
      </c>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650</v>
      </c>
      <c r="D936" s="340"/>
      <c r="E936" s="340"/>
      <c r="F936" s="340"/>
      <c r="G936" s="340"/>
      <c r="H936" s="340"/>
      <c r="I936" s="340"/>
      <c r="J936" s="341" t="s">
        <v>647</v>
      </c>
      <c r="K936" s="342"/>
      <c r="L936" s="342"/>
      <c r="M936" s="342"/>
      <c r="N936" s="342"/>
      <c r="O936" s="342"/>
      <c r="P936" s="355" t="s">
        <v>651</v>
      </c>
      <c r="Q936" s="343"/>
      <c r="R936" s="343"/>
      <c r="S936" s="343"/>
      <c r="T936" s="343"/>
      <c r="U936" s="343"/>
      <c r="V936" s="343"/>
      <c r="W936" s="343"/>
      <c r="X936" s="343"/>
      <c r="Y936" s="344">
        <v>0.03</v>
      </c>
      <c r="Z936" s="345"/>
      <c r="AA936" s="345"/>
      <c r="AB936" s="346"/>
      <c r="AC936" s="356" t="s">
        <v>526</v>
      </c>
      <c r="AD936" s="364"/>
      <c r="AE936" s="364"/>
      <c r="AF936" s="364"/>
      <c r="AG936" s="364"/>
      <c r="AH936" s="365" t="s">
        <v>647</v>
      </c>
      <c r="AI936" s="366"/>
      <c r="AJ936" s="366"/>
      <c r="AK936" s="366"/>
      <c r="AL936" s="350" t="s">
        <v>647</v>
      </c>
      <c r="AM936" s="351"/>
      <c r="AN936" s="351"/>
      <c r="AO936" s="352"/>
      <c r="AP936" s="353" t="s">
        <v>648</v>
      </c>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0"/>
      <c r="AA2" s="831"/>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0"/>
      <c r="AA9" s="831"/>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0"/>
      <c r="AA51" s="831"/>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2" t="s">
        <v>19</v>
      </c>
      <c r="Z3" s="653"/>
      <c r="AA3" s="653"/>
      <c r="AB3" s="799"/>
      <c r="AC3" s="816"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row>
    <row r="4" spans="1:50" ht="24.75" customHeight="1">
      <c r="A4" s="1053"/>
      <c r="B4" s="1054"/>
      <c r="C4" s="1054"/>
      <c r="D4" s="1054"/>
      <c r="E4" s="1054"/>
      <c r="F4" s="1055"/>
      <c r="G4" s="671"/>
      <c r="H4" s="672"/>
      <c r="I4" s="672"/>
      <c r="J4" s="672"/>
      <c r="K4" s="673"/>
      <c r="L4" s="663"/>
      <c r="M4" s="664"/>
      <c r="N4" s="664"/>
      <c r="O4" s="664"/>
      <c r="P4" s="664"/>
      <c r="Q4" s="664"/>
      <c r="R4" s="664"/>
      <c r="S4" s="664"/>
      <c r="T4" s="664"/>
      <c r="U4" s="664"/>
      <c r="V4" s="664"/>
      <c r="W4" s="664"/>
      <c r="X4" s="665"/>
      <c r="Y4" s="384"/>
      <c r="Z4" s="385"/>
      <c r="AA4" s="385"/>
      <c r="AB4" s="806"/>
      <c r="AC4" s="671"/>
      <c r="AD4" s="672"/>
      <c r="AE4" s="672"/>
      <c r="AF4" s="672"/>
      <c r="AG4" s="673"/>
      <c r="AH4" s="663"/>
      <c r="AI4" s="664"/>
      <c r="AJ4" s="664"/>
      <c r="AK4" s="664"/>
      <c r="AL4" s="664"/>
      <c r="AM4" s="664"/>
      <c r="AN4" s="664"/>
      <c r="AO4" s="664"/>
      <c r="AP4" s="664"/>
      <c r="AQ4" s="664"/>
      <c r="AR4" s="664"/>
      <c r="AS4" s="664"/>
      <c r="AT4" s="665"/>
      <c r="AU4" s="384"/>
      <c r="AV4" s="385"/>
      <c r="AW4" s="385"/>
      <c r="AX4" s="386"/>
    </row>
    <row r="5" spans="1:50" ht="24.75" customHeight="1">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3"/>
      <c r="B15" s="1054"/>
      <c r="C15" s="1054"/>
      <c r="D15" s="1054"/>
      <c r="E15" s="1054"/>
      <c r="F15" s="1055"/>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799"/>
      <c r="AC16" s="816"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row>
    <row r="17" spans="1:50" ht="24.75" customHeight="1">
      <c r="A17" s="1053"/>
      <c r="B17" s="1054"/>
      <c r="C17" s="1054"/>
      <c r="D17" s="1054"/>
      <c r="E17" s="1054"/>
      <c r="F17" s="1055"/>
      <c r="G17" s="671"/>
      <c r="H17" s="672"/>
      <c r="I17" s="672"/>
      <c r="J17" s="672"/>
      <c r="K17" s="673"/>
      <c r="L17" s="663"/>
      <c r="M17" s="664"/>
      <c r="N17" s="664"/>
      <c r="O17" s="664"/>
      <c r="P17" s="664"/>
      <c r="Q17" s="664"/>
      <c r="R17" s="664"/>
      <c r="S17" s="664"/>
      <c r="T17" s="664"/>
      <c r="U17" s="664"/>
      <c r="V17" s="664"/>
      <c r="W17" s="664"/>
      <c r="X17" s="665"/>
      <c r="Y17" s="384"/>
      <c r="Z17" s="385"/>
      <c r="AA17" s="385"/>
      <c r="AB17" s="806"/>
      <c r="AC17" s="671"/>
      <c r="AD17" s="672"/>
      <c r="AE17" s="672"/>
      <c r="AF17" s="672"/>
      <c r="AG17" s="673"/>
      <c r="AH17" s="663"/>
      <c r="AI17" s="664"/>
      <c r="AJ17" s="664"/>
      <c r="AK17" s="664"/>
      <c r="AL17" s="664"/>
      <c r="AM17" s="664"/>
      <c r="AN17" s="664"/>
      <c r="AO17" s="664"/>
      <c r="AP17" s="664"/>
      <c r="AQ17" s="664"/>
      <c r="AR17" s="664"/>
      <c r="AS17" s="664"/>
      <c r="AT17" s="665"/>
      <c r="AU17" s="384"/>
      <c r="AV17" s="385"/>
      <c r="AW17" s="385"/>
      <c r="AX17" s="386"/>
    </row>
    <row r="18" spans="1:50" ht="24.75" customHeight="1">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3"/>
      <c r="B28" s="1054"/>
      <c r="C28" s="1054"/>
      <c r="D28" s="1054"/>
      <c r="E28" s="1054"/>
      <c r="F28" s="1055"/>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799"/>
      <c r="AC29" s="816"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row>
    <row r="30" spans="1:50" ht="24.75" customHeight="1">
      <c r="A30" s="1053"/>
      <c r="B30" s="1054"/>
      <c r="C30" s="1054"/>
      <c r="D30" s="1054"/>
      <c r="E30" s="1054"/>
      <c r="F30" s="1055"/>
      <c r="G30" s="671"/>
      <c r="H30" s="672"/>
      <c r="I30" s="672"/>
      <c r="J30" s="672"/>
      <c r="K30" s="673"/>
      <c r="L30" s="663"/>
      <c r="M30" s="664"/>
      <c r="N30" s="664"/>
      <c r="O30" s="664"/>
      <c r="P30" s="664"/>
      <c r="Q30" s="664"/>
      <c r="R30" s="664"/>
      <c r="S30" s="664"/>
      <c r="T30" s="664"/>
      <c r="U30" s="664"/>
      <c r="V30" s="664"/>
      <c r="W30" s="664"/>
      <c r="X30" s="665"/>
      <c r="Y30" s="384"/>
      <c r="Z30" s="385"/>
      <c r="AA30" s="385"/>
      <c r="AB30" s="806"/>
      <c r="AC30" s="671"/>
      <c r="AD30" s="672"/>
      <c r="AE30" s="672"/>
      <c r="AF30" s="672"/>
      <c r="AG30" s="673"/>
      <c r="AH30" s="663"/>
      <c r="AI30" s="664"/>
      <c r="AJ30" s="664"/>
      <c r="AK30" s="664"/>
      <c r="AL30" s="664"/>
      <c r="AM30" s="664"/>
      <c r="AN30" s="664"/>
      <c r="AO30" s="664"/>
      <c r="AP30" s="664"/>
      <c r="AQ30" s="664"/>
      <c r="AR30" s="664"/>
      <c r="AS30" s="664"/>
      <c r="AT30" s="665"/>
      <c r="AU30" s="384"/>
      <c r="AV30" s="385"/>
      <c r="AW30" s="385"/>
      <c r="AX30" s="386"/>
    </row>
    <row r="31" spans="1:50" ht="24.75" customHeight="1">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3"/>
      <c r="B41" s="1054"/>
      <c r="C41" s="1054"/>
      <c r="D41" s="1054"/>
      <c r="E41" s="1054"/>
      <c r="F41" s="1055"/>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799"/>
      <c r="AC42" s="816"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row>
    <row r="43" spans="1:50" ht="24.75" customHeight="1">
      <c r="A43" s="1053"/>
      <c r="B43" s="1054"/>
      <c r="C43" s="1054"/>
      <c r="D43" s="1054"/>
      <c r="E43" s="1054"/>
      <c r="F43" s="1055"/>
      <c r="G43" s="671"/>
      <c r="H43" s="672"/>
      <c r="I43" s="672"/>
      <c r="J43" s="672"/>
      <c r="K43" s="673"/>
      <c r="L43" s="663"/>
      <c r="M43" s="664"/>
      <c r="N43" s="664"/>
      <c r="O43" s="664"/>
      <c r="P43" s="664"/>
      <c r="Q43" s="664"/>
      <c r="R43" s="664"/>
      <c r="S43" s="664"/>
      <c r="T43" s="664"/>
      <c r="U43" s="664"/>
      <c r="V43" s="664"/>
      <c r="W43" s="664"/>
      <c r="X43" s="665"/>
      <c r="Y43" s="384"/>
      <c r="Z43" s="385"/>
      <c r="AA43" s="385"/>
      <c r="AB43" s="806"/>
      <c r="AC43" s="671"/>
      <c r="AD43" s="672"/>
      <c r="AE43" s="672"/>
      <c r="AF43" s="672"/>
      <c r="AG43" s="673"/>
      <c r="AH43" s="663"/>
      <c r="AI43" s="664"/>
      <c r="AJ43" s="664"/>
      <c r="AK43" s="664"/>
      <c r="AL43" s="664"/>
      <c r="AM43" s="664"/>
      <c r="AN43" s="664"/>
      <c r="AO43" s="664"/>
      <c r="AP43" s="664"/>
      <c r="AQ43" s="664"/>
      <c r="AR43" s="664"/>
      <c r="AS43" s="664"/>
      <c r="AT43" s="665"/>
      <c r="AU43" s="384"/>
      <c r="AV43" s="385"/>
      <c r="AW43" s="385"/>
      <c r="AX43" s="386"/>
    </row>
    <row r="44" spans="1:50" ht="24.75" customHeight="1">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799"/>
      <c r="AC56" s="816"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row>
    <row r="57" spans="1:50" ht="24.75" customHeight="1">
      <c r="A57" s="1053"/>
      <c r="B57" s="1054"/>
      <c r="C57" s="1054"/>
      <c r="D57" s="1054"/>
      <c r="E57" s="1054"/>
      <c r="F57" s="1055"/>
      <c r="G57" s="671"/>
      <c r="H57" s="672"/>
      <c r="I57" s="672"/>
      <c r="J57" s="672"/>
      <c r="K57" s="673"/>
      <c r="L57" s="663"/>
      <c r="M57" s="664"/>
      <c r="N57" s="664"/>
      <c r="O57" s="664"/>
      <c r="P57" s="664"/>
      <c r="Q57" s="664"/>
      <c r="R57" s="664"/>
      <c r="S57" s="664"/>
      <c r="T57" s="664"/>
      <c r="U57" s="664"/>
      <c r="V57" s="664"/>
      <c r="W57" s="664"/>
      <c r="X57" s="665"/>
      <c r="Y57" s="384"/>
      <c r="Z57" s="385"/>
      <c r="AA57" s="385"/>
      <c r="AB57" s="806"/>
      <c r="AC57" s="671"/>
      <c r="AD57" s="672"/>
      <c r="AE57" s="672"/>
      <c r="AF57" s="672"/>
      <c r="AG57" s="673"/>
      <c r="AH57" s="663"/>
      <c r="AI57" s="664"/>
      <c r="AJ57" s="664"/>
      <c r="AK57" s="664"/>
      <c r="AL57" s="664"/>
      <c r="AM57" s="664"/>
      <c r="AN57" s="664"/>
      <c r="AO57" s="664"/>
      <c r="AP57" s="664"/>
      <c r="AQ57" s="664"/>
      <c r="AR57" s="664"/>
      <c r="AS57" s="664"/>
      <c r="AT57" s="665"/>
      <c r="AU57" s="384"/>
      <c r="AV57" s="385"/>
      <c r="AW57" s="385"/>
      <c r="AX57" s="386"/>
    </row>
    <row r="58" spans="1:50" ht="24.75" customHeight="1">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3"/>
      <c r="B68" s="1054"/>
      <c r="C68" s="1054"/>
      <c r="D68" s="1054"/>
      <c r="E68" s="1054"/>
      <c r="F68" s="1055"/>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799"/>
      <c r="AC69" s="816"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row>
    <row r="70" spans="1:50" ht="24.75" customHeight="1">
      <c r="A70" s="1053"/>
      <c r="B70" s="1054"/>
      <c r="C70" s="1054"/>
      <c r="D70" s="1054"/>
      <c r="E70" s="1054"/>
      <c r="F70" s="1055"/>
      <c r="G70" s="671"/>
      <c r="H70" s="672"/>
      <c r="I70" s="672"/>
      <c r="J70" s="672"/>
      <c r="K70" s="673"/>
      <c r="L70" s="663"/>
      <c r="M70" s="664"/>
      <c r="N70" s="664"/>
      <c r="O70" s="664"/>
      <c r="P70" s="664"/>
      <c r="Q70" s="664"/>
      <c r="R70" s="664"/>
      <c r="S70" s="664"/>
      <c r="T70" s="664"/>
      <c r="U70" s="664"/>
      <c r="V70" s="664"/>
      <c r="W70" s="664"/>
      <c r="X70" s="665"/>
      <c r="Y70" s="384"/>
      <c r="Z70" s="385"/>
      <c r="AA70" s="385"/>
      <c r="AB70" s="806"/>
      <c r="AC70" s="671"/>
      <c r="AD70" s="672"/>
      <c r="AE70" s="672"/>
      <c r="AF70" s="672"/>
      <c r="AG70" s="673"/>
      <c r="AH70" s="663"/>
      <c r="AI70" s="664"/>
      <c r="AJ70" s="664"/>
      <c r="AK70" s="664"/>
      <c r="AL70" s="664"/>
      <c r="AM70" s="664"/>
      <c r="AN70" s="664"/>
      <c r="AO70" s="664"/>
      <c r="AP70" s="664"/>
      <c r="AQ70" s="664"/>
      <c r="AR70" s="664"/>
      <c r="AS70" s="664"/>
      <c r="AT70" s="665"/>
      <c r="AU70" s="384"/>
      <c r="AV70" s="385"/>
      <c r="AW70" s="385"/>
      <c r="AX70" s="386"/>
    </row>
    <row r="71" spans="1:50" ht="24.75" customHeight="1">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3"/>
      <c r="B81" s="1054"/>
      <c r="C81" s="1054"/>
      <c r="D81" s="1054"/>
      <c r="E81" s="1054"/>
      <c r="F81" s="1055"/>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799"/>
      <c r="AC82" s="816"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row>
    <row r="83" spans="1:50" ht="24.75" customHeight="1">
      <c r="A83" s="1053"/>
      <c r="B83" s="1054"/>
      <c r="C83" s="1054"/>
      <c r="D83" s="1054"/>
      <c r="E83" s="1054"/>
      <c r="F83" s="1055"/>
      <c r="G83" s="671"/>
      <c r="H83" s="672"/>
      <c r="I83" s="672"/>
      <c r="J83" s="672"/>
      <c r="K83" s="673"/>
      <c r="L83" s="663"/>
      <c r="M83" s="664"/>
      <c r="N83" s="664"/>
      <c r="O83" s="664"/>
      <c r="P83" s="664"/>
      <c r="Q83" s="664"/>
      <c r="R83" s="664"/>
      <c r="S83" s="664"/>
      <c r="T83" s="664"/>
      <c r="U83" s="664"/>
      <c r="V83" s="664"/>
      <c r="W83" s="664"/>
      <c r="X83" s="665"/>
      <c r="Y83" s="384"/>
      <c r="Z83" s="385"/>
      <c r="AA83" s="385"/>
      <c r="AB83" s="806"/>
      <c r="AC83" s="671"/>
      <c r="AD83" s="672"/>
      <c r="AE83" s="672"/>
      <c r="AF83" s="672"/>
      <c r="AG83" s="673"/>
      <c r="AH83" s="663"/>
      <c r="AI83" s="664"/>
      <c r="AJ83" s="664"/>
      <c r="AK83" s="664"/>
      <c r="AL83" s="664"/>
      <c r="AM83" s="664"/>
      <c r="AN83" s="664"/>
      <c r="AO83" s="664"/>
      <c r="AP83" s="664"/>
      <c r="AQ83" s="664"/>
      <c r="AR83" s="664"/>
      <c r="AS83" s="664"/>
      <c r="AT83" s="665"/>
      <c r="AU83" s="384"/>
      <c r="AV83" s="385"/>
      <c r="AW83" s="385"/>
      <c r="AX83" s="386"/>
    </row>
    <row r="84" spans="1:50" ht="24.75" customHeight="1">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3"/>
      <c r="B94" s="1054"/>
      <c r="C94" s="1054"/>
      <c r="D94" s="1054"/>
      <c r="E94" s="1054"/>
      <c r="F94" s="1055"/>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799"/>
      <c r="AC95" s="816"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row>
    <row r="96" spans="1:50" ht="24.75" customHeight="1">
      <c r="A96" s="1053"/>
      <c r="B96" s="1054"/>
      <c r="C96" s="1054"/>
      <c r="D96" s="1054"/>
      <c r="E96" s="1054"/>
      <c r="F96" s="1055"/>
      <c r="G96" s="671"/>
      <c r="H96" s="672"/>
      <c r="I96" s="672"/>
      <c r="J96" s="672"/>
      <c r="K96" s="673"/>
      <c r="L96" s="663"/>
      <c r="M96" s="664"/>
      <c r="N96" s="664"/>
      <c r="O96" s="664"/>
      <c r="P96" s="664"/>
      <c r="Q96" s="664"/>
      <c r="R96" s="664"/>
      <c r="S96" s="664"/>
      <c r="T96" s="664"/>
      <c r="U96" s="664"/>
      <c r="V96" s="664"/>
      <c r="W96" s="664"/>
      <c r="X96" s="665"/>
      <c r="Y96" s="384"/>
      <c r="Z96" s="385"/>
      <c r="AA96" s="385"/>
      <c r="AB96" s="806"/>
      <c r="AC96" s="671"/>
      <c r="AD96" s="672"/>
      <c r="AE96" s="672"/>
      <c r="AF96" s="672"/>
      <c r="AG96" s="673"/>
      <c r="AH96" s="663"/>
      <c r="AI96" s="664"/>
      <c r="AJ96" s="664"/>
      <c r="AK96" s="664"/>
      <c r="AL96" s="664"/>
      <c r="AM96" s="664"/>
      <c r="AN96" s="664"/>
      <c r="AO96" s="664"/>
      <c r="AP96" s="664"/>
      <c r="AQ96" s="664"/>
      <c r="AR96" s="664"/>
      <c r="AS96" s="664"/>
      <c r="AT96" s="665"/>
      <c r="AU96" s="384"/>
      <c r="AV96" s="385"/>
      <c r="AW96" s="385"/>
      <c r="AX96" s="386"/>
    </row>
    <row r="97" spans="1:50" ht="24.75" customHeight="1">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row>
    <row r="110" spans="1:50" ht="24.75" customHeight="1">
      <c r="A110" s="1053"/>
      <c r="B110" s="1054"/>
      <c r="C110" s="1054"/>
      <c r="D110" s="1054"/>
      <c r="E110" s="1054"/>
      <c r="F110" s="1055"/>
      <c r="G110" s="671"/>
      <c r="H110" s="672"/>
      <c r="I110" s="672"/>
      <c r="J110" s="672"/>
      <c r="K110" s="673"/>
      <c r="L110" s="663"/>
      <c r="M110" s="664"/>
      <c r="N110" s="664"/>
      <c r="O110" s="664"/>
      <c r="P110" s="664"/>
      <c r="Q110" s="664"/>
      <c r="R110" s="664"/>
      <c r="S110" s="664"/>
      <c r="T110" s="664"/>
      <c r="U110" s="664"/>
      <c r="V110" s="664"/>
      <c r="W110" s="664"/>
      <c r="X110" s="665"/>
      <c r="Y110" s="384"/>
      <c r="Z110" s="385"/>
      <c r="AA110" s="385"/>
      <c r="AB110" s="806"/>
      <c r="AC110" s="671"/>
      <c r="AD110" s="672"/>
      <c r="AE110" s="672"/>
      <c r="AF110" s="672"/>
      <c r="AG110" s="673"/>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3"/>
      <c r="B121" s="1054"/>
      <c r="C121" s="1054"/>
      <c r="D121" s="1054"/>
      <c r="E121" s="1054"/>
      <c r="F121" s="1055"/>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row>
    <row r="123" spans="1:50" ht="24.75" customHeight="1">
      <c r="A123" s="1053"/>
      <c r="B123" s="1054"/>
      <c r="C123" s="1054"/>
      <c r="D123" s="1054"/>
      <c r="E123" s="1054"/>
      <c r="F123" s="1055"/>
      <c r="G123" s="671"/>
      <c r="H123" s="672"/>
      <c r="I123" s="672"/>
      <c r="J123" s="672"/>
      <c r="K123" s="673"/>
      <c r="L123" s="663"/>
      <c r="M123" s="664"/>
      <c r="N123" s="664"/>
      <c r="O123" s="664"/>
      <c r="P123" s="664"/>
      <c r="Q123" s="664"/>
      <c r="R123" s="664"/>
      <c r="S123" s="664"/>
      <c r="T123" s="664"/>
      <c r="U123" s="664"/>
      <c r="V123" s="664"/>
      <c r="W123" s="664"/>
      <c r="X123" s="665"/>
      <c r="Y123" s="384"/>
      <c r="Z123" s="385"/>
      <c r="AA123" s="385"/>
      <c r="AB123" s="806"/>
      <c r="AC123" s="671"/>
      <c r="AD123" s="672"/>
      <c r="AE123" s="672"/>
      <c r="AF123" s="672"/>
      <c r="AG123" s="673"/>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3"/>
      <c r="B134" s="1054"/>
      <c r="C134" s="1054"/>
      <c r="D134" s="1054"/>
      <c r="E134" s="1054"/>
      <c r="F134" s="1055"/>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row>
    <row r="136" spans="1:50" ht="24.75" customHeight="1">
      <c r="A136" s="1053"/>
      <c r="B136" s="1054"/>
      <c r="C136" s="1054"/>
      <c r="D136" s="1054"/>
      <c r="E136" s="1054"/>
      <c r="F136" s="1055"/>
      <c r="G136" s="671"/>
      <c r="H136" s="672"/>
      <c r="I136" s="672"/>
      <c r="J136" s="672"/>
      <c r="K136" s="673"/>
      <c r="L136" s="663"/>
      <c r="M136" s="664"/>
      <c r="N136" s="664"/>
      <c r="O136" s="664"/>
      <c r="P136" s="664"/>
      <c r="Q136" s="664"/>
      <c r="R136" s="664"/>
      <c r="S136" s="664"/>
      <c r="T136" s="664"/>
      <c r="U136" s="664"/>
      <c r="V136" s="664"/>
      <c r="W136" s="664"/>
      <c r="X136" s="665"/>
      <c r="Y136" s="384"/>
      <c r="Z136" s="385"/>
      <c r="AA136" s="385"/>
      <c r="AB136" s="806"/>
      <c r="AC136" s="671"/>
      <c r="AD136" s="672"/>
      <c r="AE136" s="672"/>
      <c r="AF136" s="672"/>
      <c r="AG136" s="673"/>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3"/>
      <c r="B147" s="1054"/>
      <c r="C147" s="1054"/>
      <c r="D147" s="1054"/>
      <c r="E147" s="1054"/>
      <c r="F147" s="1055"/>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row>
    <row r="149" spans="1:50" ht="24.75" customHeight="1">
      <c r="A149" s="1053"/>
      <c r="B149" s="1054"/>
      <c r="C149" s="1054"/>
      <c r="D149" s="1054"/>
      <c r="E149" s="1054"/>
      <c r="F149" s="1055"/>
      <c r="G149" s="671"/>
      <c r="H149" s="672"/>
      <c r="I149" s="672"/>
      <c r="J149" s="672"/>
      <c r="K149" s="673"/>
      <c r="L149" s="663"/>
      <c r="M149" s="664"/>
      <c r="N149" s="664"/>
      <c r="O149" s="664"/>
      <c r="P149" s="664"/>
      <c r="Q149" s="664"/>
      <c r="R149" s="664"/>
      <c r="S149" s="664"/>
      <c r="T149" s="664"/>
      <c r="U149" s="664"/>
      <c r="V149" s="664"/>
      <c r="W149" s="664"/>
      <c r="X149" s="665"/>
      <c r="Y149" s="384"/>
      <c r="Z149" s="385"/>
      <c r="AA149" s="385"/>
      <c r="AB149" s="806"/>
      <c r="AC149" s="671"/>
      <c r="AD149" s="672"/>
      <c r="AE149" s="672"/>
      <c r="AF149" s="672"/>
      <c r="AG149" s="673"/>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row>
    <row r="163" spans="1:50" ht="24.75" customHeight="1">
      <c r="A163" s="1053"/>
      <c r="B163" s="1054"/>
      <c r="C163" s="1054"/>
      <c r="D163" s="1054"/>
      <c r="E163" s="1054"/>
      <c r="F163" s="1055"/>
      <c r="G163" s="671"/>
      <c r="H163" s="672"/>
      <c r="I163" s="672"/>
      <c r="J163" s="672"/>
      <c r="K163" s="673"/>
      <c r="L163" s="663"/>
      <c r="M163" s="664"/>
      <c r="N163" s="664"/>
      <c r="O163" s="664"/>
      <c r="P163" s="664"/>
      <c r="Q163" s="664"/>
      <c r="R163" s="664"/>
      <c r="S163" s="664"/>
      <c r="T163" s="664"/>
      <c r="U163" s="664"/>
      <c r="V163" s="664"/>
      <c r="W163" s="664"/>
      <c r="X163" s="665"/>
      <c r="Y163" s="384"/>
      <c r="Z163" s="385"/>
      <c r="AA163" s="385"/>
      <c r="AB163" s="806"/>
      <c r="AC163" s="671"/>
      <c r="AD163" s="672"/>
      <c r="AE163" s="672"/>
      <c r="AF163" s="672"/>
      <c r="AG163" s="673"/>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3"/>
      <c r="B174" s="1054"/>
      <c r="C174" s="1054"/>
      <c r="D174" s="1054"/>
      <c r="E174" s="1054"/>
      <c r="F174" s="1055"/>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row>
    <row r="176" spans="1:50" ht="24.75" customHeight="1">
      <c r="A176" s="1053"/>
      <c r="B176" s="1054"/>
      <c r="C176" s="1054"/>
      <c r="D176" s="1054"/>
      <c r="E176" s="1054"/>
      <c r="F176" s="1055"/>
      <c r="G176" s="671"/>
      <c r="H176" s="672"/>
      <c r="I176" s="672"/>
      <c r="J176" s="672"/>
      <c r="K176" s="673"/>
      <c r="L176" s="663"/>
      <c r="M176" s="664"/>
      <c r="N176" s="664"/>
      <c r="O176" s="664"/>
      <c r="P176" s="664"/>
      <c r="Q176" s="664"/>
      <c r="R176" s="664"/>
      <c r="S176" s="664"/>
      <c r="T176" s="664"/>
      <c r="U176" s="664"/>
      <c r="V176" s="664"/>
      <c r="W176" s="664"/>
      <c r="X176" s="665"/>
      <c r="Y176" s="384"/>
      <c r="Z176" s="385"/>
      <c r="AA176" s="385"/>
      <c r="AB176" s="806"/>
      <c r="AC176" s="671"/>
      <c r="AD176" s="672"/>
      <c r="AE176" s="672"/>
      <c r="AF176" s="672"/>
      <c r="AG176" s="673"/>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3"/>
      <c r="B187" s="1054"/>
      <c r="C187" s="1054"/>
      <c r="D187" s="1054"/>
      <c r="E187" s="1054"/>
      <c r="F187" s="1055"/>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row>
    <row r="189" spans="1:50" ht="24.75" customHeight="1">
      <c r="A189" s="1053"/>
      <c r="B189" s="1054"/>
      <c r="C189" s="1054"/>
      <c r="D189" s="1054"/>
      <c r="E189" s="1054"/>
      <c r="F189" s="1055"/>
      <c r="G189" s="671"/>
      <c r="H189" s="672"/>
      <c r="I189" s="672"/>
      <c r="J189" s="672"/>
      <c r="K189" s="673"/>
      <c r="L189" s="663"/>
      <c r="M189" s="664"/>
      <c r="N189" s="664"/>
      <c r="O189" s="664"/>
      <c r="P189" s="664"/>
      <c r="Q189" s="664"/>
      <c r="R189" s="664"/>
      <c r="S189" s="664"/>
      <c r="T189" s="664"/>
      <c r="U189" s="664"/>
      <c r="V189" s="664"/>
      <c r="W189" s="664"/>
      <c r="X189" s="665"/>
      <c r="Y189" s="384"/>
      <c r="Z189" s="385"/>
      <c r="AA189" s="385"/>
      <c r="AB189" s="806"/>
      <c r="AC189" s="671"/>
      <c r="AD189" s="672"/>
      <c r="AE189" s="672"/>
      <c r="AF189" s="672"/>
      <c r="AG189" s="673"/>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3"/>
      <c r="B200" s="1054"/>
      <c r="C200" s="1054"/>
      <c r="D200" s="1054"/>
      <c r="E200" s="1054"/>
      <c r="F200" s="1055"/>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row>
    <row r="202" spans="1:50" ht="24.75" customHeight="1">
      <c r="A202" s="1053"/>
      <c r="B202" s="1054"/>
      <c r="C202" s="1054"/>
      <c r="D202" s="1054"/>
      <c r="E202" s="1054"/>
      <c r="F202" s="1055"/>
      <c r="G202" s="671"/>
      <c r="H202" s="672"/>
      <c r="I202" s="672"/>
      <c r="J202" s="672"/>
      <c r="K202" s="673"/>
      <c r="L202" s="663"/>
      <c r="M202" s="664"/>
      <c r="N202" s="664"/>
      <c r="O202" s="664"/>
      <c r="P202" s="664"/>
      <c r="Q202" s="664"/>
      <c r="R202" s="664"/>
      <c r="S202" s="664"/>
      <c r="T202" s="664"/>
      <c r="U202" s="664"/>
      <c r="V202" s="664"/>
      <c r="W202" s="664"/>
      <c r="X202" s="665"/>
      <c r="Y202" s="384"/>
      <c r="Z202" s="385"/>
      <c r="AA202" s="385"/>
      <c r="AB202" s="806"/>
      <c r="AC202" s="671"/>
      <c r="AD202" s="672"/>
      <c r="AE202" s="672"/>
      <c r="AF202" s="672"/>
      <c r="AG202" s="673"/>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row>
    <row r="216" spans="1:50" ht="24.75" customHeight="1">
      <c r="A216" s="1053"/>
      <c r="B216" s="1054"/>
      <c r="C216" s="1054"/>
      <c r="D216" s="1054"/>
      <c r="E216" s="1054"/>
      <c r="F216" s="1055"/>
      <c r="G216" s="671"/>
      <c r="H216" s="672"/>
      <c r="I216" s="672"/>
      <c r="J216" s="672"/>
      <c r="K216" s="673"/>
      <c r="L216" s="663"/>
      <c r="M216" s="664"/>
      <c r="N216" s="664"/>
      <c r="O216" s="664"/>
      <c r="P216" s="664"/>
      <c r="Q216" s="664"/>
      <c r="R216" s="664"/>
      <c r="S216" s="664"/>
      <c r="T216" s="664"/>
      <c r="U216" s="664"/>
      <c r="V216" s="664"/>
      <c r="W216" s="664"/>
      <c r="X216" s="665"/>
      <c r="Y216" s="384"/>
      <c r="Z216" s="385"/>
      <c r="AA216" s="385"/>
      <c r="AB216" s="806"/>
      <c r="AC216" s="671"/>
      <c r="AD216" s="672"/>
      <c r="AE216" s="672"/>
      <c r="AF216" s="672"/>
      <c r="AG216" s="673"/>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3"/>
      <c r="B227" s="1054"/>
      <c r="C227" s="1054"/>
      <c r="D227" s="1054"/>
      <c r="E227" s="1054"/>
      <c r="F227" s="1055"/>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row>
    <row r="229" spans="1:50" ht="24.75" customHeight="1">
      <c r="A229" s="1053"/>
      <c r="B229" s="1054"/>
      <c r="C229" s="1054"/>
      <c r="D229" s="1054"/>
      <c r="E229" s="1054"/>
      <c r="F229" s="1055"/>
      <c r="G229" s="671"/>
      <c r="H229" s="672"/>
      <c r="I229" s="672"/>
      <c r="J229" s="672"/>
      <c r="K229" s="673"/>
      <c r="L229" s="663"/>
      <c r="M229" s="664"/>
      <c r="N229" s="664"/>
      <c r="O229" s="664"/>
      <c r="P229" s="664"/>
      <c r="Q229" s="664"/>
      <c r="R229" s="664"/>
      <c r="S229" s="664"/>
      <c r="T229" s="664"/>
      <c r="U229" s="664"/>
      <c r="V229" s="664"/>
      <c r="W229" s="664"/>
      <c r="X229" s="665"/>
      <c r="Y229" s="384"/>
      <c r="Z229" s="385"/>
      <c r="AA229" s="385"/>
      <c r="AB229" s="806"/>
      <c r="AC229" s="671"/>
      <c r="AD229" s="672"/>
      <c r="AE229" s="672"/>
      <c r="AF229" s="672"/>
      <c r="AG229" s="673"/>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3"/>
      <c r="B240" s="1054"/>
      <c r="C240" s="1054"/>
      <c r="D240" s="1054"/>
      <c r="E240" s="1054"/>
      <c r="F240" s="1055"/>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row>
    <row r="242" spans="1:50" ht="24.75" customHeight="1">
      <c r="A242" s="1053"/>
      <c r="B242" s="1054"/>
      <c r="C242" s="1054"/>
      <c r="D242" s="1054"/>
      <c r="E242" s="1054"/>
      <c r="F242" s="1055"/>
      <c r="G242" s="671"/>
      <c r="H242" s="672"/>
      <c r="I242" s="672"/>
      <c r="J242" s="672"/>
      <c r="K242" s="673"/>
      <c r="L242" s="663"/>
      <c r="M242" s="664"/>
      <c r="N242" s="664"/>
      <c r="O242" s="664"/>
      <c r="P242" s="664"/>
      <c r="Q242" s="664"/>
      <c r="R242" s="664"/>
      <c r="S242" s="664"/>
      <c r="T242" s="664"/>
      <c r="U242" s="664"/>
      <c r="V242" s="664"/>
      <c r="W242" s="664"/>
      <c r="X242" s="665"/>
      <c r="Y242" s="384"/>
      <c r="Z242" s="385"/>
      <c r="AA242" s="385"/>
      <c r="AB242" s="806"/>
      <c r="AC242" s="671"/>
      <c r="AD242" s="672"/>
      <c r="AE242" s="672"/>
      <c r="AF242" s="672"/>
      <c r="AG242" s="673"/>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3"/>
      <c r="B253" s="1054"/>
      <c r="C253" s="1054"/>
      <c r="D253" s="1054"/>
      <c r="E253" s="1054"/>
      <c r="F253" s="1055"/>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row>
    <row r="255" spans="1:50" ht="24.75" customHeight="1">
      <c r="A255" s="1053"/>
      <c r="B255" s="1054"/>
      <c r="C255" s="1054"/>
      <c r="D255" s="1054"/>
      <c r="E255" s="1054"/>
      <c r="F255" s="1055"/>
      <c r="G255" s="671"/>
      <c r="H255" s="672"/>
      <c r="I255" s="672"/>
      <c r="J255" s="672"/>
      <c r="K255" s="673"/>
      <c r="L255" s="663"/>
      <c r="M255" s="664"/>
      <c r="N255" s="664"/>
      <c r="O255" s="664"/>
      <c r="P255" s="664"/>
      <c r="Q255" s="664"/>
      <c r="R255" s="664"/>
      <c r="S255" s="664"/>
      <c r="T255" s="664"/>
      <c r="U255" s="664"/>
      <c r="V255" s="664"/>
      <c r="W255" s="664"/>
      <c r="X255" s="665"/>
      <c r="Y255" s="384"/>
      <c r="Z255" s="385"/>
      <c r="AA255" s="385"/>
      <c r="AB255" s="806"/>
      <c r="AC255" s="671"/>
      <c r="AD255" s="672"/>
      <c r="AE255" s="672"/>
      <c r="AF255" s="672"/>
      <c r="AG255" s="673"/>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2018-06-06T01:50:17Z</cp:lastPrinted>
  <dcterms:created xsi:type="dcterms:W3CDTF">2012-03-13T00:50:25Z</dcterms:created>
  <dcterms:modified xsi:type="dcterms:W3CDTF">2018-08-31T01:57:42Z</dcterms:modified>
</cp:coreProperties>
</file>