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6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<sst xmlns="http://schemas.openxmlformats.org/spreadsheetml/2006/main" count="2804" uniqueCount="594">
  <si>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</si>
  <si>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</si>
  <si>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</si>
  <si>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</si>
  <si>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</si>
  <si>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</si>
  <si>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</si>
  <si>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</si>
  <si>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</si>
  <si>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</si>
  <si>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</si>
  <si>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</si>
  <si>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</si>
  <si>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</si>
  <si>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</si>
  <si>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</si>
  <si>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</si>
  <si>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</si>
  <si>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</si>
  <si>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</si>
  <si>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</si>
  <si>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</si>
  <si>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</si>
  <si>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</si>
  <si>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</si>
  <si>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</si>
  <si>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</si>
  <si>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</si>
  <si>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</si>
  <si>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</si>
  <si>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</si>
  <si>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</si>
  <si>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</si>
  <si>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</si>
  <si>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</si>
  <si>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</si>
  <si>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</si>
  <si>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</si>
  <si>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</si>
  <si>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</si>
  <si>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</si>
  <si>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</si>
  <si>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</si>
  <si>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</si>
  <si>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</si>
  <si>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</si>
  <si>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</si>
  <si>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</si>
  <si>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</si>
  <si>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</si>
  <si>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</si>
  <si>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</si>
  <si>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</si>
  <si>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</si>
  <si>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</si>
  <si>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</si>
  <si>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</si>
  <si>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</si>
  <si>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</si>
  <si>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</si>
  <si>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</si>
  <si>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</si>
  <si>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</si>
  <si>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</si>
  <si>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</si>
  <si>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</si>
  <si>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</si>
  <si>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</si>
  <si>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</si>
  <si>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</si>
  <si>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</si>
  <si>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</si>
  <si>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</si>
  <si>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</si>
  <si>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</si>
  <si>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</si>
  <si>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</si>
  <si>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</si>
  <si>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</si>
  <si>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</si>
  <si>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</si>
  <si>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</si>
  <si>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</si>
  <si>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</si>
  <si>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</si>
  <si>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</si>
  <si>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</si>
  <si>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</si>
  <si>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</si>
  <si>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</si>
  <si>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</si>
  <si>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</si>
  <si>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</si>
  <si>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</si>
  <si>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</si>
  <si>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</si>
  <si>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</si>
  <si>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</si>
  <si>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</si>
  <si>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</si>
  <si>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</si>
  <si>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</si>
  <si>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</si>
  <si>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</si>
  <si>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</si>
  <si>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</si>
  <si>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</si>
  <si>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</si>
  <si>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</si>
  <si>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</si>
  <si>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</si>
  <si>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</si>
  <si>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</si>
  <si>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</si>
  <si>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</si>
  <si>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</si>
  <si>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</si>
  <si>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</si>
  <si>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</si>
  <si>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</si>
  <si>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</si>
  <si>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</si>
  <si>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</si>
  <si>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</si>
  <si>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</si>
  <si>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</si>
  <si>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</si>
  <si>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</si>
  <si>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</si>
  <si>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</si>
  <si>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</si>
  <si>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</si>
  <si>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</si>
  <si>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</si>
  <si>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</si>
  <si>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</si>
  <si>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</si>
  <si>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</si>
  <si>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</si>
  <si>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</si>
  <si>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</si>
  <si>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</si>
  <si>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</si>
  <si>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</si>
  <si>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</si>
  <si>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</si>
  <si>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</si>
  <si>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</si>
  <si>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</si>
  <si>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</si>
  <si>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</si>
  <si>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</si>
  <si>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</si>
  <si>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</si>
  <si>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</si>
  <si>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</si>
  <si>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</si>
  <si>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</si>
  <si>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</si>
  <si>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</si>
  <si>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</si>
  <si>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</si>
  <si>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</si>
  <si>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</si>
  <si>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</si>
  <si>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</si>
  <si>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</si>
  <si>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</si>
  <si>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</si>
  <si>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</si>
  <si>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</si>
  <si>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</si>
  <si>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</si>
  <si>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</si>
  <si>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</si>
  <si>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</si>
  <si>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</si>
  <si>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</si>
  <si>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</si>
  <si>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</si>
  <si>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</si>
  <si>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</si>
  <si>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</si>
  <si>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</si>
  <si>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</si>
  <si>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</si>
  <si>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</si>
  <si>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</si>
  <si>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</si>
  <si>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</si>
  <si>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</si>
  <si>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</si>
  <si>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</si>
  <si>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</si>
  <si>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</si>
  <si>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</si>
  <si>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</si>
  <si>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</si>
  <si>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</si>
  <si>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</si>
  <si>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</si>
  <si>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</si>
  <si>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</si>
  <si>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</si>
  <si>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</si>
  <si>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</si>
  <si>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</si>
  <si>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</si>
  <si>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</si>
  <si>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</si>
  <si>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</si>
  <si>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</si>
  <si>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</si>
  <si>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</si>
  <si>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</si>
  <si>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</si>
  <si>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</si>
  <si>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</si>
  <si>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</si>
  <si>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</si>
  <si>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</si>
  <si>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</si>
  <si>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</si>
  <si>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</si>
  <si>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</si>
  <si>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</si>
  <si>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</si>
  <si>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</si>
  <si>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</si>
  <si>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</si>
  <si>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</si>
  <si>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</si>
  <si>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</si>
  <si>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</si>
  <si>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</si>
  <si>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</si>
  <si>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</si>
  <si>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</si>
  <si>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</si>
  <si>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</si>
  <si>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</si>
  <si>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</si>
  <si>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</si>
  <si>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</si>
  <si>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</si>
  <si>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</si>
  <si>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</si>
  <si>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</si>
  <si>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</si>
  <si>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</si>
  <si>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</si>
  <si>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</si>
  <si>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</si>
  <si>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</si>
  <si>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</si>
  <si>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</si>
  <si>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</si>
  <si>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</si>
  <si>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</si>
  <si>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</si>
  <si>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</si>
  <si>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</si>
  <si>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</si>
  <si>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</si>
  <si>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</si>
  <si>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</si>
  <si>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</si>
  <si>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</si>
  <si>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</si>
  <si>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</si>
  <si>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</si>
  <si>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</si>
  <si>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</si>
  <si>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</si>
  <si>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</si>
  <si>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</si>
  <si>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</si>
  <si>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</si>
  <si>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</si>
  <si>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</si>
  <si>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</si>
  <si>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</si>
  <si>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</si>
  <si>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</si>
  <si>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</si>
  <si>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</si>
  <si>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</si>
  <si>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</si>
  <si>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</si>
  <si>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</si>
  <si>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</si>
  <si>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</si>
  <si>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</si>
  <si>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</si>
  <si>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</si>
  <si>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</si>
  <si>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</si>
  <si>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</si>
  <si>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</si>
  <si>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</si>
  <si>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</si>
  <si>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</si>
  <si>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</si>
  <si>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</si>
  <si>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</si>
  <si>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</si>
  <si>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</si>
  <si>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</si>
  <si>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</si>
  <si>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</si>
  <si>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</si>
  <si>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</si>
  <si>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</si>
  <si>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</si>
  <si>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</si>
  <si>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</si>
  <si>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</si>
  <si>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</si>
  <si>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</si>
  <si>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</si>
  <si>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</si>
  <si>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</si>
  <si>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</si>
  <si>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</si>
  <si>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</si>
  <si>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</si>
  <si>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</si>
  <si>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</si>
  <si>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</si>
  <si>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</si>
  <si>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</si>
  <si>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</si>
  <si>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</si>
  <si>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</si>
  <si>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</si>
  <si>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</si>
  <si>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</si>
  <si>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</si>
  <si>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</si>
  <si>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</si>
  <si>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</si>
  <si>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</si>
  <si>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</si>
  <si>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</si>
  <si>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</si>
  <si>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</si>
  <si>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</si>
  <si>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</si>
  <si>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</si>
  <si>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</si>
  <si>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</si>
  <si>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</si>
  <si>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</si>
  <si>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</si>
  <si>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</si>
  <si>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</si>
  <si>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</si>
  <si>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</si>
  <si>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</si>
  <si>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</si>
  <si>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</si>
  <si>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</si>
  <si>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</si>
  <si>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</si>
  <si>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</si>
  <si>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</si>
  <si>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</si>
  <si>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</si>
  <si>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</si>
  <si>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</si>
  <si>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</si>
  <si>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</si>
  <si>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</si>
  <si>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</si>
  <si>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</si>
  <si>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</si>
  <si>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</si>
  <si>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</si>
  <si>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</si>
  <si>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</si>
  <si>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</si>
  <si>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</si>
  <si>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</si>
  <si>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</si>
  <si>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</si>
  <si>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</si>
  <si>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</si>
  <si>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</si>
  <si>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</si>
  <si>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</si>
  <si>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</si>
  <si>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</si>
  <si>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</si>
  <si>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</si>
  <si>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</si>
  <si>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</si>
  <si>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</si>
  <si>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</si>
  <si>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</si>
  <si>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</si>
  <si>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</si>
  <si>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</si>
  <si>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</si>
  <si>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</si>
  <si>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</si>
  <si>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</si>
  <si>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</si>
  <si>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</si>
  <si>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</si>
  <si>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</si>
  <si>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</si>
  <si>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</si>
  <si>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</si>
  <si>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</si>
  <si>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</si>
  <si>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</si>
  <si>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</si>
  <si>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</si>
  <si>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</si>
  <si>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</si>
  <si>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</si>
  <si>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</si>
  <si>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</si>
  <si>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</si>
  <si>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</si>
  <si>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</si>
  <si>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</si>
  <si>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</si>
  <si>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</si>
  <si>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</si>
  <si>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</si>
  <si>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</si>
  <si>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</si>
  <si>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</si>
  <si>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</si>
  <si>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</si>
  <si>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</si>
  <si>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</si>
  <si>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</si>
  <si>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</si>
  <si>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</si>
  <si>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</si>
  <si>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</si>
  <si>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</si>
  <si>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</si>
  <si>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</si>
  <si>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</si>
  <si>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</si>
  <si>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</si>
  <si>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</si>
  <si>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</si>
  <si>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</si>
  <si>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</si>
  <si>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</si>
  <si>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</si>
  <si>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</si>
  <si>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</si>
  <si>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</si>
  <si>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</si>
  <si>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</si>
  <si>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</si>
  <si>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</si>
  <si>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</si>
  <si>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</si>
  <si>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</si>
  <si>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</si>
  <si>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</si>
  <si>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</si>
  <si>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</si>
  <si>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</si>
  <si>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</si>
  <si>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</si>
  <si>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</si>
  <si>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</si>
  <si>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</si>
  <si>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</si>
  <si>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</si>
  <si>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</si>
  <si>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</si>
  <si>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</si>
  <si>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</si>
  <si>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</si>
  <si>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</si>
  <si>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</si>
  <si>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</si>
  <si>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</si>
  <si>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</si>
  <si>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</si>
  <si>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</si>
  <si>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</si>
  <si>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</si>
  <si>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</si>
  <si>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</si>
  <si>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</si>
  <si>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</si>
  <si>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</si>
  <si>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</si>
  <si>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</si>
  <si>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</si>
  <si>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</si>
  <si>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</si>
  <si>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</si>
  <si>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</si>
  <si>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</si>
  <si>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</si>
  <si>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</si>
  <si>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</si>
  <si>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</si>
  <si>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</si>
  <si>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</si>
  <si>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</si>
  <si>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</si>
  <si>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</si>
  <si>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</si>
  <si>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</si>
  <si>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</si>
  <si>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</si>
  <si>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</si>
  <si>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</si>
  <si>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</si>
  <si>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</si>
  <si>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</si>
  <si>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</si>
  <si>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</si>
  <si>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</si>
  <si>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</si>
  <si>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</si>
  <si>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</si>
  <si>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</si>
  <si>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</si>
  <si>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</si>
  <si>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</si>
  <si>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</si>
  <si>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</si>
  <si>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</si>
  <si>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</si>
  <si>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</si>
  <si>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</si>
  <si>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</si>
  <si>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</si>
  <si>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</si>
  <si>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</si>
  <si>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</si>
  <si>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</si>
  <si>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</si>
  <si>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</si>
  <si>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</si>
  <si>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</si>
  <si>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</si>
  <si>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</si>
  <si>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政務案件支援信託基金拠出金</t>
    <phoneticPr fontId="5"/>
  </si>
  <si>
    <t>総合外交政策局</t>
    <phoneticPr fontId="5"/>
  </si>
  <si>
    <t>外務省</t>
  </si>
  <si>
    <t>外務省</t>
    <phoneticPr fontId="5"/>
  </si>
  <si>
    <t>国連政策課</t>
    <phoneticPr fontId="5"/>
  </si>
  <si>
    <t>和田　幸浩</t>
    <rPh sb="0" eb="2">
      <t>ワダ</t>
    </rPh>
    <rPh sb="3" eb="5">
      <t>ユキヒロ</t>
    </rPh>
    <phoneticPr fontId="5"/>
  </si>
  <si>
    <t>外務省設置法第４条第３項</t>
    <phoneticPr fontId="5"/>
  </si>
  <si>
    <t>国連政務局２０１６－１９年戦略計画</t>
    <rPh sb="0" eb="2">
      <t>コクレン</t>
    </rPh>
    <rPh sb="2" eb="4">
      <t>セイム</t>
    </rPh>
    <rPh sb="4" eb="5">
      <t>キョク</t>
    </rPh>
    <rPh sb="12" eb="13">
      <t>ネン</t>
    </rPh>
    <rPh sb="13" eb="15">
      <t>センリャク</t>
    </rPh>
    <rPh sb="15" eb="17">
      <t>ケイカク</t>
    </rPh>
    <phoneticPr fontId="5"/>
  </si>
  <si>
    <t>国連通常予算では手当てされない国連政務局の諸活動（世界各地における紛争予防，危機対応，「平和の持続」等の中でも緊急性の高いものが多い）を支援することにより，紛争及び政治的暴力の予防又は減少の促進を図る。</t>
    <phoneticPr fontId="5"/>
  </si>
  <si>
    <t>重要テーマ（①予防，②危機対応，③平和への投資，④パートナーシップ拡大，⑤国連システム内協力の強化，⑥組織の効率化確保）に基づいて活動し，調停や情勢安定支援等に貢献するための，国連地域事務所（中部アフリカ，西部アフリカ及び中央アジア），特別政治ミッション（ＳＰＭ）及び選挙監視等を支援する。</t>
    <phoneticPr fontId="5"/>
  </si>
  <si>
    <t>-</t>
  </si>
  <si>
    <t>-</t>
    <phoneticPr fontId="5"/>
  </si>
  <si>
    <t>紛争予防，危機対応，「平和の持続」関連経費</t>
    <phoneticPr fontId="5"/>
  </si>
  <si>
    <t>本事業は，紛争及び政治的暴力の予防又は減少の促進のため，国連地域事務所や特別政治ミッション等の支援を行うものであるが，紛争予防の成果は，参加人数や会合開催数等で計れるものではないため，定量的な目標を設定することは困難。</t>
    <phoneticPr fontId="5"/>
  </si>
  <si>
    <t>世界各地における紛争予防，危機対応，「平和の持続」の進展に資する活動を行う。</t>
    <phoneticPr fontId="5"/>
  </si>
  <si>
    <t>紛争及び政治的暴力の予防又は減少の促進</t>
    <phoneticPr fontId="5"/>
  </si>
  <si>
    <t>国連平和維持活動（ＰＫＯ）ミッションの数（参考指標）</t>
    <phoneticPr fontId="5"/>
  </si>
  <si>
    <t>-</t>
    <phoneticPr fontId="5"/>
  </si>
  <si>
    <t>特別政治ミッションの数</t>
    <rPh sb="0" eb="2">
      <t>トクベツ</t>
    </rPh>
    <rPh sb="2" eb="4">
      <t>セイジ</t>
    </rPh>
    <rPh sb="10" eb="11">
      <t>カズ</t>
    </rPh>
    <phoneticPr fontId="5"/>
  </si>
  <si>
    <t>日本の拠出額／案件数　　　　　　　　　　　　　　</t>
    <rPh sb="0" eb="2">
      <t>ニホン</t>
    </rPh>
    <rPh sb="3" eb="6">
      <t>キョシュツガク</t>
    </rPh>
    <rPh sb="7" eb="8">
      <t>アン</t>
    </rPh>
    <rPh sb="8" eb="10">
      <t>ケンスウ</t>
    </rPh>
    <phoneticPr fontId="5"/>
  </si>
  <si>
    <t>　　円/件</t>
    <rPh sb="2" eb="3">
      <t>エン</t>
    </rPh>
    <rPh sb="4" eb="5">
      <t>ケン</t>
    </rPh>
    <phoneticPr fontId="5"/>
  </si>
  <si>
    <t>円</t>
    <rPh sb="0" eb="1">
      <t>エン</t>
    </rPh>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</si>
  <si>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</si>
  <si>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</si>
  <si>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世界各地における紛争予防，危機対応，「平和の持続」のためのプロセスの前進。</t>
    <phoneticPr fontId="5"/>
  </si>
  <si>
    <t>世界各地における紛争予防，危機対応，「平和の持続」の進展。</t>
    <phoneticPr fontId="5"/>
  </si>
  <si>
    <t>平成３０年度</t>
    <phoneticPr fontId="5"/>
  </si>
  <si>
    <t>○</t>
  </si>
  <si>
    <t>我が国の安全保障確保のためには，国際の平和と安全の維持・回復が重要であり，紛争地域の政治的安定化を支援する本事業は，国民や社会のニーズを反映したものと考えられる。</t>
    <rPh sb="0" eb="1">
      <t>ワ</t>
    </rPh>
    <rPh sb="2" eb="3">
      <t>クニ</t>
    </rPh>
    <rPh sb="4" eb="6">
      <t>アンゼン</t>
    </rPh>
    <rPh sb="6" eb="8">
      <t>ホショウ</t>
    </rPh>
    <rPh sb="8" eb="10">
      <t>カクホ</t>
    </rPh>
    <rPh sb="31" eb="33">
      <t>ジュウヨウ</t>
    </rPh>
    <rPh sb="37" eb="39">
      <t>フンソウ</t>
    </rPh>
    <rPh sb="39" eb="41">
      <t>チイキ</t>
    </rPh>
    <rPh sb="42" eb="44">
      <t>セイジ</t>
    </rPh>
    <rPh sb="44" eb="45">
      <t>テキ</t>
    </rPh>
    <rPh sb="45" eb="47">
      <t>アンテイ</t>
    </rPh>
    <rPh sb="47" eb="48">
      <t>カ</t>
    </rPh>
    <rPh sb="49" eb="51">
      <t>シエン</t>
    </rPh>
    <rPh sb="53" eb="54">
      <t>ホン</t>
    </rPh>
    <rPh sb="54" eb="56">
      <t>ジギョウ</t>
    </rPh>
    <rPh sb="58" eb="60">
      <t>コクミン</t>
    </rPh>
    <rPh sb="61" eb="63">
      <t>シャカイ</t>
    </rPh>
    <rPh sb="68" eb="70">
      <t>ハンエイ</t>
    </rPh>
    <rPh sb="75" eb="76">
      <t>カンガ</t>
    </rPh>
    <phoneticPr fontId="5"/>
  </si>
  <si>
    <t>国連政務局による活動の支援であり，地方自治体や民間等に委ねることは困難。</t>
    <rPh sb="0" eb="2">
      <t>コクレン</t>
    </rPh>
    <rPh sb="2" eb="4">
      <t>セイム</t>
    </rPh>
    <rPh sb="4" eb="5">
      <t>キョク</t>
    </rPh>
    <rPh sb="8" eb="10">
      <t>カツドウ</t>
    </rPh>
    <rPh sb="11" eb="13">
      <t>シエン</t>
    </rPh>
    <rPh sb="17" eb="19">
      <t>チホウ</t>
    </rPh>
    <rPh sb="19" eb="22">
      <t>ジチタイ</t>
    </rPh>
    <rPh sb="23" eb="25">
      <t>ミンカン</t>
    </rPh>
    <rPh sb="25" eb="26">
      <t>トウ</t>
    </rPh>
    <rPh sb="27" eb="28">
      <t>ユダ</t>
    </rPh>
    <rPh sb="33" eb="35">
      <t>コンナン</t>
    </rPh>
    <phoneticPr fontId="5"/>
  </si>
  <si>
    <t>同様の活動を支援する信託基金が他に存在しないため，必要かつ適切な事業であると考えられる。</t>
    <rPh sb="0" eb="2">
      <t>ドウヨウ</t>
    </rPh>
    <rPh sb="3" eb="5">
      <t>カツドウ</t>
    </rPh>
    <rPh sb="6" eb="8">
      <t>シエン</t>
    </rPh>
    <rPh sb="10" eb="12">
      <t>シンタク</t>
    </rPh>
    <rPh sb="12" eb="14">
      <t>キキン</t>
    </rPh>
    <rPh sb="15" eb="16">
      <t>ホカ</t>
    </rPh>
    <rPh sb="17" eb="19">
      <t>ソンザイ</t>
    </rPh>
    <rPh sb="25" eb="27">
      <t>ヒツヨウ</t>
    </rPh>
    <rPh sb="29" eb="31">
      <t>テキセツ</t>
    </rPh>
    <rPh sb="32" eb="34">
      <t>ジギョウ</t>
    </rPh>
    <rPh sb="38" eb="39">
      <t>カンガ</t>
    </rPh>
    <phoneticPr fontId="5"/>
  </si>
  <si>
    <t>‐</t>
  </si>
  <si>
    <t>類似の事業はない。</t>
    <rPh sb="0" eb="2">
      <t>ルイジ</t>
    </rPh>
    <rPh sb="3" eb="5">
      <t>ジギョウ</t>
    </rPh>
    <phoneticPr fontId="5"/>
  </si>
  <si>
    <t>-</t>
    <phoneticPr fontId="5"/>
  </si>
  <si>
    <t>-</t>
    <phoneticPr fontId="5"/>
  </si>
  <si>
    <t>－</t>
    <phoneticPr fontId="5"/>
  </si>
  <si>
    <t>－</t>
    <phoneticPr fontId="5"/>
  </si>
  <si>
    <t>＜ＰＤＣＡサイクルの実施＞
①計画段階（Plan）：我が国の関連政策に照らしつつ，予算要求。
②実施段階（Do)：我が国の拠出金支払い。ＤＰＡによる予算執行。
③評価段階（Check)：在外公館によるシリア人対話参加。最終報告書を確認し，計画通りの成果を上げているか評価。
④フォローアップ段階（Act）：在外公館との協議や安保理での協議を通じて，要改善事項を随時申し入れ。</t>
    <phoneticPr fontId="5"/>
  </si>
  <si>
    <t>紛争予防，危機対応，「平和の持続」関連経費</t>
    <rPh sb="17" eb="19">
      <t>カンレン</t>
    </rPh>
    <rPh sb="19" eb="21">
      <t>ケイヒ</t>
    </rPh>
    <phoneticPr fontId="5"/>
  </si>
  <si>
    <t>国際連合政務局（ＤＰＡ）</t>
    <rPh sb="0" eb="2">
      <t>コクサイ</t>
    </rPh>
    <rPh sb="2" eb="4">
      <t>レンゴウ</t>
    </rPh>
    <rPh sb="4" eb="6">
      <t>セイム</t>
    </rPh>
    <rPh sb="6" eb="7">
      <t>キョク</t>
    </rPh>
    <phoneticPr fontId="5"/>
  </si>
  <si>
    <t>-</t>
    <phoneticPr fontId="5"/>
  </si>
  <si>
    <t>紛争予防等</t>
    <rPh sb="0" eb="2">
      <t>フンソウ</t>
    </rPh>
    <rPh sb="2" eb="4">
      <t>ヨボウ</t>
    </rPh>
    <rPh sb="4" eb="5">
      <t>トウ</t>
    </rPh>
    <phoneticPr fontId="5"/>
  </si>
  <si>
    <t>50,000,000/35</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</si>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</sst>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xdr:colOff>
      <xdr:row>742</xdr:row>
      <xdr:rowOff>9525</xdr:rowOff>
    </xdr:from>
    <xdr:to>
      <xdr:col>37</xdr:col>
      <xdr:colOff>192181</xdr:colOff>
      <xdr:row>744</xdr:row>
      <xdr:rowOff>219074</xdr:rowOff>
    </xdr:to>
    <xdr:sp macro="" textlink="">
      <xdr:nvSpPr>
        <xdr:cNvPr id="2" name="角丸四角形 1"/>
        <xdr:cNvSpPr/>
      </xdr:nvSpPr>
      <xdr:spPr>
        <a:xfrm>
          <a:off x="3009900" y="37233225"/>
          <a:ext cx="4583206" cy="914399"/>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22</xdr:col>
      <xdr:colOff>142875</xdr:colOff>
      <xdr:row>742</xdr:row>
      <xdr:rowOff>342900</xdr:rowOff>
    </xdr:from>
    <xdr:ext cx="1603131" cy="325730"/>
    <xdr:sp macro="" textlink="">
      <xdr:nvSpPr>
        <xdr:cNvPr id="3" name="テキスト ボックス 2"/>
        <xdr:cNvSpPr txBox="1"/>
      </xdr:nvSpPr>
      <xdr:spPr>
        <a:xfrm>
          <a:off x="4543425" y="37776150"/>
          <a:ext cx="16031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外務省　５千万円</a:t>
          </a:r>
          <a:r>
            <a:rPr kumimoji="1" lang="ja-JP" altLang="en-US" sz="1100"/>
            <a:t>　</a:t>
          </a:r>
        </a:p>
      </xdr:txBody>
    </xdr:sp>
    <xdr:clientData/>
  </xdr:oneCellAnchor>
  <xdr:twoCellAnchor>
    <xdr:from>
      <xdr:col>25</xdr:col>
      <xdr:colOff>76200</xdr:colOff>
      <xdr:row>745</xdr:row>
      <xdr:rowOff>247650</xdr:rowOff>
    </xdr:from>
    <xdr:to>
      <xdr:col>27</xdr:col>
      <xdr:colOff>160782</xdr:colOff>
      <xdr:row>750</xdr:row>
      <xdr:rowOff>9525</xdr:rowOff>
    </xdr:to>
    <xdr:sp macro="" textlink="">
      <xdr:nvSpPr>
        <xdr:cNvPr id="4" name="下矢印 3"/>
        <xdr:cNvSpPr/>
      </xdr:nvSpPr>
      <xdr:spPr>
        <a:xfrm>
          <a:off x="5076825" y="38528625"/>
          <a:ext cx="484632" cy="1524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161925</xdr:colOff>
      <xdr:row>751</xdr:row>
      <xdr:rowOff>0</xdr:rowOff>
    </xdr:from>
    <xdr:to>
      <xdr:col>38</xdr:col>
      <xdr:colOff>144556</xdr:colOff>
      <xdr:row>753</xdr:row>
      <xdr:rowOff>209550</xdr:rowOff>
    </xdr:to>
    <xdr:sp macro="" textlink="">
      <xdr:nvSpPr>
        <xdr:cNvPr id="5" name="角丸四角形 4"/>
        <xdr:cNvSpPr/>
      </xdr:nvSpPr>
      <xdr:spPr>
        <a:xfrm>
          <a:off x="3162300" y="40395525"/>
          <a:ext cx="4583206" cy="914400"/>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oneCellAnchor>
    <xdr:from>
      <xdr:col>19</xdr:col>
      <xdr:colOff>180975</xdr:colOff>
      <xdr:row>751</xdr:row>
      <xdr:rowOff>57150</xdr:rowOff>
    </xdr:from>
    <xdr:ext cx="2888291" cy="792525"/>
    <xdr:sp macro="" textlink="">
      <xdr:nvSpPr>
        <xdr:cNvPr id="6" name="テキスト ボックス 5"/>
        <xdr:cNvSpPr txBox="1"/>
      </xdr:nvSpPr>
      <xdr:spPr>
        <a:xfrm>
          <a:off x="3981450" y="40452675"/>
          <a:ext cx="2888291"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ＭＳ ゴシック" panose="020B0609070205080204" pitchFamily="49" charset="-128"/>
              <a:ea typeface="ＭＳ ゴシック" panose="020B0609070205080204" pitchFamily="49" charset="-128"/>
            </a:rPr>
            <a:t>国際連合事務局政務局（ＤＰＡ）</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政務案件支援信託基金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５千万円</a:t>
          </a:r>
        </a:p>
      </xdr:txBody>
    </xdr:sp>
    <xdr:clientData/>
  </xdr:oneCellAnchor>
  <xdr:twoCellAnchor>
    <xdr:from>
      <xdr:col>20</xdr:col>
      <xdr:colOff>0</xdr:colOff>
      <xdr:row>754</xdr:row>
      <xdr:rowOff>57150</xdr:rowOff>
    </xdr:from>
    <xdr:to>
      <xdr:col>35</xdr:col>
      <xdr:colOff>171449</xdr:colOff>
      <xdr:row>756</xdr:row>
      <xdr:rowOff>257175</xdr:rowOff>
    </xdr:to>
    <xdr:sp macro="" textlink="">
      <xdr:nvSpPr>
        <xdr:cNvPr id="7" name="大かっこ 6"/>
        <xdr:cNvSpPr/>
      </xdr:nvSpPr>
      <xdr:spPr>
        <a:xfrm>
          <a:off x="4000500" y="41509950"/>
          <a:ext cx="3171824" cy="90487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世界各地における紛争予防，危機対応，「平和の持続」の進展に資する活動を行う。具体的案件が出来た段階で日本政府と相談。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21</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471</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560</v>
      </c>
      <c r="Q13" s="657"/>
      <c r="R13" s="657"/>
      <c r="S13" s="657"/>
      <c r="T13" s="657"/>
      <c r="U13" s="657"/>
      <c r="V13" s="658"/>
      <c r="W13" s="656" t="s">
        <v>560</v>
      </c>
      <c r="X13" s="657"/>
      <c r="Y13" s="657"/>
      <c r="Z13" s="657"/>
      <c r="AA13" s="657"/>
      <c r="AB13" s="657"/>
      <c r="AC13" s="658"/>
      <c r="AD13" s="656" t="s">
        <v>561</v>
      </c>
      <c r="AE13" s="657"/>
      <c r="AF13" s="657"/>
      <c r="AG13" s="657"/>
      <c r="AH13" s="657"/>
      <c r="AI13" s="657"/>
      <c r="AJ13" s="658"/>
      <c r="AK13" s="656">
        <v>50</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561</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t="s">
        <v>561</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561</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50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562</v>
      </c>
      <c r="H23" s="951"/>
      <c r="I23" s="951"/>
      <c r="J23" s="951"/>
      <c r="K23" s="951"/>
      <c r="L23" s="951"/>
      <c r="M23" s="951"/>
      <c r="N23" s="951"/>
      <c r="O23" s="952"/>
      <c r="P23" s="917">
        <v>50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50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3" t="s">
        <v>564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v>31</v>
      </c>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565</v>
      </c>
      <c r="H87" s="98"/>
      <c r="I87" s="98"/>
      <c r="J87" s="98"/>
      <c r="K87" s="98"/>
      <c r="L87" s="98"/>
      <c r="M87" s="98"/>
      <c r="N87" s="98"/>
      <c r="O87" s="99"/>
      <c r="P87" s="98" t="s">
        <v>566</v>
      </c>
      <c r="Q87" s="510"/>
      <c r="R87" s="510"/>
      <c r="S87" s="510"/>
      <c r="T87" s="510"/>
      <c r="U87" s="510"/>
      <c r="V87" s="510"/>
      <c r="W87" s="510"/>
      <c r="X87" s="511"/>
      <c r="Y87" s="557" t="s">
        <v>62</v>
      </c>
      <c r="Z87" s="558"/>
      <c r="AA87" s="559"/>
      <c r="AB87" s="457" t="s">
        <v>593</v>
      </c>
      <c r="AC87" s="457"/>
      <c r="AD87" s="457"/>
      <c r="AE87" s="211" t="s">
        <v>567</v>
      </c>
      <c r="AF87" s="212"/>
      <c r="AG87" s="212"/>
      <c r="AH87" s="212"/>
      <c r="AI87" s="211" t="s">
        <v>560</v>
      </c>
      <c r="AJ87" s="212"/>
      <c r="AK87" s="212"/>
      <c r="AL87" s="212"/>
      <c r="AM87" s="211" t="s">
        <v>560</v>
      </c>
      <c r="AN87" s="212"/>
      <c r="AO87" s="212"/>
      <c r="AP87" s="212"/>
      <c r="AQ87" s="333"/>
      <c r="AR87" s="200"/>
      <c r="AS87" s="200"/>
      <c r="AT87" s="334"/>
      <c r="AU87" s="212"/>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593</v>
      </c>
      <c r="AC88" s="519"/>
      <c r="AD88" s="519"/>
      <c r="AE88" s="211" t="s">
        <v>560</v>
      </c>
      <c r="AF88" s="212"/>
      <c r="AG88" s="212"/>
      <c r="AH88" s="212"/>
      <c r="AI88" s="211" t="s">
        <v>560</v>
      </c>
      <c r="AJ88" s="212"/>
      <c r="AK88" s="212"/>
      <c r="AL88" s="212"/>
      <c r="AM88" s="211" t="s">
        <v>560</v>
      </c>
      <c r="AN88" s="212"/>
      <c r="AO88" s="212"/>
      <c r="AP88" s="212"/>
      <c r="AQ88" s="333">
        <v>14</v>
      </c>
      <c r="AR88" s="200"/>
      <c r="AS88" s="200"/>
      <c r="AT88" s="334"/>
      <c r="AU88" s="212">
        <v>13</v>
      </c>
      <c r="AV88" s="212"/>
      <c r="AW88" s="212"/>
      <c r="AX88" s="214"/>
      <c r="AY88" s="10"/>
      <c r="AZ88" s="10"/>
      <c r="BA88" s="10"/>
      <c r="BB88" s="10"/>
      <c r="BC88" s="10"/>
    </row>
    <row r="89" spans="1:60" ht="23.25" customHeight="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560</v>
      </c>
      <c r="AF89" s="212"/>
      <c r="AG89" s="212"/>
      <c r="AH89" s="212"/>
      <c r="AI89" s="211" t="s">
        <v>560</v>
      </c>
      <c r="AJ89" s="212"/>
      <c r="AK89" s="212"/>
      <c r="AL89" s="212"/>
      <c r="AM89" s="211" t="s">
        <v>560</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593</v>
      </c>
      <c r="AC101" s="457"/>
      <c r="AD101" s="457"/>
      <c r="AE101" s="211" t="s">
        <v>560</v>
      </c>
      <c r="AF101" s="212"/>
      <c r="AG101" s="212"/>
      <c r="AH101" s="213"/>
      <c r="AI101" s="211" t="s">
        <v>560</v>
      </c>
      <c r="AJ101" s="212"/>
      <c r="AK101" s="212"/>
      <c r="AL101" s="213"/>
      <c r="AM101" s="211" t="s">
        <v>560</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593</v>
      </c>
      <c r="AC102" s="457"/>
      <c r="AD102" s="457"/>
      <c r="AE102" s="414" t="s">
        <v>560</v>
      </c>
      <c r="AF102" s="414"/>
      <c r="AG102" s="414"/>
      <c r="AH102" s="414"/>
      <c r="AI102" s="414" t="s">
        <v>560</v>
      </c>
      <c r="AJ102" s="414"/>
      <c r="AK102" s="414"/>
      <c r="AL102" s="414"/>
      <c r="AM102" s="414" t="s">
        <v>560</v>
      </c>
      <c r="AN102" s="414"/>
      <c r="AO102" s="414"/>
      <c r="AP102" s="414"/>
      <c r="AQ102" s="266">
        <v>35</v>
      </c>
      <c r="AR102" s="267"/>
      <c r="AS102" s="267"/>
      <c r="AT102" s="312"/>
      <c r="AU102" s="266">
        <v>35</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560</v>
      </c>
      <c r="AF116" s="414"/>
      <c r="AG116" s="414"/>
      <c r="AH116" s="414"/>
      <c r="AI116" s="414" t="s">
        <v>560</v>
      </c>
      <c r="AJ116" s="414"/>
      <c r="AK116" s="414"/>
      <c r="AL116" s="414"/>
      <c r="AM116" s="414" t="s">
        <v>560</v>
      </c>
      <c r="AN116" s="414"/>
      <c r="AO116" s="414"/>
      <c r="AP116" s="414"/>
      <c r="AQ116" s="211">
        <f>50000000/35</f>
        <v>1428571.4285714286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560</v>
      </c>
      <c r="AF117" s="547"/>
      <c r="AG117" s="547"/>
      <c r="AH117" s="547"/>
      <c r="AI117" s="547" t="s">
        <v>560</v>
      </c>
      <c r="AJ117" s="547"/>
      <c r="AK117" s="547"/>
      <c r="AL117" s="547"/>
      <c r="AM117" s="547" t="s">
        <v>560</v>
      </c>
      <c r="AN117" s="547"/>
      <c r="AO117" s="547"/>
      <c r="AP117" s="547"/>
      <c r="AQ117" s="547" t="s">
        <v>592</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574</v>
      </c>
      <c r="H154" s="98"/>
      <c r="I154" s="98"/>
      <c r="J154" s="98"/>
      <c r="K154" s="98"/>
      <c r="L154" s="98"/>
      <c r="M154" s="98"/>
      <c r="N154" s="98"/>
      <c r="O154" s="98"/>
      <c r="P154" s="99"/>
      <c r="Q154" s="118" t="s">
        <v>575</v>
      </c>
      <c r="R154" s="98"/>
      <c r="S154" s="98"/>
      <c r="T154" s="98"/>
      <c r="U154" s="98"/>
      <c r="V154" s="98"/>
      <c r="W154" s="98"/>
      <c r="X154" s="98"/>
      <c r="Y154" s="98"/>
      <c r="Z154" s="98"/>
      <c r="AA154" s="286"/>
      <c r="AB154" s="134" t="s">
        <v>576</v>
      </c>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thickBo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9.2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577</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577</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577</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582</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585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t="s">
        <v>585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t="s">
        <v>586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587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552</v>
      </c>
      <c r="F739" s="998"/>
      <c r="G739" s="998"/>
      <c r="H739" s="91" t="str">
        <f>IF(E739="", "", "(")</f>
        <v>(</v>
      </c>
      <c r="I739" s="981" t="s">
        <v>470</v>
      </c>
      <c r="J739" s="981"/>
      <c r="K739" s="91" t="str">
        <f>IF(OR(I739="　", I739=""), "", "-")</f>
        <v>-</v>
      </c>
      <c r="L739" s="982">
        <v>22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t="s">
        <v>588</v>
      </c>
      <c r="M781" s="664"/>
      <c r="N781" s="664"/>
      <c r="O781" s="664"/>
      <c r="P781" s="664"/>
      <c r="Q781" s="664"/>
      <c r="R781" s="664"/>
      <c r="S781" s="664"/>
      <c r="T781" s="664"/>
      <c r="U781" s="664"/>
      <c r="V781" s="664"/>
      <c r="W781" s="664"/>
      <c r="X781" s="665"/>
      <c r="Y781" s="384">
        <v>50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589</v>
      </c>
      <c r="D837" s="340"/>
      <c r="E837" s="340"/>
      <c r="F837" s="340"/>
      <c r="G837" s="340"/>
      <c r="H837" s="340"/>
      <c r="I837" s="340"/>
      <c r="J837" s="341" t="s">
        <v>590</v>
      </c>
      <c r="K837" s="342"/>
      <c r="L837" s="342"/>
      <c r="M837" s="342"/>
      <c r="N837" s="342"/>
      <c r="O837" s="342"/>
      <c r="P837" s="355" t="s">
        <v>591</v>
      </c>
      <c r="Q837" s="343"/>
      <c r="R837" s="343"/>
      <c r="S837" s="343"/>
      <c r="T837" s="343"/>
      <c r="U837" s="343"/>
      <c r="V837" s="343"/>
      <c r="W837" s="343"/>
      <c r="X837" s="343"/>
      <c r="Y837" s="344">
        <v>50</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45">
      <formula>IF(RIGHT(TEXT(AK14,"0.#"),1)=".",FALSE,TRUE)</formula>
    </cfRule>
    <cfRule type="expression" dxfId="2802" priority="14046">
      <formula>IF(RIGHT(TEXT(AK14,"0.#"),1)=".",TRUE,FALSE)</formula>
    </cfRule>
  </conditionalFormatting>
  <conditionalFormatting sqref="AE32">
    <cfRule type="expression" dxfId="2801" priority="14035">
      <formula>IF(RIGHT(TEXT(AE32,"0.#"),1)=".",FALSE,TRUE)</formula>
    </cfRule>
    <cfRule type="expression" dxfId="2800" priority="14036">
      <formula>IF(RIGHT(TEXT(AE32,"0.#"),1)=".",TRUE,FALSE)</formula>
    </cfRule>
  </conditionalFormatting>
  <conditionalFormatting sqref="P18:AX18">
    <cfRule type="expression" dxfId="2799" priority="13921">
      <formula>IF(RIGHT(TEXT(P18,"0.#"),1)=".",FALSE,TRUE)</formula>
    </cfRule>
    <cfRule type="expression" dxfId="2798" priority="13922">
      <formula>IF(RIGHT(TEXT(P18,"0.#"),1)=".",TRUE,FALSE)</formula>
    </cfRule>
  </conditionalFormatting>
  <conditionalFormatting sqref="Y782">
    <cfRule type="expression" dxfId="2797" priority="13917">
      <formula>IF(RIGHT(TEXT(Y782,"0.#"),1)=".",FALSE,TRUE)</formula>
    </cfRule>
    <cfRule type="expression" dxfId="2796" priority="13918">
      <formula>IF(RIGHT(TEXT(Y782,"0.#"),1)=".",TRUE,FALSE)</formula>
    </cfRule>
  </conditionalFormatting>
  <conditionalFormatting sqref="Y791">
    <cfRule type="expression" dxfId="2795" priority="13913">
      <formula>IF(RIGHT(TEXT(Y791,"0.#"),1)=".",FALSE,TRUE)</formula>
    </cfRule>
    <cfRule type="expression" dxfId="2794" priority="13914">
      <formula>IF(RIGHT(TEXT(Y791,"0.#"),1)=".",TRUE,FALSE)</formula>
    </cfRule>
  </conditionalFormatting>
  <conditionalFormatting sqref="Y822:Y829 Y820 Y809:Y816 Y807 Y796:Y803 Y794">
    <cfRule type="expression" dxfId="2793" priority="13695">
      <formula>IF(RIGHT(TEXT(Y794,"0.#"),1)=".",FALSE,TRUE)</formula>
    </cfRule>
    <cfRule type="expression" dxfId="2792" priority="13696">
      <formula>IF(RIGHT(TEXT(Y794,"0.#"),1)=".",TRUE,FALSE)</formula>
    </cfRule>
  </conditionalFormatting>
  <conditionalFormatting sqref="AK16:AQ17 AK15:AX15 AK13:AX13">
    <cfRule type="expression" dxfId="2791" priority="13743">
      <formula>IF(RIGHT(TEXT(AK13,"0.#"),1)=".",FALSE,TRUE)</formula>
    </cfRule>
    <cfRule type="expression" dxfId="2790" priority="13744">
      <formula>IF(RIGHT(TEXT(AK13,"0.#"),1)=".",TRUE,FALSE)</formula>
    </cfRule>
  </conditionalFormatting>
  <conditionalFormatting sqref="P19:AJ19">
    <cfRule type="expression" dxfId="2789" priority="13741">
      <formula>IF(RIGHT(TEXT(P19,"0.#"),1)=".",FALSE,TRUE)</formula>
    </cfRule>
    <cfRule type="expression" dxfId="2788" priority="13742">
      <formula>IF(RIGHT(TEXT(P19,"0.#"),1)=".",TRUE,FALSE)</formula>
    </cfRule>
  </conditionalFormatting>
  <conditionalFormatting sqref="AQ101">
    <cfRule type="expression" dxfId="2787" priority="13733">
      <formula>IF(RIGHT(TEXT(AQ101,"0.#"),1)=".",FALSE,TRUE)</formula>
    </cfRule>
    <cfRule type="expression" dxfId="2786" priority="13734">
      <formula>IF(RIGHT(TEXT(AQ101,"0.#"),1)=".",TRUE,FALSE)</formula>
    </cfRule>
  </conditionalFormatting>
  <conditionalFormatting sqref="Y783:Y790 Y781">
    <cfRule type="expression" dxfId="2785" priority="13719">
      <formula>IF(RIGHT(TEXT(Y781,"0.#"),1)=".",FALSE,TRUE)</formula>
    </cfRule>
    <cfRule type="expression" dxfId="2784" priority="13720">
      <formula>IF(RIGHT(TEXT(Y781,"0.#"),1)=".",TRUE,FALSE)</formula>
    </cfRule>
  </conditionalFormatting>
  <conditionalFormatting sqref="AU782">
    <cfRule type="expression" dxfId="2783" priority="13717">
      <formula>IF(RIGHT(TEXT(AU782,"0.#"),1)=".",FALSE,TRUE)</formula>
    </cfRule>
    <cfRule type="expression" dxfId="2782" priority="13718">
      <formula>IF(RIGHT(TEXT(AU782,"0.#"),1)=".",TRUE,FALSE)</formula>
    </cfRule>
  </conditionalFormatting>
  <conditionalFormatting sqref="AU791">
    <cfRule type="expression" dxfId="2781" priority="13715">
      <formula>IF(RIGHT(TEXT(AU791,"0.#"),1)=".",FALSE,TRUE)</formula>
    </cfRule>
    <cfRule type="expression" dxfId="2780" priority="13716">
      <formula>IF(RIGHT(TEXT(AU791,"0.#"),1)=".",TRUE,FALSE)</formula>
    </cfRule>
  </conditionalFormatting>
  <conditionalFormatting sqref="AU783:AU790 AU781">
    <cfRule type="expression" dxfId="2779" priority="13713">
      <formula>IF(RIGHT(TEXT(AU781,"0.#"),1)=".",FALSE,TRUE)</formula>
    </cfRule>
    <cfRule type="expression" dxfId="2778" priority="13714">
      <formula>IF(RIGHT(TEXT(AU781,"0.#"),1)=".",TRUE,FALSE)</formula>
    </cfRule>
  </conditionalFormatting>
  <conditionalFormatting sqref="Y821 Y808 Y795">
    <cfRule type="expression" dxfId="2777" priority="13699">
      <formula>IF(RIGHT(TEXT(Y795,"0.#"),1)=".",FALSE,TRUE)</formula>
    </cfRule>
    <cfRule type="expression" dxfId="2776" priority="13700">
      <formula>IF(RIGHT(TEXT(Y795,"0.#"),1)=".",TRUE,FALSE)</formula>
    </cfRule>
  </conditionalFormatting>
  <conditionalFormatting sqref="Y830 Y817 Y804">
    <cfRule type="expression" dxfId="2775" priority="13697">
      <formula>IF(RIGHT(TEXT(Y804,"0.#"),1)=".",FALSE,TRUE)</formula>
    </cfRule>
    <cfRule type="expression" dxfId="2774" priority="13698">
      <formula>IF(RIGHT(TEXT(Y804,"0.#"),1)=".",TRUE,FALSE)</formula>
    </cfRule>
  </conditionalFormatting>
  <conditionalFormatting sqref="AU821 AU808 AU795">
    <cfRule type="expression" dxfId="2773" priority="13693">
      <formula>IF(RIGHT(TEXT(AU795,"0.#"),1)=".",FALSE,TRUE)</formula>
    </cfRule>
    <cfRule type="expression" dxfId="2772" priority="13694">
      <formula>IF(RIGHT(TEXT(AU795,"0.#"),1)=".",TRUE,FALSE)</formula>
    </cfRule>
  </conditionalFormatting>
  <conditionalFormatting sqref="AU830 AU817 AU804">
    <cfRule type="expression" dxfId="2771" priority="13691">
      <formula>IF(RIGHT(TEXT(AU804,"0.#"),1)=".",FALSE,TRUE)</formula>
    </cfRule>
    <cfRule type="expression" dxfId="2770" priority="13692">
      <formula>IF(RIGHT(TEXT(AU804,"0.#"),1)=".",TRUE,FALSE)</formula>
    </cfRule>
  </conditionalFormatting>
  <conditionalFormatting sqref="AU822:AU829 AU820 AU809:AU816 AU807 AU796:AU803 AU794">
    <cfRule type="expression" dxfId="2769" priority="13689">
      <formula>IF(RIGHT(TEXT(AU794,"0.#"),1)=".",FALSE,TRUE)</formula>
    </cfRule>
    <cfRule type="expression" dxfId="2768" priority="13690">
      <formula>IF(RIGHT(TEXT(AU794,"0.#"),1)=".",TRUE,FALSE)</formula>
    </cfRule>
  </conditionalFormatting>
  <conditionalFormatting sqref="AE55">
    <cfRule type="expression" dxfId="2767" priority="13411">
      <formula>IF(RIGHT(TEXT(AE55,"0.#"),1)=".",FALSE,TRUE)</formula>
    </cfRule>
    <cfRule type="expression" dxfId="2766" priority="13412">
      <formula>IF(RIGHT(TEXT(AE55,"0.#"),1)=".",TRUE,FALSE)</formula>
    </cfRule>
  </conditionalFormatting>
  <conditionalFormatting sqref="AI55">
    <cfRule type="expression" dxfId="2765" priority="13409">
      <formula>IF(RIGHT(TEXT(AI55,"0.#"),1)=".",FALSE,TRUE)</formula>
    </cfRule>
    <cfRule type="expression" dxfId="2764" priority="13410">
      <formula>IF(RIGHT(TEXT(AI55,"0.#"),1)=".",TRUE,FALSE)</formula>
    </cfRule>
  </conditionalFormatting>
  <conditionalFormatting sqref="AM34">
    <cfRule type="expression" dxfId="2763" priority="13489">
      <formula>IF(RIGHT(TEXT(AM34,"0.#"),1)=".",FALSE,TRUE)</formula>
    </cfRule>
    <cfRule type="expression" dxfId="2762" priority="13490">
      <formula>IF(RIGHT(TEXT(AM34,"0.#"),1)=".",TRUE,FALSE)</formula>
    </cfRule>
  </conditionalFormatting>
  <conditionalFormatting sqref="AE33">
    <cfRule type="expression" dxfId="2761" priority="13503">
      <formula>IF(RIGHT(TEXT(AE33,"0.#"),1)=".",FALSE,TRUE)</formula>
    </cfRule>
    <cfRule type="expression" dxfId="2760" priority="13504">
      <formula>IF(RIGHT(TEXT(AE33,"0.#"),1)=".",TRUE,FALSE)</formula>
    </cfRule>
  </conditionalFormatting>
  <conditionalFormatting sqref="AE34">
    <cfRule type="expression" dxfId="2759" priority="13501">
      <formula>IF(RIGHT(TEXT(AE34,"0.#"),1)=".",FALSE,TRUE)</formula>
    </cfRule>
    <cfRule type="expression" dxfId="2758" priority="13502">
      <formula>IF(RIGHT(TEXT(AE34,"0.#"),1)=".",TRUE,FALSE)</formula>
    </cfRule>
  </conditionalFormatting>
  <conditionalFormatting sqref="AI34">
    <cfRule type="expression" dxfId="2757" priority="13499">
      <formula>IF(RIGHT(TEXT(AI34,"0.#"),1)=".",FALSE,TRUE)</formula>
    </cfRule>
    <cfRule type="expression" dxfId="2756" priority="13500">
      <formula>IF(RIGHT(TEXT(AI34,"0.#"),1)=".",TRUE,FALSE)</formula>
    </cfRule>
  </conditionalFormatting>
  <conditionalFormatting sqref="AI33">
    <cfRule type="expression" dxfId="2755" priority="13497">
      <formula>IF(RIGHT(TEXT(AI33,"0.#"),1)=".",FALSE,TRUE)</formula>
    </cfRule>
    <cfRule type="expression" dxfId="2754" priority="13498">
      <formula>IF(RIGHT(TEXT(AI33,"0.#"),1)=".",TRUE,FALSE)</formula>
    </cfRule>
  </conditionalFormatting>
  <conditionalFormatting sqref="AI32">
    <cfRule type="expression" dxfId="2753" priority="13495">
      <formula>IF(RIGHT(TEXT(AI32,"0.#"),1)=".",FALSE,TRUE)</formula>
    </cfRule>
    <cfRule type="expression" dxfId="2752" priority="13496">
      <formula>IF(RIGHT(TEXT(AI32,"0.#"),1)=".",TRUE,FALSE)</formula>
    </cfRule>
  </conditionalFormatting>
  <conditionalFormatting sqref="AM32">
    <cfRule type="expression" dxfId="2751" priority="13493">
      <formula>IF(RIGHT(TEXT(AM32,"0.#"),1)=".",FALSE,TRUE)</formula>
    </cfRule>
    <cfRule type="expression" dxfId="2750" priority="13494">
      <formula>IF(RIGHT(TEXT(AM32,"0.#"),1)=".",TRUE,FALSE)</formula>
    </cfRule>
  </conditionalFormatting>
  <conditionalFormatting sqref="AM33">
    <cfRule type="expression" dxfId="2749" priority="13491">
      <formula>IF(RIGHT(TEXT(AM33,"0.#"),1)=".",FALSE,TRUE)</formula>
    </cfRule>
    <cfRule type="expression" dxfId="2748" priority="13492">
      <formula>IF(RIGHT(TEXT(AM33,"0.#"),1)=".",TRUE,FALSE)</formula>
    </cfRule>
  </conditionalFormatting>
  <conditionalFormatting sqref="AQ32:AQ34">
    <cfRule type="expression" dxfId="2747" priority="13483">
      <formula>IF(RIGHT(TEXT(AQ32,"0.#"),1)=".",FALSE,TRUE)</formula>
    </cfRule>
    <cfRule type="expression" dxfId="2746" priority="13484">
      <formula>IF(RIGHT(TEXT(AQ32,"0.#"),1)=".",TRUE,FALSE)</formula>
    </cfRule>
  </conditionalFormatting>
  <conditionalFormatting sqref="AU32:AU34">
    <cfRule type="expression" dxfId="2745" priority="13481">
      <formula>IF(RIGHT(TEXT(AU32,"0.#"),1)=".",FALSE,TRUE)</formula>
    </cfRule>
    <cfRule type="expression" dxfId="2744" priority="13482">
      <formula>IF(RIGHT(TEXT(AU32,"0.#"),1)=".",TRUE,FALSE)</formula>
    </cfRule>
  </conditionalFormatting>
  <conditionalFormatting sqref="AE53">
    <cfRule type="expression" dxfId="2743" priority="13415">
      <formula>IF(RIGHT(TEXT(AE53,"0.#"),1)=".",FALSE,TRUE)</formula>
    </cfRule>
    <cfRule type="expression" dxfId="2742" priority="13416">
      <formula>IF(RIGHT(TEXT(AE53,"0.#"),1)=".",TRUE,FALSE)</formula>
    </cfRule>
  </conditionalFormatting>
  <conditionalFormatting sqref="AE54">
    <cfRule type="expression" dxfId="2741" priority="13413">
      <formula>IF(RIGHT(TEXT(AE54,"0.#"),1)=".",FALSE,TRUE)</formula>
    </cfRule>
    <cfRule type="expression" dxfId="2740" priority="13414">
      <formula>IF(RIGHT(TEXT(AE54,"0.#"),1)=".",TRUE,FALSE)</formula>
    </cfRule>
  </conditionalFormatting>
  <conditionalFormatting sqref="AI54">
    <cfRule type="expression" dxfId="2739" priority="13407">
      <formula>IF(RIGHT(TEXT(AI54,"0.#"),1)=".",FALSE,TRUE)</formula>
    </cfRule>
    <cfRule type="expression" dxfId="2738" priority="13408">
      <formula>IF(RIGHT(TEXT(AI54,"0.#"),1)=".",TRUE,FALSE)</formula>
    </cfRule>
  </conditionalFormatting>
  <conditionalFormatting sqref="AI53">
    <cfRule type="expression" dxfId="2737" priority="13405">
      <formula>IF(RIGHT(TEXT(AI53,"0.#"),1)=".",FALSE,TRUE)</formula>
    </cfRule>
    <cfRule type="expression" dxfId="2736" priority="13406">
      <formula>IF(RIGHT(TEXT(AI53,"0.#"),1)=".",TRUE,FALSE)</formula>
    </cfRule>
  </conditionalFormatting>
  <conditionalFormatting sqref="AM53">
    <cfRule type="expression" dxfId="2735" priority="13403">
      <formula>IF(RIGHT(TEXT(AM53,"0.#"),1)=".",FALSE,TRUE)</formula>
    </cfRule>
    <cfRule type="expression" dxfId="2734" priority="13404">
      <formula>IF(RIGHT(TEXT(AM53,"0.#"),1)=".",TRUE,FALSE)</formula>
    </cfRule>
  </conditionalFormatting>
  <conditionalFormatting sqref="AM54">
    <cfRule type="expression" dxfId="2733" priority="13401">
      <formula>IF(RIGHT(TEXT(AM54,"0.#"),1)=".",FALSE,TRUE)</formula>
    </cfRule>
    <cfRule type="expression" dxfId="2732" priority="13402">
      <formula>IF(RIGHT(TEXT(AM54,"0.#"),1)=".",TRUE,FALSE)</formula>
    </cfRule>
  </conditionalFormatting>
  <conditionalFormatting sqref="AM55">
    <cfRule type="expression" dxfId="2731" priority="13399">
      <formula>IF(RIGHT(TEXT(AM55,"0.#"),1)=".",FALSE,TRUE)</formula>
    </cfRule>
    <cfRule type="expression" dxfId="2730" priority="13400">
      <formula>IF(RIGHT(TEXT(AM55,"0.#"),1)=".",TRUE,FALSE)</formula>
    </cfRule>
  </conditionalFormatting>
  <conditionalFormatting sqref="AE60">
    <cfRule type="expression" dxfId="2729" priority="13385">
      <formula>IF(RIGHT(TEXT(AE60,"0.#"),1)=".",FALSE,TRUE)</formula>
    </cfRule>
    <cfRule type="expression" dxfId="2728" priority="13386">
      <formula>IF(RIGHT(TEXT(AE60,"0.#"),1)=".",TRUE,FALSE)</formula>
    </cfRule>
  </conditionalFormatting>
  <conditionalFormatting sqref="AE61">
    <cfRule type="expression" dxfId="2727" priority="13383">
      <formula>IF(RIGHT(TEXT(AE61,"0.#"),1)=".",FALSE,TRUE)</formula>
    </cfRule>
    <cfRule type="expression" dxfId="2726" priority="13384">
      <formula>IF(RIGHT(TEXT(AE61,"0.#"),1)=".",TRUE,FALSE)</formula>
    </cfRule>
  </conditionalFormatting>
  <conditionalFormatting sqref="AE62">
    <cfRule type="expression" dxfId="2725" priority="13381">
      <formula>IF(RIGHT(TEXT(AE62,"0.#"),1)=".",FALSE,TRUE)</formula>
    </cfRule>
    <cfRule type="expression" dxfId="2724" priority="13382">
      <formula>IF(RIGHT(TEXT(AE62,"0.#"),1)=".",TRUE,FALSE)</formula>
    </cfRule>
  </conditionalFormatting>
  <conditionalFormatting sqref="AI62">
    <cfRule type="expression" dxfId="2723" priority="13379">
      <formula>IF(RIGHT(TEXT(AI62,"0.#"),1)=".",FALSE,TRUE)</formula>
    </cfRule>
    <cfRule type="expression" dxfId="2722" priority="13380">
      <formula>IF(RIGHT(TEXT(AI62,"0.#"),1)=".",TRUE,FALSE)</formula>
    </cfRule>
  </conditionalFormatting>
  <conditionalFormatting sqref="AI61">
    <cfRule type="expression" dxfId="2721" priority="13377">
      <formula>IF(RIGHT(TEXT(AI61,"0.#"),1)=".",FALSE,TRUE)</formula>
    </cfRule>
    <cfRule type="expression" dxfId="2720" priority="13378">
      <formula>IF(RIGHT(TEXT(AI61,"0.#"),1)=".",TRUE,FALSE)</formula>
    </cfRule>
  </conditionalFormatting>
  <conditionalFormatting sqref="AI60">
    <cfRule type="expression" dxfId="2719" priority="13375">
      <formula>IF(RIGHT(TEXT(AI60,"0.#"),1)=".",FALSE,TRUE)</formula>
    </cfRule>
    <cfRule type="expression" dxfId="2718" priority="13376">
      <formula>IF(RIGHT(TEXT(AI60,"0.#"),1)=".",TRUE,FALSE)</formula>
    </cfRule>
  </conditionalFormatting>
  <conditionalFormatting sqref="AM60">
    <cfRule type="expression" dxfId="2717" priority="13373">
      <formula>IF(RIGHT(TEXT(AM60,"0.#"),1)=".",FALSE,TRUE)</formula>
    </cfRule>
    <cfRule type="expression" dxfId="2716" priority="13374">
      <formula>IF(RIGHT(TEXT(AM60,"0.#"),1)=".",TRUE,FALSE)</formula>
    </cfRule>
  </conditionalFormatting>
  <conditionalFormatting sqref="AM61">
    <cfRule type="expression" dxfId="2715" priority="13371">
      <formula>IF(RIGHT(TEXT(AM61,"0.#"),1)=".",FALSE,TRUE)</formula>
    </cfRule>
    <cfRule type="expression" dxfId="2714" priority="13372">
      <formula>IF(RIGHT(TEXT(AM61,"0.#"),1)=".",TRUE,FALSE)</formula>
    </cfRule>
  </conditionalFormatting>
  <conditionalFormatting sqref="AM62">
    <cfRule type="expression" dxfId="2713" priority="13369">
      <formula>IF(RIGHT(TEXT(AM62,"0.#"),1)=".",FALSE,TRUE)</formula>
    </cfRule>
    <cfRule type="expression" dxfId="2712" priority="13370">
      <formula>IF(RIGHT(TEXT(AM62,"0.#"),1)=".",TRUE,FALSE)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AM87">
    <cfRule type="expression" dxfId="739" priority="27">
      <formula>IF(RIGHT(TEXT(AM87,"0.#"),1)=".",FALSE,TRUE)</formula>
    </cfRule>
    <cfRule type="expression" dxfId="738" priority="28">
      <formula>IF(RIGHT(TEXT(AM87,"0.#"),1)=".",TRUE,FALSE)</formula>
    </cfRule>
  </conditionalFormatting>
  <conditionalFormatting sqref="AE87">
    <cfRule type="expression" dxfId="737" priority="39">
      <formula>IF(RIGHT(TEXT(AE87,"0.#"),1)=".",FALSE,TRUE)</formula>
    </cfRule>
    <cfRule type="expression" dxfId="736" priority="40">
      <formula>IF(RIGHT(TEXT(AE87,"0.#"),1)=".",TRUE,FALSE)</formula>
    </cfRule>
  </conditionalFormatting>
  <conditionalFormatting sqref="AE88">
    <cfRule type="expression" dxfId="735" priority="37">
      <formula>IF(RIGHT(TEXT(AE88,"0.#"),1)=".",FALSE,TRUE)</formula>
    </cfRule>
    <cfRule type="expression" dxfId="734" priority="38">
      <formula>IF(RIGHT(TEXT(AE88,"0.#"),1)=".",TRUE,FALSE)</formula>
    </cfRule>
  </conditionalFormatting>
  <conditionalFormatting sqref="AE89">
    <cfRule type="expression" dxfId="733" priority="35">
      <formula>IF(RIGHT(TEXT(AE89,"0.#"),1)=".",FALSE,TRUE)</formula>
    </cfRule>
    <cfRule type="expression" dxfId="732" priority="36">
      <formula>IF(RIGHT(TEXT(AE89,"0.#"),1)=".",TRUE,FALSE)</formula>
    </cfRule>
  </conditionalFormatting>
  <conditionalFormatting sqref="AI89">
    <cfRule type="expression" dxfId="731" priority="33">
      <formula>IF(RIGHT(TEXT(AI89,"0.#"),1)=".",FALSE,TRUE)</formula>
    </cfRule>
    <cfRule type="expression" dxfId="730" priority="34">
      <formula>IF(RIGHT(TEXT(AI89,"0.#"),1)=".",TRUE,FALSE)</formula>
    </cfRule>
  </conditionalFormatting>
  <conditionalFormatting sqref="AI88">
    <cfRule type="expression" dxfId="729" priority="31">
      <formula>IF(RIGHT(TEXT(AI88,"0.#"),1)=".",FALSE,TRUE)</formula>
    </cfRule>
    <cfRule type="expression" dxfId="728" priority="32">
      <formula>IF(RIGHT(TEXT(AI88,"0.#"),1)=".",TRUE,FALSE)</formula>
    </cfRule>
  </conditionalFormatting>
  <conditionalFormatting sqref="AI87">
    <cfRule type="expression" dxfId="727" priority="29">
      <formula>IF(RIGHT(TEXT(AI87,"0.#"),1)=".",FALSE,TRUE)</formula>
    </cfRule>
    <cfRule type="expression" dxfId="726" priority="30">
      <formula>IF(RIGHT(TEXT(AI87,"0.#"),1)=".",TRUE,FALSE)</formula>
    </cfRule>
  </conditionalFormatting>
  <conditionalFormatting sqref="AM88">
    <cfRule type="expression" dxfId="725" priority="25">
      <formula>IF(RIGHT(TEXT(AM88,"0.#"),1)=".",FALSE,TRUE)</formula>
    </cfRule>
    <cfRule type="expression" dxfId="724" priority="26">
      <formula>IF(RIGHT(TEXT(AM88,"0.#"),1)=".",TRUE,FALSE)</formula>
    </cfRule>
  </conditionalFormatting>
  <conditionalFormatting sqref="AM89">
    <cfRule type="expression" dxfId="723" priority="23">
      <formula>IF(RIGHT(TEXT(AM89,"0.#"),1)=".",FALSE,TRUE)</formula>
    </cfRule>
    <cfRule type="expression" dxfId="722" priority="24">
      <formula>IF(RIGHT(TEXT(AM89,"0.#"),1)=".",TRUE,FALSE)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2018-05-24T07:17:46Z</cp:lastPrinted>
  <dcterms:created xsi:type="dcterms:W3CDTF">2012-03-13T00:50:25Z</dcterms:created>
  <dcterms:modified xsi:type="dcterms:W3CDTF">2018-07-05T01:07:20Z</dcterms:modified>
</cp:coreProperties>
</file>