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55" windowWidth="1921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<sst xmlns="http://schemas.openxmlformats.org/spreadsheetml/2006/main" count="2910" uniqueCount="618">
  <si>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</si>
  <si>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</si>
  <si>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</si>
  <si>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</si>
  <si>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</si>
  <si>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</si>
  <si>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</si>
  <si>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</si>
  <si>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</si>
  <si>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</si>
  <si>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</si>
  <si>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</si>
  <si>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</si>
  <si>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</si>
  <si>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</si>
  <si>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</si>
  <si>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</si>
  <si>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</si>
  <si>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</si>
  <si>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</si>
  <si>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</si>
  <si>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</si>
  <si>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</si>
  <si>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</si>
  <si>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</si>
  <si>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</si>
  <si>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</si>
  <si>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</si>
  <si>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</si>
  <si>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</si>
  <si>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</si>
  <si>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</si>
  <si>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</si>
  <si>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</si>
  <si>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</si>
  <si>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</si>
  <si>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</si>
  <si>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</si>
  <si>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</si>
  <si>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</si>
  <si>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</si>
  <si>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</si>
  <si>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</si>
  <si>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</si>
  <si>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</si>
  <si>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</si>
  <si>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</si>
  <si>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</si>
  <si>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</si>
  <si>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</si>
  <si>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</si>
  <si>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</si>
  <si>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</si>
  <si>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</si>
  <si>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</si>
  <si>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</si>
  <si>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</si>
  <si>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</si>
  <si>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</si>
  <si>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</si>
  <si>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</si>
  <si>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</si>
  <si>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</si>
  <si>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</si>
  <si>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</si>
  <si>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</si>
  <si>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</si>
  <si>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</si>
  <si>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</si>
  <si>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</si>
  <si>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</si>
  <si>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</si>
  <si>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</si>
  <si>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</si>
  <si>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</si>
  <si>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</si>
  <si>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</si>
  <si>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</si>
  <si>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</si>
  <si>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</si>
  <si>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</si>
  <si>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</si>
  <si>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</si>
  <si>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</si>
  <si>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</si>
  <si>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</si>
  <si>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</si>
  <si>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</si>
  <si>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</si>
  <si>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</si>
  <si>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</si>
  <si>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</si>
  <si>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</si>
  <si>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</si>
  <si>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</si>
  <si>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</si>
  <si>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</si>
  <si>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</si>
  <si>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</si>
  <si>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</si>
  <si>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</si>
  <si>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</si>
  <si>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</si>
  <si>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</si>
  <si>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</si>
  <si>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</si>
  <si>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</si>
  <si>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</si>
  <si>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</si>
  <si>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</si>
  <si>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</si>
  <si>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</si>
  <si>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</si>
  <si>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</si>
  <si>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</si>
  <si>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</si>
  <si>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</si>
  <si>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</si>
  <si>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</si>
  <si>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</si>
  <si>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</si>
  <si>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</si>
  <si>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</si>
  <si>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</si>
  <si>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</si>
  <si>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</si>
  <si>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</si>
  <si>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</si>
  <si>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</si>
  <si>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</si>
  <si>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</si>
  <si>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</si>
  <si>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</si>
  <si>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</si>
  <si>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</si>
  <si>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</si>
  <si>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</si>
  <si>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</si>
  <si>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</si>
  <si>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</si>
  <si>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</si>
  <si>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</si>
  <si>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</si>
  <si>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</si>
  <si>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</si>
  <si>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</si>
  <si>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</si>
  <si>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</si>
  <si>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</si>
  <si>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</si>
  <si>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</si>
  <si>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</si>
  <si>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</si>
  <si>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</si>
  <si>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</si>
  <si>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</si>
  <si>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</si>
  <si>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</si>
  <si>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</si>
  <si>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</si>
  <si>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</si>
  <si>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</si>
  <si>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</si>
  <si>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</si>
  <si>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</si>
  <si>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</si>
  <si>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</si>
  <si>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</si>
  <si>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</si>
  <si>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</si>
  <si>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</si>
  <si>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</si>
  <si>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</si>
  <si>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</si>
  <si>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</si>
  <si>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</si>
  <si>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</si>
  <si>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</si>
  <si>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</si>
  <si>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</si>
  <si>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</si>
  <si>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</si>
  <si>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</si>
  <si>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</si>
  <si>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</si>
  <si>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</si>
  <si>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</si>
  <si>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</si>
  <si>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</si>
  <si>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</si>
  <si>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</si>
  <si>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</si>
  <si>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</si>
  <si>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</si>
  <si>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</si>
  <si>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</si>
  <si>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</si>
  <si>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</si>
  <si>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</si>
  <si>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</si>
  <si>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</si>
  <si>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</si>
  <si>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</si>
  <si>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</si>
  <si>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</si>
  <si>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</si>
  <si>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</si>
  <si>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</si>
  <si>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</si>
  <si>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</si>
  <si>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</si>
  <si>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</si>
  <si>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</si>
  <si>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</si>
  <si>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</si>
  <si>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</si>
  <si>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</si>
  <si>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</si>
  <si>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</si>
  <si>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</si>
  <si>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</si>
  <si>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</si>
  <si>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</si>
  <si>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</si>
  <si>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</si>
  <si>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</si>
  <si>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</si>
  <si>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</si>
  <si>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</si>
  <si>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</si>
  <si>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</si>
  <si>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</si>
  <si>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</si>
  <si>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</si>
  <si>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</si>
  <si>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</si>
  <si>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</si>
  <si>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</si>
  <si>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</si>
  <si>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</si>
  <si>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</si>
  <si>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</si>
  <si>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</si>
  <si>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</si>
  <si>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</si>
  <si>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</si>
  <si>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</si>
  <si>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</si>
  <si>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</si>
  <si>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</si>
  <si>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</si>
  <si>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</si>
  <si>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</si>
  <si>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</si>
  <si>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</si>
  <si>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</si>
  <si>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</si>
  <si>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</si>
  <si>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</si>
  <si>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</si>
  <si>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</si>
  <si>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</si>
  <si>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</si>
  <si>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</si>
  <si>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</si>
  <si>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</si>
  <si>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</si>
  <si>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</si>
  <si>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</si>
  <si>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</si>
  <si>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</si>
  <si>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</si>
  <si>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</si>
  <si>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</si>
  <si>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</si>
  <si>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</si>
  <si>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</si>
  <si>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</si>
  <si>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</si>
  <si>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</si>
  <si>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</si>
  <si>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</si>
  <si>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</si>
  <si>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</si>
  <si>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</si>
  <si>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</si>
  <si>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</si>
  <si>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</si>
  <si>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</si>
  <si>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</si>
  <si>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</si>
  <si>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</si>
  <si>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</si>
  <si>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</si>
  <si>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</si>
  <si>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</si>
  <si>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</si>
  <si>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</si>
  <si>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</si>
  <si>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</si>
  <si>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</si>
  <si>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</si>
  <si>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</si>
  <si>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</si>
  <si>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</si>
  <si>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</si>
  <si>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</si>
  <si>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</si>
  <si>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</si>
  <si>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</si>
  <si>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</si>
  <si>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</si>
  <si>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</si>
  <si>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</si>
  <si>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</si>
  <si>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</si>
  <si>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</si>
  <si>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</si>
  <si>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</si>
  <si>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</si>
  <si>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</si>
  <si>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</si>
  <si>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</si>
  <si>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</si>
  <si>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</si>
  <si>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</si>
  <si>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</si>
  <si>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</si>
  <si>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</si>
  <si>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</si>
  <si>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</si>
  <si>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</si>
  <si>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</si>
  <si>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</si>
  <si>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</si>
  <si>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</si>
  <si>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</si>
  <si>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</si>
  <si>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</si>
  <si>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</si>
  <si>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</si>
  <si>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</si>
  <si>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</si>
  <si>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</si>
  <si>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</si>
  <si>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</si>
  <si>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</si>
  <si>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</si>
  <si>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</si>
  <si>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</si>
  <si>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</si>
  <si>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</si>
  <si>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</si>
  <si>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</si>
  <si>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</si>
  <si>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</si>
  <si>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</si>
  <si>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</si>
  <si>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</si>
  <si>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</si>
  <si>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</si>
  <si>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</si>
  <si>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</si>
  <si>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</si>
  <si>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</si>
  <si>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</si>
  <si>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</si>
  <si>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</si>
  <si>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</si>
  <si>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</si>
  <si>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</si>
  <si>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</si>
  <si>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</si>
  <si>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</si>
  <si>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</si>
  <si>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</si>
  <si>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</si>
  <si>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</si>
  <si>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</si>
  <si>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</si>
  <si>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</si>
  <si>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</si>
  <si>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</si>
  <si>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</si>
  <si>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</si>
  <si>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</si>
  <si>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</si>
  <si>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</si>
  <si>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</si>
  <si>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</si>
  <si>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</si>
  <si>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</si>
  <si>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</si>
  <si>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</si>
  <si>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</si>
  <si>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</si>
  <si>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</si>
  <si>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</si>
  <si>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</si>
  <si>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</si>
  <si>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</si>
  <si>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</si>
  <si>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</si>
  <si>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</si>
  <si>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</si>
  <si>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</si>
  <si>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</si>
  <si>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</si>
  <si>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</si>
  <si>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</si>
  <si>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</si>
  <si>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</si>
  <si>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</si>
  <si>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</si>
  <si>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</si>
  <si>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</si>
  <si>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</si>
  <si>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</si>
  <si>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</si>
  <si>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</si>
  <si>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</si>
  <si>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</si>
  <si>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</si>
  <si>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</si>
  <si>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</si>
  <si>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</si>
  <si>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</si>
  <si>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</si>
  <si>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</si>
  <si>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</si>
  <si>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</si>
  <si>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</si>
  <si>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</si>
  <si>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</si>
  <si>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</si>
  <si>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</si>
  <si>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</si>
  <si>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</si>
  <si>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</si>
  <si>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</si>
  <si>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</si>
  <si>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</si>
  <si>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</si>
  <si>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</si>
  <si>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</si>
  <si>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</si>
  <si>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</si>
  <si>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</si>
  <si>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</si>
  <si>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</si>
  <si>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</si>
  <si>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</si>
  <si>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</si>
  <si>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</si>
  <si>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</si>
  <si>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</si>
  <si>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</si>
  <si>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</si>
  <si>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</si>
  <si>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</si>
  <si>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</si>
  <si>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</si>
  <si>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</si>
  <si>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</si>
  <si>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</si>
  <si>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</si>
  <si>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</si>
  <si>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</si>
  <si>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</si>
  <si>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</si>
  <si>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</si>
  <si>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</si>
  <si>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</si>
  <si>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</si>
  <si>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</si>
  <si>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</si>
  <si>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</si>
  <si>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</si>
  <si>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</si>
  <si>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</si>
  <si>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</si>
  <si>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</si>
  <si>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</si>
  <si>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</si>
  <si>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</si>
  <si>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</si>
  <si>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</si>
  <si>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</si>
  <si>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</si>
  <si>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</si>
  <si>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</si>
  <si>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</si>
  <si>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</si>
  <si>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</si>
  <si>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</si>
  <si>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</si>
  <si>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</si>
  <si>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</si>
  <si>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</si>
  <si>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</si>
  <si>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</si>
  <si>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</si>
  <si>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</si>
  <si>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</si>
  <si>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</si>
  <si>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</si>
  <si>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</si>
  <si>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</si>
  <si>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</si>
  <si>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</si>
  <si>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</si>
  <si>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</si>
  <si>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</si>
  <si>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</si>
  <si>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</si>
  <si>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</si>
  <si>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</si>
  <si>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</si>
  <si>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</si>
  <si>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</si>
  <si>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</si>
  <si>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</si>
  <si>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</si>
  <si>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</si>
  <si>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</si>
  <si>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</si>
  <si>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</si>
  <si>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</si>
  <si>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</si>
  <si>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</si>
  <si>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</si>
  <si>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</si>
  <si>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</si>
  <si>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</si>
  <si>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</si>
  <si>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</si>
  <si>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</si>
  <si>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</si>
  <si>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</si>
  <si>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</si>
  <si>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</si>
  <si>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</si>
  <si>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</si>
  <si>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</si>
  <si>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</si>
  <si>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</si>
  <si>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</si>
  <si>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</si>
  <si>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</si>
  <si>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草の根無償の理解促進に必要な経費</t>
    <rPh sb="0" eb="1">
      <t>クサ</t>
    </rPh>
    <rPh sb="2" eb="3">
      <t>ネ</t>
    </rPh>
    <rPh sb="3" eb="5">
      <t>ムショウ</t>
    </rPh>
    <rPh sb="6" eb="8">
      <t>リカイ</t>
    </rPh>
    <rPh sb="8" eb="10">
      <t>ソクシン</t>
    </rPh>
    <rPh sb="11" eb="13">
      <t>ヒツヨウ</t>
    </rPh>
    <rPh sb="14" eb="16">
      <t>ケイヒ</t>
    </rPh>
    <phoneticPr fontId="5"/>
  </si>
  <si>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</si>
  <si>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</si>
  <si>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</si>
  <si>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</si>
  <si>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</si>
  <si>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開発協力大綱</t>
    <rPh sb="0" eb="2">
      <t>カイハツ</t>
    </rPh>
    <rPh sb="2" eb="4">
      <t>キョウリョク</t>
    </rPh>
    <rPh sb="4" eb="6">
      <t>タイコウ</t>
    </rPh>
    <phoneticPr fontId="5"/>
  </si>
  <si>
    <t>開発協力の一環として日本が支援する草の根・人間の安全保障無償資金協力（以下，「草の根無償」という。）に関する，日本国内外への情報提供及び理解促進を行うことにより，草の根無償を一層効果的に実施するために不可欠な国民の理解と支持を広げることを目的とする。</t>
    <rPh sb="0" eb="2">
      <t>カイハツ</t>
    </rPh>
    <rPh sb="2" eb="4">
      <t>キョウリョク</t>
    </rPh>
    <rPh sb="5" eb="7">
      <t>イッカン</t>
    </rPh>
    <rPh sb="10" eb="12">
      <t>ニホン</t>
    </rPh>
    <rPh sb="13" eb="15">
      <t>シエン</t>
    </rPh>
    <rPh sb="17" eb="18">
      <t>クサ</t>
    </rPh>
    <rPh sb="19" eb="20">
      <t>ネ</t>
    </rPh>
    <rPh sb="21" eb="23">
      <t>ニンゲン</t>
    </rPh>
    <rPh sb="24" eb="26">
      <t>アンゼン</t>
    </rPh>
    <rPh sb="26" eb="28">
      <t>ホショウ</t>
    </rPh>
    <rPh sb="28" eb="30">
      <t>ムショウ</t>
    </rPh>
    <rPh sb="30" eb="32">
      <t>シキン</t>
    </rPh>
    <rPh sb="32" eb="34">
      <t>キョウリョク</t>
    </rPh>
    <rPh sb="35" eb="37">
      <t>イカ</t>
    </rPh>
    <rPh sb="39" eb="40">
      <t>クサ</t>
    </rPh>
    <rPh sb="41" eb="42">
      <t>ネ</t>
    </rPh>
    <rPh sb="42" eb="44">
      <t>ムショウ</t>
    </rPh>
    <rPh sb="51" eb="52">
      <t>カン</t>
    </rPh>
    <rPh sb="62" eb="64">
      <t>ジョウホウ</t>
    </rPh>
    <rPh sb="64" eb="66">
      <t>テイキョウ</t>
    </rPh>
    <rPh sb="66" eb="67">
      <t>オヨ</t>
    </rPh>
    <rPh sb="73" eb="74">
      <t>オコナ</t>
    </rPh>
    <rPh sb="81" eb="82">
      <t>クサ</t>
    </rPh>
    <rPh sb="83" eb="84">
      <t>ネ</t>
    </rPh>
    <rPh sb="84" eb="86">
      <t>ムショウ</t>
    </rPh>
    <rPh sb="87" eb="89">
      <t>イッソウ</t>
    </rPh>
    <rPh sb="89" eb="92">
      <t>コウカテキ</t>
    </rPh>
    <rPh sb="93" eb="95">
      <t>ジッシ</t>
    </rPh>
    <rPh sb="100" eb="103">
      <t>フカケツ</t>
    </rPh>
    <rPh sb="104" eb="106">
      <t>コクミン</t>
    </rPh>
    <rPh sb="107" eb="109">
      <t>リカイ</t>
    </rPh>
    <rPh sb="110" eb="112">
      <t>シジ</t>
    </rPh>
    <rPh sb="113" eb="114">
      <t>ヒロ</t>
    </rPh>
    <rPh sb="119" eb="121">
      <t>モクテキ</t>
    </rPh>
    <phoneticPr fontId="5"/>
  </si>
  <si>
    <t xml:space="preserve">国内外の人々を対象として，草の根無償の意義についての理解を促進するため，主に以下を実施する。
１．草の根無償の意義につき国内外にアピールしてもらうため，国内外に幅広く訴求力を有する外部人材に広報業務を委嘱する。
２．外部人材に草の根無償案件の現地視察をしてもらい，右の様子も含めた広報用動画を作成し，外務省HPで公開する。
３．また，草の根無償の意義や開発効果について，分かりやすくまとめた記事を雑誌に掲載することで，国内外で草の根無償に対する関心を喚起する。
</t>
    <rPh sb="0" eb="3">
      <t>コクナイガイ</t>
    </rPh>
    <rPh sb="4" eb="6">
      <t>ヒトビト</t>
    </rPh>
    <rPh sb="7" eb="9">
      <t>タイショウ</t>
    </rPh>
    <rPh sb="13" eb="14">
      <t>クサ</t>
    </rPh>
    <rPh sb="15" eb="16">
      <t>ネ</t>
    </rPh>
    <rPh sb="16" eb="18">
      <t>ムショウ</t>
    </rPh>
    <rPh sb="19" eb="21">
      <t>イギ</t>
    </rPh>
    <rPh sb="26" eb="28">
      <t>リカイ</t>
    </rPh>
    <rPh sb="29" eb="31">
      <t>ソクシン</t>
    </rPh>
    <rPh sb="36" eb="37">
      <t>オモ</t>
    </rPh>
    <rPh sb="38" eb="40">
      <t>イカ</t>
    </rPh>
    <rPh sb="41" eb="43">
      <t>ジッシ</t>
    </rPh>
    <rPh sb="49" eb="50">
      <t>クサ</t>
    </rPh>
    <rPh sb="51" eb="52">
      <t>ネ</t>
    </rPh>
    <rPh sb="52" eb="54">
      <t>ムショウ</t>
    </rPh>
    <rPh sb="55" eb="57">
      <t>イギ</t>
    </rPh>
    <rPh sb="60" eb="63">
      <t>コクナイガイ</t>
    </rPh>
    <rPh sb="76" eb="79">
      <t>コクナイガイ</t>
    </rPh>
    <rPh sb="80" eb="82">
      <t>ハバヒロ</t>
    </rPh>
    <rPh sb="83" eb="85">
      <t>ソキュウ</t>
    </rPh>
    <rPh sb="85" eb="86">
      <t>チカラ</t>
    </rPh>
    <rPh sb="87" eb="88">
      <t>ユウ</t>
    </rPh>
    <rPh sb="90" eb="92">
      <t>ガイブ</t>
    </rPh>
    <rPh sb="92" eb="94">
      <t>ジンザイ</t>
    </rPh>
    <rPh sb="95" eb="97">
      <t>コウホウ</t>
    </rPh>
    <rPh sb="97" eb="99">
      <t>ギョウム</t>
    </rPh>
    <rPh sb="100" eb="102">
      <t>イショク</t>
    </rPh>
    <rPh sb="108" eb="110">
      <t>ガイブ</t>
    </rPh>
    <rPh sb="110" eb="112">
      <t>ジンザイ</t>
    </rPh>
    <rPh sb="113" eb="114">
      <t>クサ</t>
    </rPh>
    <rPh sb="115" eb="116">
      <t>ネ</t>
    </rPh>
    <rPh sb="116" eb="118">
      <t>ムショウ</t>
    </rPh>
    <rPh sb="118" eb="120">
      <t>アンケン</t>
    </rPh>
    <rPh sb="121" eb="123">
      <t>ゲンチ</t>
    </rPh>
    <rPh sb="123" eb="125">
      <t>シサツ</t>
    </rPh>
    <rPh sb="132" eb="133">
      <t>ミギ</t>
    </rPh>
    <rPh sb="134" eb="136">
      <t>ヨウス</t>
    </rPh>
    <rPh sb="137" eb="138">
      <t>フク</t>
    </rPh>
    <rPh sb="140" eb="143">
      <t>コウホウヨウ</t>
    </rPh>
    <rPh sb="143" eb="145">
      <t>ドウガ</t>
    </rPh>
    <rPh sb="146" eb="148">
      <t>サクセイ</t>
    </rPh>
    <rPh sb="150" eb="153">
      <t>ガイムショウ</t>
    </rPh>
    <rPh sb="156" eb="158">
      <t>コウカイ</t>
    </rPh>
    <rPh sb="167" eb="168">
      <t>クサ</t>
    </rPh>
    <rPh sb="169" eb="170">
      <t>ネ</t>
    </rPh>
    <rPh sb="170" eb="172">
      <t>ムショウ</t>
    </rPh>
    <rPh sb="173" eb="175">
      <t>イギ</t>
    </rPh>
    <rPh sb="176" eb="178">
      <t>カイハツ</t>
    </rPh>
    <rPh sb="178" eb="180">
      <t>コウカ</t>
    </rPh>
    <rPh sb="185" eb="186">
      <t>ワ</t>
    </rPh>
    <rPh sb="195" eb="197">
      <t>キジ</t>
    </rPh>
    <rPh sb="198" eb="200">
      <t>ザッシ</t>
    </rPh>
    <rPh sb="201" eb="203">
      <t>ケイサイ</t>
    </rPh>
    <rPh sb="209" eb="212">
      <t>コクナイガイ</t>
    </rPh>
    <rPh sb="213" eb="214">
      <t>クサ</t>
    </rPh>
    <rPh sb="215" eb="216">
      <t>ネ</t>
    </rPh>
    <rPh sb="216" eb="218">
      <t>ムショウ</t>
    </rPh>
    <rPh sb="219" eb="220">
      <t>タイ</t>
    </rPh>
    <rPh sb="222" eb="224">
      <t>カンシン</t>
    </rPh>
    <rPh sb="225" eb="227">
      <t>カンキ</t>
    </rPh>
    <phoneticPr fontId="5"/>
  </si>
  <si>
    <t>-</t>
    <phoneticPr fontId="5"/>
  </si>
  <si>
    <t>-</t>
    <phoneticPr fontId="5"/>
  </si>
  <si>
    <t>-</t>
  </si>
  <si>
    <t>-</t>
    <phoneticPr fontId="5"/>
  </si>
  <si>
    <t>-</t>
    <phoneticPr fontId="5"/>
  </si>
  <si>
    <t>政府開発援助啓発宣伝費</t>
    <rPh sb="0" eb="2">
      <t>セイフ</t>
    </rPh>
    <rPh sb="2" eb="4">
      <t>カイハツ</t>
    </rPh>
    <rPh sb="4" eb="6">
      <t>エンジョ</t>
    </rPh>
    <rPh sb="6" eb="8">
      <t>ケイハツ</t>
    </rPh>
    <rPh sb="8" eb="11">
      <t>センデンヒ</t>
    </rPh>
    <phoneticPr fontId="5"/>
  </si>
  <si>
    <t>政府開発援助職員旅費
（外国）</t>
    <rPh sb="0" eb="2">
      <t>セイフ</t>
    </rPh>
    <rPh sb="2" eb="4">
      <t>カイハツ</t>
    </rPh>
    <rPh sb="4" eb="6">
      <t>エンジョ</t>
    </rPh>
    <rPh sb="6" eb="8">
      <t>ショクイン</t>
    </rPh>
    <rPh sb="8" eb="10">
      <t>リョヒ</t>
    </rPh>
    <rPh sb="12" eb="14">
      <t>ガイコク</t>
    </rPh>
    <phoneticPr fontId="5"/>
  </si>
  <si>
    <t>政府開発援助文化人等派遣外国旅費</t>
    <rPh sb="0" eb="2">
      <t>セイフ</t>
    </rPh>
    <rPh sb="2" eb="4">
      <t>カイハツ</t>
    </rPh>
    <rPh sb="4" eb="6">
      <t>エンジョ</t>
    </rPh>
    <rPh sb="6" eb="9">
      <t>ブンカジン</t>
    </rPh>
    <rPh sb="9" eb="10">
      <t>トウ</t>
    </rPh>
    <rPh sb="10" eb="12">
      <t>ハケン</t>
    </rPh>
    <rPh sb="12" eb="14">
      <t>ガイコク</t>
    </rPh>
    <rPh sb="14" eb="16">
      <t>リョヒ</t>
    </rPh>
    <phoneticPr fontId="5"/>
  </si>
  <si>
    <t>政府開発援助職員旅費
（内国）</t>
    <rPh sb="0" eb="2">
      <t>セイフ</t>
    </rPh>
    <rPh sb="2" eb="4">
      <t>カイハツ</t>
    </rPh>
    <rPh sb="4" eb="6">
      <t>エンジョ</t>
    </rPh>
    <rPh sb="6" eb="8">
      <t>ショクイン</t>
    </rPh>
    <rPh sb="8" eb="10">
      <t>リョヒ</t>
    </rPh>
    <rPh sb="12" eb="14">
      <t>ナイコク</t>
    </rPh>
    <phoneticPr fontId="5"/>
  </si>
  <si>
    <t>政府開発援助委員等旅費</t>
    <rPh sb="0" eb="2">
      <t>セイフ</t>
    </rPh>
    <rPh sb="2" eb="4">
      <t>カイハツ</t>
    </rPh>
    <rPh sb="4" eb="6">
      <t>エンジョ</t>
    </rPh>
    <rPh sb="6" eb="8">
      <t>イイン</t>
    </rPh>
    <rPh sb="8" eb="9">
      <t>トウ</t>
    </rPh>
    <rPh sb="9" eb="11">
      <t>リョヒ</t>
    </rPh>
    <phoneticPr fontId="5"/>
  </si>
  <si>
    <t>平成30年度事業終了</t>
    <rPh sb="0" eb="2">
      <t>ヘイセイ</t>
    </rPh>
    <rPh sb="4" eb="6">
      <t>ネンド</t>
    </rPh>
    <rPh sb="6" eb="8">
      <t>ジギョウ</t>
    </rPh>
    <rPh sb="8" eb="10">
      <t>シュウリョウ</t>
    </rPh>
    <phoneticPr fontId="5"/>
  </si>
  <si>
    <t>草の根無償に関する理解を促進するため，外務省HPの草の根無償ページへの年間アクセスを１万件増やす。</t>
    <phoneticPr fontId="5"/>
  </si>
  <si>
    <t>回</t>
    <rPh sb="0" eb="1">
      <t>カイ</t>
    </rPh>
    <phoneticPr fontId="5"/>
  </si>
  <si>
    <t>-</t>
    <phoneticPr fontId="5"/>
  </si>
  <si>
    <t>-</t>
    <phoneticPr fontId="5"/>
  </si>
  <si>
    <t>-</t>
    <phoneticPr fontId="5"/>
  </si>
  <si>
    <t>動画作成本数</t>
    <rPh sb="0" eb="2">
      <t>ドウガ</t>
    </rPh>
    <rPh sb="2" eb="4">
      <t>サクセイ</t>
    </rPh>
    <rPh sb="4" eb="6">
      <t>ホンスウ</t>
    </rPh>
    <phoneticPr fontId="5"/>
  </si>
  <si>
    <t>本</t>
    <rPh sb="0" eb="1">
      <t>ホン</t>
    </rPh>
    <phoneticPr fontId="5"/>
  </si>
  <si>
    <t>-</t>
    <phoneticPr fontId="5"/>
  </si>
  <si>
    <t>動画1本当たりの作成に係る経費（総額÷本数）</t>
    <rPh sb="0" eb="2">
      <t>ドウガ</t>
    </rPh>
    <rPh sb="3" eb="4">
      <t>ポン</t>
    </rPh>
    <rPh sb="4" eb="5">
      <t>ア</t>
    </rPh>
    <rPh sb="8" eb="10">
      <t>サクセイ</t>
    </rPh>
    <rPh sb="11" eb="12">
      <t>カカ</t>
    </rPh>
    <rPh sb="13" eb="15">
      <t>ケイヒ</t>
    </rPh>
    <rPh sb="16" eb="18">
      <t>ソウガク</t>
    </rPh>
    <rPh sb="19" eb="21">
      <t>ホンスウ</t>
    </rPh>
    <phoneticPr fontId="5"/>
  </si>
  <si>
    <t>-</t>
    <phoneticPr fontId="5"/>
  </si>
  <si>
    <t>総額/本数</t>
    <rPh sb="0" eb="2">
      <t>ソウガク</t>
    </rPh>
    <rPh sb="3" eb="5">
      <t>ホンスウ</t>
    </rPh>
    <phoneticPr fontId="5"/>
  </si>
  <si>
    <t>-</t>
    <phoneticPr fontId="5"/>
  </si>
  <si>
    <t>1/1</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</si>
  <si>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</si>
  <si>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</si>
  <si>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t>
    <phoneticPr fontId="5"/>
  </si>
  <si>
    <t>-</t>
    <phoneticPr fontId="5"/>
  </si>
  <si>
    <t>－</t>
    <phoneticPr fontId="5"/>
  </si>
  <si>
    <t>-</t>
    <phoneticPr fontId="5"/>
  </si>
  <si>
    <t>-</t>
    <phoneticPr fontId="5"/>
  </si>
  <si>
    <t>－</t>
    <phoneticPr fontId="5"/>
  </si>
  <si>
    <t>国民の税金を原資とする草の根無償に対し，国民からより理解・支持を得る手段として，動画による情報発信は非常に有効な手段となっている。</t>
    <phoneticPr fontId="5"/>
  </si>
  <si>
    <t>草の根無償の主たる提供者は国であり，国が自ら広報を行うことが必要。</t>
    <phoneticPr fontId="5"/>
  </si>
  <si>
    <t>我が国の草の根無償を含む国際協力の広報は，我が国の国際貢献を周知し，評価される上で必要であり，優先度の高い事業となっている。</t>
    <phoneticPr fontId="5"/>
  </si>
  <si>
    <t>‐</t>
  </si>
  <si>
    <t>平成30年度実施予定案件</t>
    <phoneticPr fontId="5"/>
  </si>
  <si>
    <t>同上</t>
    <rPh sb="0" eb="2">
      <t>ドウジョウ</t>
    </rPh>
    <phoneticPr fontId="5"/>
  </si>
  <si>
    <t>－</t>
    <phoneticPr fontId="5"/>
  </si>
  <si>
    <t>-</t>
    <phoneticPr fontId="5"/>
  </si>
  <si>
    <t>雑誌掲載回数</t>
    <rPh sb="0" eb="2">
      <t>ザッシ</t>
    </rPh>
    <rPh sb="2" eb="4">
      <t>ケイサイ</t>
    </rPh>
    <rPh sb="4" eb="6">
      <t>カイスウ</t>
    </rPh>
    <phoneticPr fontId="5"/>
  </si>
  <si>
    <t>-</t>
    <phoneticPr fontId="5"/>
  </si>
  <si>
    <t>外部人材及び本省職員の国内外出張回数</t>
    <phoneticPr fontId="5"/>
  </si>
  <si>
    <t>-</t>
    <phoneticPr fontId="5"/>
  </si>
  <si>
    <t>-</t>
    <phoneticPr fontId="5"/>
  </si>
  <si>
    <t>-</t>
    <phoneticPr fontId="5"/>
  </si>
  <si>
    <t>-</t>
    <phoneticPr fontId="5"/>
  </si>
  <si>
    <t>雑誌への記事の掲載1回当たりに係る経費（総額÷回数）</t>
    <rPh sb="0" eb="2">
      <t>ザッシ</t>
    </rPh>
    <rPh sb="4" eb="6">
      <t>キジ</t>
    </rPh>
    <rPh sb="7" eb="9">
      <t>ケイサイ</t>
    </rPh>
    <rPh sb="10" eb="11">
      <t>カイ</t>
    </rPh>
    <rPh sb="11" eb="12">
      <t>ア</t>
    </rPh>
    <rPh sb="15" eb="16">
      <t>カカ</t>
    </rPh>
    <rPh sb="17" eb="19">
      <t>ケイヒ</t>
    </rPh>
    <rPh sb="20" eb="22">
      <t>ソウガク</t>
    </rPh>
    <rPh sb="23" eb="25">
      <t>カイスウ</t>
    </rPh>
    <phoneticPr fontId="5"/>
  </si>
  <si>
    <t>総額/回数</t>
    <rPh sb="0" eb="2">
      <t>ソウガク</t>
    </rPh>
    <rPh sb="3" eb="5">
      <t>カイスウ</t>
    </rPh>
    <phoneticPr fontId="5"/>
  </si>
  <si>
    <t>-</t>
    <phoneticPr fontId="5"/>
  </si>
  <si>
    <t>-</t>
    <phoneticPr fontId="5"/>
  </si>
  <si>
    <t>-</t>
    <phoneticPr fontId="5"/>
  </si>
  <si>
    <t>-</t>
    <phoneticPr fontId="5"/>
  </si>
  <si>
    <t>0.3/2</t>
    <phoneticPr fontId="5"/>
  </si>
  <si>
    <t>出張１回当たりに係る経費（総額÷出張回数）</t>
    <rPh sb="0" eb="2">
      <t>シュッチョウ</t>
    </rPh>
    <rPh sb="3" eb="4">
      <t>カイ</t>
    </rPh>
    <rPh sb="4" eb="5">
      <t>ア</t>
    </rPh>
    <rPh sb="8" eb="9">
      <t>カカ</t>
    </rPh>
    <rPh sb="10" eb="12">
      <t>ケイヒ</t>
    </rPh>
    <rPh sb="13" eb="15">
      <t>ソウガク</t>
    </rPh>
    <rPh sb="16" eb="18">
      <t>シュッチョウ</t>
    </rPh>
    <rPh sb="18" eb="20">
      <t>カイスウ</t>
    </rPh>
    <phoneticPr fontId="5"/>
  </si>
  <si>
    <t>総額/出張回数</t>
    <rPh sb="0" eb="2">
      <t>ソウガク</t>
    </rPh>
    <rPh sb="3" eb="5">
      <t>シュッチョウ</t>
    </rPh>
    <rPh sb="5" eb="7">
      <t>カイスウ</t>
    </rPh>
    <phoneticPr fontId="5"/>
  </si>
  <si>
    <t>-</t>
    <phoneticPr fontId="5"/>
  </si>
  <si>
    <t>外務省ホームページへのアクセス数</t>
    <rPh sb="0" eb="3">
      <t>ガイムショウ</t>
    </rPh>
    <rPh sb="15" eb="16">
      <t>スウ</t>
    </rPh>
    <phoneticPr fontId="5"/>
  </si>
  <si>
    <t>1/2</t>
    <phoneticPr fontId="5"/>
  </si>
  <si>
    <t>国内外の人々を対象として，草の根無償の意義や開発効果についての理解を促進するため，外部人材に広報事業を委嘱し，現地視察の様子を含めた広報用動画を作成し，外務省ＨＰに掲載する。また，わかりやすくまとめた記事を雑誌に掲載することで草の根無償に対する関心を喚起する。草の根無償の実施に対する国民の理解の促進に貢献する。</t>
    <rPh sb="0" eb="3">
      <t>コクナイガイ</t>
    </rPh>
    <rPh sb="4" eb="6">
      <t>ヒトビト</t>
    </rPh>
    <rPh sb="7" eb="9">
      <t>タイショウ</t>
    </rPh>
    <rPh sb="13" eb="14">
      <t>クサ</t>
    </rPh>
    <rPh sb="15" eb="16">
      <t>ネ</t>
    </rPh>
    <rPh sb="16" eb="18">
      <t>ムショウ</t>
    </rPh>
    <rPh sb="19" eb="21">
      <t>イギ</t>
    </rPh>
    <rPh sb="22" eb="24">
      <t>カイハツ</t>
    </rPh>
    <rPh sb="24" eb="26">
      <t>コウカ</t>
    </rPh>
    <rPh sb="31" eb="33">
      <t>リカイ</t>
    </rPh>
    <rPh sb="34" eb="36">
      <t>ソクシン</t>
    </rPh>
    <rPh sb="41" eb="43">
      <t>ガイブ</t>
    </rPh>
    <rPh sb="43" eb="45">
      <t>ジンザイ</t>
    </rPh>
    <rPh sb="46" eb="48">
      <t>コウホウ</t>
    </rPh>
    <rPh sb="48" eb="50">
      <t>ジギョウ</t>
    </rPh>
    <rPh sb="51" eb="53">
      <t>イショク</t>
    </rPh>
    <rPh sb="55" eb="57">
      <t>ゲンチ</t>
    </rPh>
    <rPh sb="57" eb="59">
      <t>シサツ</t>
    </rPh>
    <rPh sb="60" eb="62">
      <t>ヨウス</t>
    </rPh>
    <rPh sb="63" eb="64">
      <t>フク</t>
    </rPh>
    <rPh sb="66" eb="69">
      <t>コウホウヨウ</t>
    </rPh>
    <rPh sb="69" eb="71">
      <t>ドウガ</t>
    </rPh>
    <rPh sb="72" eb="74">
      <t>サクセイ</t>
    </rPh>
    <rPh sb="76" eb="79">
      <t>ガイムショウ</t>
    </rPh>
    <rPh sb="82" eb="84">
      <t>ケイサイ</t>
    </rPh>
    <rPh sb="100" eb="102">
      <t>キジ</t>
    </rPh>
    <rPh sb="103" eb="105">
      <t>ザッシ</t>
    </rPh>
    <rPh sb="106" eb="108">
      <t>ケイサイ</t>
    </rPh>
    <rPh sb="113" eb="114">
      <t>クサ</t>
    </rPh>
    <rPh sb="115" eb="116">
      <t>ネ</t>
    </rPh>
    <rPh sb="116" eb="118">
      <t>ムショウ</t>
    </rPh>
    <rPh sb="119" eb="120">
      <t>タイ</t>
    </rPh>
    <rPh sb="122" eb="124">
      <t>カンシン</t>
    </rPh>
    <rPh sb="125" eb="127">
      <t>カンキ</t>
    </rPh>
    <rPh sb="130" eb="131">
      <t>クサ</t>
    </rPh>
    <rPh sb="132" eb="133">
      <t>ネ</t>
    </rPh>
    <rPh sb="133" eb="135">
      <t>ムショウ</t>
    </rPh>
    <rPh sb="136" eb="138">
      <t>ジッシ</t>
    </rPh>
    <rPh sb="139" eb="140">
      <t>タイ</t>
    </rPh>
    <rPh sb="142" eb="144">
      <t>コクミン</t>
    </rPh>
    <rPh sb="145" eb="147">
      <t>リカイ</t>
    </rPh>
    <rPh sb="148" eb="150">
      <t>ソクシン</t>
    </rPh>
    <rPh sb="151" eb="15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</si>
</sst>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27</xdr:col>
      <xdr:colOff>95249</xdr:colOff>
      <xdr:row>740</xdr:row>
      <xdr:rowOff>327024</xdr:rowOff>
    </xdr:to>
    <xdr:sp macro="" textlink="">
      <xdr:nvSpPr>
        <xdr:cNvPr id="2" name="正方形/長方形 1"/>
        <xdr:cNvSpPr/>
      </xdr:nvSpPr>
      <xdr:spPr>
        <a:xfrm>
          <a:off x="1800225" y="38423850"/>
          <a:ext cx="3695699" cy="327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ysClr val="windowText" lastClr="000000"/>
              </a:solidFill>
            </a:rPr>
            <a:t>＜平成３０年度実施イメージ＞</a:t>
          </a:r>
          <a:endParaRPr lang="en-US" altLang="ja-JP" sz="1800">
            <a:solidFill>
              <a:sysClr val="windowText" lastClr="000000"/>
            </a:solidFill>
          </a:endParaRPr>
        </a:p>
        <a:p>
          <a:endParaRPr lang="ja-JP" altLang="en-US">
            <a:solidFill>
              <a:sysClr val="windowText" lastClr="000000"/>
            </a:solidFill>
          </a:endParaRPr>
        </a:p>
      </xdr:txBody>
    </xdr:sp>
    <xdr:clientData/>
  </xdr:twoCellAnchor>
  <xdr:twoCellAnchor>
    <xdr:from>
      <xdr:col>22</xdr:col>
      <xdr:colOff>47625</xdr:colOff>
      <xdr:row>742</xdr:row>
      <xdr:rowOff>19050</xdr:rowOff>
    </xdr:from>
    <xdr:to>
      <xdr:col>35</xdr:col>
      <xdr:colOff>76200</xdr:colOff>
      <xdr:row>744</xdr:row>
      <xdr:rowOff>47625</xdr:rowOff>
    </xdr:to>
    <xdr:sp macro="" textlink="">
      <xdr:nvSpPr>
        <xdr:cNvPr id="3" name="正方形/長方形 2"/>
        <xdr:cNvSpPr/>
      </xdr:nvSpPr>
      <xdr:spPr>
        <a:xfrm>
          <a:off x="4448175" y="42586275"/>
          <a:ext cx="2628900"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２百万円　　</a:t>
          </a:r>
        </a:p>
      </xdr:txBody>
    </xdr:sp>
    <xdr:clientData/>
  </xdr:twoCellAnchor>
  <xdr:twoCellAnchor>
    <xdr:from>
      <xdr:col>7</xdr:col>
      <xdr:colOff>76200</xdr:colOff>
      <xdr:row>748</xdr:row>
      <xdr:rowOff>304800</xdr:rowOff>
    </xdr:from>
    <xdr:to>
      <xdr:col>14</xdr:col>
      <xdr:colOff>123826</xdr:colOff>
      <xdr:row>750</xdr:row>
      <xdr:rowOff>123825</xdr:rowOff>
    </xdr:to>
    <xdr:sp macro="" textlink="">
      <xdr:nvSpPr>
        <xdr:cNvPr id="4" name="正方形/長方形 3"/>
        <xdr:cNvSpPr/>
      </xdr:nvSpPr>
      <xdr:spPr>
        <a:xfrm>
          <a:off x="1476375"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個人（外部人材）</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6</xdr:col>
      <xdr:colOff>180976</xdr:colOff>
      <xdr:row>751</xdr:row>
      <xdr:rowOff>47624</xdr:rowOff>
    </xdr:from>
    <xdr:to>
      <xdr:col>14</xdr:col>
      <xdr:colOff>161925</xdr:colOff>
      <xdr:row>753</xdr:row>
      <xdr:rowOff>295275</xdr:rowOff>
    </xdr:to>
    <xdr:sp macro="" textlink="">
      <xdr:nvSpPr>
        <xdr:cNvPr id="5" name="大かっこ 4"/>
        <xdr:cNvSpPr/>
      </xdr:nvSpPr>
      <xdr:spPr>
        <a:xfrm>
          <a:off x="1381126" y="45786674"/>
          <a:ext cx="1581149"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外部人材が国内外で広報活動を行うための出張旅費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38101</xdr:colOff>
      <xdr:row>744</xdr:row>
      <xdr:rowOff>95250</xdr:rowOff>
    </xdr:from>
    <xdr:to>
      <xdr:col>35</xdr:col>
      <xdr:colOff>133350</xdr:colOff>
      <xdr:row>746</xdr:row>
      <xdr:rowOff>114300</xdr:rowOff>
    </xdr:to>
    <xdr:sp macro="" textlink="">
      <xdr:nvSpPr>
        <xdr:cNvPr id="6" name="大かっこ 5"/>
        <xdr:cNvSpPr/>
      </xdr:nvSpPr>
      <xdr:spPr>
        <a:xfrm>
          <a:off x="4438651" y="43367325"/>
          <a:ext cx="2695574"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国内外で草の根･人間の安全保障無償資金協力にかかる広報を行うための，出張旅費及び啓発宣伝費を支出</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748</xdr:row>
      <xdr:rowOff>304800</xdr:rowOff>
    </xdr:from>
    <xdr:to>
      <xdr:col>25</xdr:col>
      <xdr:colOff>47626</xdr:colOff>
      <xdr:row>750</xdr:row>
      <xdr:rowOff>123825</xdr:rowOff>
    </xdr:to>
    <xdr:sp macro="" textlink="">
      <xdr:nvSpPr>
        <xdr:cNvPr id="7" name="正方形/長方形 6"/>
        <xdr:cNvSpPr/>
      </xdr:nvSpPr>
      <xdr:spPr>
        <a:xfrm>
          <a:off x="3600450"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個人（本省職員）</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17</xdr:col>
      <xdr:colOff>152400</xdr:colOff>
      <xdr:row>750</xdr:row>
      <xdr:rowOff>342899</xdr:rowOff>
    </xdr:from>
    <xdr:to>
      <xdr:col>25</xdr:col>
      <xdr:colOff>133349</xdr:colOff>
      <xdr:row>752</xdr:row>
      <xdr:rowOff>352424</xdr:rowOff>
    </xdr:to>
    <xdr:sp macro="" textlink="">
      <xdr:nvSpPr>
        <xdr:cNvPr id="8" name="大かっこ 7"/>
        <xdr:cNvSpPr/>
      </xdr:nvSpPr>
      <xdr:spPr>
        <a:xfrm>
          <a:off x="3552825" y="45729524"/>
          <a:ext cx="158114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外部人材に同行し，国内外で広報活動を行うための出張旅費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9525</xdr:colOff>
      <xdr:row>748</xdr:row>
      <xdr:rowOff>285750</xdr:rowOff>
    </xdr:from>
    <xdr:to>
      <xdr:col>36</xdr:col>
      <xdr:colOff>57151</xdr:colOff>
      <xdr:row>750</xdr:row>
      <xdr:rowOff>104775</xdr:rowOff>
    </xdr:to>
    <xdr:sp macro="" textlink="">
      <xdr:nvSpPr>
        <xdr:cNvPr id="9" name="正方形/長方形 8"/>
        <xdr:cNvSpPr/>
      </xdr:nvSpPr>
      <xdr:spPr>
        <a:xfrm>
          <a:off x="5810250" y="4496752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出版社</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38</xdr:col>
      <xdr:colOff>123825</xdr:colOff>
      <xdr:row>748</xdr:row>
      <xdr:rowOff>295275</xdr:rowOff>
    </xdr:from>
    <xdr:to>
      <xdr:col>45</xdr:col>
      <xdr:colOff>171451</xdr:colOff>
      <xdr:row>750</xdr:row>
      <xdr:rowOff>114300</xdr:rowOff>
    </xdr:to>
    <xdr:sp macro="" textlink="">
      <xdr:nvSpPr>
        <xdr:cNvPr id="10" name="正方形/長方形 9"/>
        <xdr:cNvSpPr/>
      </xdr:nvSpPr>
      <xdr:spPr>
        <a:xfrm>
          <a:off x="7724775" y="44977050"/>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動画作成会社</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28</xdr:col>
      <xdr:colOff>161925</xdr:colOff>
      <xdr:row>750</xdr:row>
      <xdr:rowOff>323848</xdr:rowOff>
    </xdr:from>
    <xdr:to>
      <xdr:col>36</xdr:col>
      <xdr:colOff>142874</xdr:colOff>
      <xdr:row>755</xdr:row>
      <xdr:rowOff>180975</xdr:rowOff>
    </xdr:to>
    <xdr:sp macro="" textlink="">
      <xdr:nvSpPr>
        <xdr:cNvPr id="11" name="大かっこ 10"/>
        <xdr:cNvSpPr/>
      </xdr:nvSpPr>
      <xdr:spPr>
        <a:xfrm>
          <a:off x="5762625" y="45710473"/>
          <a:ext cx="1581149" cy="1619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外部人材による広報活動の状況や草の根無償の意義や開発効果についてわかりやすくまとめた記事を作成し，雑誌に掲載してもらうための経費</a:t>
          </a:r>
          <a:endParaRPr lang="en-US" altLang="ja-JP" sz="900">
            <a:effectLst/>
            <a:latin typeface="HG丸ｺﾞｼｯｸM-PRO" panose="020F0600000000000000" pitchFamily="50" charset="-128"/>
            <a:ea typeface="HG丸ｺﾞｼｯｸM-PRO" panose="020F0600000000000000" pitchFamily="50" charset="-128"/>
          </a:endParaRPr>
        </a:p>
        <a:p>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123825</xdr:colOff>
      <xdr:row>750</xdr:row>
      <xdr:rowOff>342899</xdr:rowOff>
    </xdr:from>
    <xdr:to>
      <xdr:col>46</xdr:col>
      <xdr:colOff>104774</xdr:colOff>
      <xdr:row>753</xdr:row>
      <xdr:rowOff>28575</xdr:rowOff>
    </xdr:to>
    <xdr:sp macro="" textlink="">
      <xdr:nvSpPr>
        <xdr:cNvPr id="12" name="大かっこ 11"/>
        <xdr:cNvSpPr/>
      </xdr:nvSpPr>
      <xdr:spPr>
        <a:xfrm>
          <a:off x="7724775" y="45729524"/>
          <a:ext cx="1581149" cy="74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外部人材による広報活動の様子につき動画を作成するための経費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xdr:colOff>
      <xdr:row>746</xdr:row>
      <xdr:rowOff>342900</xdr:rowOff>
    </xdr:from>
    <xdr:to>
      <xdr:col>42</xdr:col>
      <xdr:colOff>0</xdr:colOff>
      <xdr:row>746</xdr:row>
      <xdr:rowOff>342900</xdr:rowOff>
    </xdr:to>
    <xdr:cxnSp macro="">
      <xdr:nvCxnSpPr>
        <xdr:cNvPr id="13" name="直線コネクタ 12"/>
        <xdr:cNvCxnSpPr/>
      </xdr:nvCxnSpPr>
      <xdr:spPr>
        <a:xfrm>
          <a:off x="2219325" y="44319825"/>
          <a:ext cx="61817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747</xdr:row>
      <xdr:rowOff>0</xdr:rowOff>
    </xdr:from>
    <xdr:to>
      <xdr:col>11</xdr:col>
      <xdr:colOff>9525</xdr:colOff>
      <xdr:row>748</xdr:row>
      <xdr:rowOff>304800</xdr:rowOff>
    </xdr:to>
    <xdr:cxnSp macro="">
      <xdr:nvCxnSpPr>
        <xdr:cNvPr id="14" name="直線矢印コネクタ 13"/>
        <xdr:cNvCxnSpPr>
          <a:endCxn id="4" idx="0"/>
        </xdr:cNvCxnSpPr>
      </xdr:nvCxnSpPr>
      <xdr:spPr>
        <a:xfrm flipH="1">
          <a:off x="2200276"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747</xdr:row>
      <xdr:rowOff>0</xdr:rowOff>
    </xdr:from>
    <xdr:to>
      <xdr:col>21</xdr:col>
      <xdr:colOff>190499</xdr:colOff>
      <xdr:row>748</xdr:row>
      <xdr:rowOff>304800</xdr:rowOff>
    </xdr:to>
    <xdr:cxnSp macro="">
      <xdr:nvCxnSpPr>
        <xdr:cNvPr id="15" name="直線矢印コネクタ 14"/>
        <xdr:cNvCxnSpPr/>
      </xdr:nvCxnSpPr>
      <xdr:spPr>
        <a:xfrm flipH="1">
          <a:off x="4381500"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746</xdr:row>
      <xdr:rowOff>333375</xdr:rowOff>
    </xdr:from>
    <xdr:to>
      <xdr:col>32</xdr:col>
      <xdr:colOff>200024</xdr:colOff>
      <xdr:row>748</xdr:row>
      <xdr:rowOff>285750</xdr:rowOff>
    </xdr:to>
    <xdr:cxnSp macro="">
      <xdr:nvCxnSpPr>
        <xdr:cNvPr id="16" name="直線矢印コネクタ 15"/>
        <xdr:cNvCxnSpPr/>
      </xdr:nvCxnSpPr>
      <xdr:spPr>
        <a:xfrm flipH="1">
          <a:off x="6591300" y="4431030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746</xdr:row>
      <xdr:rowOff>323850</xdr:rowOff>
    </xdr:from>
    <xdr:to>
      <xdr:col>41</xdr:col>
      <xdr:colOff>200024</xdr:colOff>
      <xdr:row>748</xdr:row>
      <xdr:rowOff>276225</xdr:rowOff>
    </xdr:to>
    <xdr:cxnSp macro="">
      <xdr:nvCxnSpPr>
        <xdr:cNvPr id="17" name="直線矢印コネクタ 16"/>
        <xdr:cNvCxnSpPr/>
      </xdr:nvCxnSpPr>
      <xdr:spPr>
        <a:xfrm flipH="1">
          <a:off x="8391525" y="44300775"/>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746</xdr:row>
      <xdr:rowOff>9525</xdr:rowOff>
    </xdr:from>
    <xdr:to>
      <xdr:col>28</xdr:col>
      <xdr:colOff>190500</xdr:colOff>
      <xdr:row>747</xdr:row>
      <xdr:rowOff>19050</xdr:rowOff>
    </xdr:to>
    <xdr:cxnSp macro="">
      <xdr:nvCxnSpPr>
        <xdr:cNvPr id="18" name="直線コネクタ 17"/>
        <xdr:cNvCxnSpPr/>
      </xdr:nvCxnSpPr>
      <xdr:spPr>
        <a:xfrm>
          <a:off x="5791200" y="439864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161925</xdr:colOff>
      <xdr:row>755</xdr:row>
      <xdr:rowOff>419100</xdr:rowOff>
    </xdr:from>
    <xdr:ext cx="7639050" cy="275717"/>
    <xdr:sp macro="" textlink="">
      <xdr:nvSpPr>
        <xdr:cNvPr id="19" name="テキスト ボックス 18"/>
        <xdr:cNvSpPr txBox="1"/>
      </xdr:nvSpPr>
      <xdr:spPr>
        <a:xfrm>
          <a:off x="1362075" y="47567850"/>
          <a:ext cx="7639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39</xdr:col>
      <xdr:colOff>76200</xdr:colOff>
      <xdr:row>750</xdr:row>
      <xdr:rowOff>114300</xdr:rowOff>
    </xdr:from>
    <xdr:ext cx="1257652" cy="275717"/>
    <xdr:sp macro="" textlink="">
      <xdr:nvSpPr>
        <xdr:cNvPr id="20" name="テキスト ボックス 19"/>
        <xdr:cNvSpPr txBox="1"/>
      </xdr:nvSpPr>
      <xdr:spPr>
        <a:xfrm>
          <a:off x="7877175" y="4640580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29</xdr:col>
      <xdr:colOff>95250</xdr:colOff>
      <xdr:row>750</xdr:row>
      <xdr:rowOff>85725</xdr:rowOff>
    </xdr:from>
    <xdr:ext cx="1257652" cy="275717"/>
    <xdr:sp macro="" textlink="">
      <xdr:nvSpPr>
        <xdr:cNvPr id="21" name="テキスト ボックス 20"/>
        <xdr:cNvSpPr txBox="1"/>
      </xdr:nvSpPr>
      <xdr:spPr>
        <a:xfrm>
          <a:off x="5895975" y="4547235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t="s">
        <v>470</v>
      </c>
      <c r="AP2" s="950"/>
      <c r="AQ2" s="950"/>
      <c r="AR2" s="79" t="str">
        <f>IF(OR(AO2="　", AO2=""), "", "-")</f>
        <v>-</v>
      </c>
      <c r="AS2" s="951">
        <v>18</v>
      </c>
      <c r="AT2" s="951"/>
      <c r="AU2" s="951"/>
      <c r="AV2" s="52" t="str">
        <f>IF(AW2="", "", "-")</f>
        <v/>
      </c>
      <c r="AW2" s="922"/>
      <c r="AX2" s="922"/>
    </row>
    <row r="3" spans="1:50" ht="21" customHeight="1" thickBot="1">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6" t="s">
        <v>471</v>
      </c>
      <c r="H5" s="847"/>
      <c r="I5" s="847"/>
      <c r="J5" s="847"/>
      <c r="K5" s="847"/>
      <c r="L5" s="847"/>
      <c r="M5" s="848" t="s">
        <v>66</v>
      </c>
      <c r="N5" s="849"/>
      <c r="O5" s="849"/>
      <c r="P5" s="849"/>
      <c r="Q5" s="849"/>
      <c r="R5" s="850"/>
      <c r="S5" s="851" t="s">
        <v>79</v>
      </c>
      <c r="T5" s="847"/>
      <c r="U5" s="847"/>
      <c r="V5" s="847"/>
      <c r="W5" s="847"/>
      <c r="X5" s="852"/>
      <c r="Y5" s="702" t="s">
        <v>3</v>
      </c>
      <c r="Z5" s="545"/>
      <c r="AA5" s="545"/>
      <c r="AB5" s="545"/>
      <c r="AC5" s="545"/>
      <c r="AD5" s="546"/>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3" t="s">
        <v>546</v>
      </c>
      <c r="Z7" s="445"/>
      <c r="AA7" s="445"/>
      <c r="AB7" s="445"/>
      <c r="AC7" s="445"/>
      <c r="AD7" s="934"/>
      <c r="AE7" s="923" t="s">
        <v>555</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7" t="s">
        <v>389</v>
      </c>
      <c r="B8" s="498"/>
      <c r="C8" s="498"/>
      <c r="D8" s="498"/>
      <c r="E8" s="498"/>
      <c r="F8" s="499"/>
      <c r="G8" s="952" t="str">
        <f>入力規則等!A26</f>
        <v>ＯＤＡ</v>
      </c>
      <c r="H8" s="724"/>
      <c r="I8" s="724"/>
      <c r="J8" s="724"/>
      <c r="K8" s="724"/>
      <c r="L8" s="724"/>
      <c r="M8" s="724"/>
      <c r="N8" s="724"/>
      <c r="O8" s="724"/>
      <c r="P8" s="724"/>
      <c r="Q8" s="724"/>
      <c r="R8" s="724"/>
      <c r="S8" s="724"/>
      <c r="T8" s="724"/>
      <c r="U8" s="724"/>
      <c r="V8" s="724"/>
      <c r="W8" s="724"/>
      <c r="X8" s="953"/>
      <c r="Y8" s="853" t="s">
        <v>390</v>
      </c>
      <c r="Z8" s="854"/>
      <c r="AA8" s="854"/>
      <c r="AB8" s="854"/>
      <c r="AC8" s="854"/>
      <c r="AD8" s="855"/>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6" t="s">
        <v>23</v>
      </c>
      <c r="B9" s="857"/>
      <c r="C9" s="857"/>
      <c r="D9" s="857"/>
      <c r="E9" s="857"/>
      <c r="F9" s="857"/>
      <c r="G9" s="858" t="s">
        <v>556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4" t="s">
        <v>30</v>
      </c>
      <c r="B10" s="665"/>
      <c r="C10" s="665"/>
      <c r="D10" s="665"/>
      <c r="E10" s="665"/>
      <c r="F10" s="665"/>
      <c r="G10" s="758" t="s">
        <v>557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4" t="s">
        <v>24</v>
      </c>
      <c r="B12" s="955"/>
      <c r="C12" s="955"/>
      <c r="D12" s="955"/>
      <c r="E12" s="955"/>
      <c r="F12" s="956"/>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26"/>
    </row>
    <row r="13" spans="1:50" ht="21" customHeight="1">
      <c r="A13" s="618"/>
      <c r="B13" s="619"/>
      <c r="C13" s="619"/>
      <c r="D13" s="619"/>
      <c r="E13" s="619"/>
      <c r="F13" s="620"/>
      <c r="G13" s="727" t="s">
        <v>6</v>
      </c>
      <c r="H13" s="728"/>
      <c r="I13" s="768" t="s">
        <v>7</v>
      </c>
      <c r="J13" s="769"/>
      <c r="K13" s="769"/>
      <c r="L13" s="769"/>
      <c r="M13" s="769"/>
      <c r="N13" s="769"/>
      <c r="O13" s="770"/>
      <c r="P13" s="661" t="s">
        <v>558</v>
      </c>
      <c r="Q13" s="662"/>
      <c r="R13" s="662"/>
      <c r="S13" s="662"/>
      <c r="T13" s="662"/>
      <c r="U13" s="662"/>
      <c r="V13" s="663"/>
      <c r="W13" s="661" t="s">
        <v>466</v>
      </c>
      <c r="X13" s="662"/>
      <c r="Y13" s="662"/>
      <c r="Z13" s="662"/>
      <c r="AA13" s="662"/>
      <c r="AB13" s="662"/>
      <c r="AC13" s="663"/>
      <c r="AD13" s="661" t="s">
        <v>559</v>
      </c>
      <c r="AE13" s="662"/>
      <c r="AF13" s="662"/>
      <c r="AG13" s="662"/>
      <c r="AH13" s="662"/>
      <c r="AI13" s="662"/>
      <c r="AJ13" s="663"/>
      <c r="AK13" s="661">
        <v>2</v>
      </c>
      <c r="AL13" s="662"/>
      <c r="AM13" s="662"/>
      <c r="AN13" s="662"/>
      <c r="AO13" s="662"/>
      <c r="AP13" s="662"/>
      <c r="AQ13" s="663"/>
      <c r="AR13" s="930">
        <v>0</v>
      </c>
      <c r="AS13" s="931"/>
      <c r="AT13" s="931"/>
      <c r="AU13" s="931"/>
      <c r="AV13" s="931"/>
      <c r="AW13" s="931"/>
      <c r="AX13" s="932"/>
    </row>
    <row r="14" spans="1:50" ht="21" customHeight="1">
      <c r="A14" s="618"/>
      <c r="B14" s="619"/>
      <c r="C14" s="619"/>
      <c r="D14" s="619"/>
      <c r="E14" s="619"/>
      <c r="F14" s="620"/>
      <c r="G14" s="729"/>
      <c r="H14" s="730"/>
      <c r="I14" s="715" t="s">
        <v>8</v>
      </c>
      <c r="J14" s="766"/>
      <c r="K14" s="766"/>
      <c r="L14" s="766"/>
      <c r="M14" s="766"/>
      <c r="N14" s="766"/>
      <c r="O14" s="767"/>
      <c r="P14" s="661" t="s">
        <v>558</v>
      </c>
      <c r="Q14" s="662"/>
      <c r="R14" s="662"/>
      <c r="S14" s="662"/>
      <c r="T14" s="662"/>
      <c r="U14" s="662"/>
      <c r="V14" s="663"/>
      <c r="W14" s="661" t="s">
        <v>466</v>
      </c>
      <c r="X14" s="662"/>
      <c r="Y14" s="662"/>
      <c r="Z14" s="662"/>
      <c r="AA14" s="662"/>
      <c r="AB14" s="662"/>
      <c r="AC14" s="663"/>
      <c r="AD14" s="661" t="s">
        <v>559</v>
      </c>
      <c r="AE14" s="662"/>
      <c r="AF14" s="662"/>
      <c r="AG14" s="662"/>
      <c r="AH14" s="662"/>
      <c r="AI14" s="662"/>
      <c r="AJ14" s="663"/>
      <c r="AK14" s="661" t="s">
        <v>561</v>
      </c>
      <c r="AL14" s="662"/>
      <c r="AM14" s="662"/>
      <c r="AN14" s="662"/>
      <c r="AO14" s="662"/>
      <c r="AP14" s="662"/>
      <c r="AQ14" s="663"/>
      <c r="AR14" s="795"/>
      <c r="AS14" s="795"/>
      <c r="AT14" s="795"/>
      <c r="AU14" s="795"/>
      <c r="AV14" s="795"/>
      <c r="AW14" s="795"/>
      <c r="AX14" s="796"/>
    </row>
    <row r="15" spans="1:50" ht="21" customHeight="1">
      <c r="A15" s="618"/>
      <c r="B15" s="619"/>
      <c r="C15" s="619"/>
      <c r="D15" s="619"/>
      <c r="E15" s="619"/>
      <c r="F15" s="620"/>
      <c r="G15" s="729"/>
      <c r="H15" s="730"/>
      <c r="I15" s="715" t="s">
        <v>51</v>
      </c>
      <c r="J15" s="716"/>
      <c r="K15" s="716"/>
      <c r="L15" s="716"/>
      <c r="M15" s="716"/>
      <c r="N15" s="716"/>
      <c r="O15" s="717"/>
      <c r="P15" s="661" t="s">
        <v>558</v>
      </c>
      <c r="Q15" s="662"/>
      <c r="R15" s="662"/>
      <c r="S15" s="662"/>
      <c r="T15" s="662"/>
      <c r="U15" s="662"/>
      <c r="V15" s="663"/>
      <c r="W15" s="661" t="s">
        <v>466</v>
      </c>
      <c r="X15" s="662"/>
      <c r="Y15" s="662"/>
      <c r="Z15" s="662"/>
      <c r="AA15" s="662"/>
      <c r="AB15" s="662"/>
      <c r="AC15" s="663"/>
      <c r="AD15" s="661" t="s">
        <v>559</v>
      </c>
      <c r="AE15" s="662"/>
      <c r="AF15" s="662"/>
      <c r="AG15" s="662"/>
      <c r="AH15" s="662"/>
      <c r="AI15" s="662"/>
      <c r="AJ15" s="663"/>
      <c r="AK15" s="661" t="s">
        <v>562</v>
      </c>
      <c r="AL15" s="662"/>
      <c r="AM15" s="662"/>
      <c r="AN15" s="662"/>
      <c r="AO15" s="662"/>
      <c r="AP15" s="662"/>
      <c r="AQ15" s="663"/>
      <c r="AR15" s="661">
        <v>0</v>
      </c>
      <c r="AS15" s="662"/>
      <c r="AT15" s="662"/>
      <c r="AU15" s="662"/>
      <c r="AV15" s="662"/>
      <c r="AW15" s="662"/>
      <c r="AX15" s="813"/>
    </row>
    <row r="16" spans="1:50" ht="21" customHeight="1">
      <c r="A16" s="618"/>
      <c r="B16" s="619"/>
      <c r="C16" s="619"/>
      <c r="D16" s="619"/>
      <c r="E16" s="619"/>
      <c r="F16" s="620"/>
      <c r="G16" s="729"/>
      <c r="H16" s="730"/>
      <c r="I16" s="715" t="s">
        <v>52</v>
      </c>
      <c r="J16" s="716"/>
      <c r="K16" s="716"/>
      <c r="L16" s="716"/>
      <c r="M16" s="716"/>
      <c r="N16" s="716"/>
      <c r="O16" s="717"/>
      <c r="P16" s="661" t="s">
        <v>558</v>
      </c>
      <c r="Q16" s="662"/>
      <c r="R16" s="662"/>
      <c r="S16" s="662"/>
      <c r="T16" s="662"/>
      <c r="U16" s="662"/>
      <c r="V16" s="663"/>
      <c r="W16" s="661" t="s">
        <v>466</v>
      </c>
      <c r="X16" s="662"/>
      <c r="Y16" s="662"/>
      <c r="Z16" s="662"/>
      <c r="AA16" s="662"/>
      <c r="AB16" s="662"/>
      <c r="AC16" s="663"/>
      <c r="AD16" s="661" t="s">
        <v>559</v>
      </c>
      <c r="AE16" s="662"/>
      <c r="AF16" s="662"/>
      <c r="AG16" s="662"/>
      <c r="AH16" s="662"/>
      <c r="AI16" s="662"/>
      <c r="AJ16" s="663"/>
      <c r="AK16" s="661" t="s">
        <v>562</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558</v>
      </c>
      <c r="Q17" s="662"/>
      <c r="R17" s="662"/>
      <c r="S17" s="662"/>
      <c r="T17" s="662"/>
      <c r="U17" s="662"/>
      <c r="V17" s="663"/>
      <c r="W17" s="661" t="s">
        <v>466</v>
      </c>
      <c r="X17" s="662"/>
      <c r="Y17" s="662"/>
      <c r="Z17" s="662"/>
      <c r="AA17" s="662"/>
      <c r="AB17" s="662"/>
      <c r="AC17" s="663"/>
      <c r="AD17" s="661" t="s">
        <v>559</v>
      </c>
      <c r="AE17" s="662"/>
      <c r="AF17" s="662"/>
      <c r="AG17" s="662"/>
      <c r="AH17" s="662"/>
      <c r="AI17" s="662"/>
      <c r="AJ17" s="663"/>
      <c r="AK17" s="661" t="s">
        <v>561</v>
      </c>
      <c r="AL17" s="662"/>
      <c r="AM17" s="662"/>
      <c r="AN17" s="662"/>
      <c r="AO17" s="662"/>
      <c r="AP17" s="662"/>
      <c r="AQ17" s="663"/>
      <c r="AR17" s="928"/>
      <c r="AS17" s="928"/>
      <c r="AT17" s="928"/>
      <c r="AU17" s="928"/>
      <c r="AV17" s="928"/>
      <c r="AW17" s="928"/>
      <c r="AX17" s="929"/>
    </row>
    <row r="18" spans="1:50" ht="24.75" customHeight="1">
      <c r="A18" s="618"/>
      <c r="B18" s="619"/>
      <c r="C18" s="619"/>
      <c r="D18" s="619"/>
      <c r="E18" s="619"/>
      <c r="F18" s="620"/>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2</v>
      </c>
      <c r="AL18" s="886"/>
      <c r="AM18" s="886"/>
      <c r="AN18" s="886"/>
      <c r="AO18" s="886"/>
      <c r="AP18" s="886"/>
      <c r="AQ18" s="887"/>
      <c r="AR18" s="885">
        <f>SUM(AR13:AX17)</f>
        <v>0</v>
      </c>
      <c r="AS18" s="886"/>
      <c r="AT18" s="886"/>
      <c r="AU18" s="886"/>
      <c r="AV18" s="886"/>
      <c r="AW18" s="886"/>
      <c r="AX18" s="888"/>
    </row>
    <row r="19" spans="1:50" ht="24.75" customHeight="1">
      <c r="A19" s="618"/>
      <c r="B19" s="619"/>
      <c r="C19" s="619"/>
      <c r="D19" s="619"/>
      <c r="E19" s="619"/>
      <c r="F19" s="620"/>
      <c r="G19" s="883" t="s">
        <v>9</v>
      </c>
      <c r="H19" s="884"/>
      <c r="I19" s="884"/>
      <c r="J19" s="884"/>
      <c r="K19" s="884"/>
      <c r="L19" s="884"/>
      <c r="M19" s="884"/>
      <c r="N19" s="884"/>
      <c r="O19" s="884"/>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c r="A20" s="618"/>
      <c r="B20" s="619"/>
      <c r="C20" s="619"/>
      <c r="D20" s="619"/>
      <c r="E20" s="619"/>
      <c r="F20" s="620"/>
      <c r="G20" s="883" t="s">
        <v>10</v>
      </c>
      <c r="H20" s="884"/>
      <c r="I20" s="884"/>
      <c r="J20" s="884"/>
      <c r="K20" s="884"/>
      <c r="L20" s="884"/>
      <c r="M20" s="884"/>
      <c r="N20" s="884"/>
      <c r="O20" s="884"/>
      <c r="P20" s="313" t="str">
        <f>IF(P18=0, "-", SUM(P19)/P18)</f>
        <v>-</v>
      </c>
      <c r="Q20" s="313"/>
      <c r="R20" s="313"/>
      <c r="S20" s="313"/>
      <c r="T20" s="313"/>
      <c r="U20" s="313"/>
      <c r="V20" s="313"/>
      <c r="W20" s="313" t="str">
        <f t="shared" ref="W20" si="0">IF(W18=0, "-", SUM(W19)/W18)</f>
        <v>-</v>
      </c>
      <c r="X20" s="313"/>
      <c r="Y20" s="313"/>
      <c r="Z20" s="313"/>
      <c r="AA20" s="313"/>
      <c r="AB20" s="313"/>
      <c r="AC20" s="313"/>
      <c r="AD20" s="313" t="str">
        <f t="shared" ref="AD20" si="1">IF(AD18=0, "-", SUM(AD19)/AD18)</f>
        <v>-</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c r="A21" s="856"/>
      <c r="B21" s="857"/>
      <c r="C21" s="857"/>
      <c r="D21" s="857"/>
      <c r="E21" s="857"/>
      <c r="F21" s="957"/>
      <c r="G21" s="311" t="s">
        <v>497</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t="str">
        <f t="shared" ref="AD21" si="3">IF(AD19=0, "-", SUM(AD19)/SUM(AD13,AD14))</f>
        <v>-</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c r="A22" s="975" t="s">
        <v>538</v>
      </c>
      <c r="B22" s="976"/>
      <c r="C22" s="976"/>
      <c r="D22" s="976"/>
      <c r="E22" s="976"/>
      <c r="F22" s="977"/>
      <c r="G22" s="962" t="s">
        <v>474</v>
      </c>
      <c r="H22" s="217"/>
      <c r="I22" s="217"/>
      <c r="J22" s="217"/>
      <c r="K22" s="217"/>
      <c r="L22" s="217"/>
      <c r="M22" s="217"/>
      <c r="N22" s="217"/>
      <c r="O22" s="218"/>
      <c r="P22" s="947" t="s">
        <v>536</v>
      </c>
      <c r="Q22" s="217"/>
      <c r="R22" s="217"/>
      <c r="S22" s="217"/>
      <c r="T22" s="217"/>
      <c r="U22" s="217"/>
      <c r="V22" s="218"/>
      <c r="W22" s="947" t="s">
        <v>537</v>
      </c>
      <c r="X22" s="217"/>
      <c r="Y22" s="217"/>
      <c r="Z22" s="217"/>
      <c r="AA22" s="217"/>
      <c r="AB22" s="217"/>
      <c r="AC22" s="218"/>
      <c r="AD22" s="947" t="s">
        <v>473</v>
      </c>
      <c r="AE22" s="217"/>
      <c r="AF22" s="217"/>
      <c r="AG22" s="217"/>
      <c r="AH22" s="217"/>
      <c r="AI22" s="217"/>
      <c r="AJ22" s="217"/>
      <c r="AK22" s="217"/>
      <c r="AL22" s="217"/>
      <c r="AM22" s="217"/>
      <c r="AN22" s="217"/>
      <c r="AO22" s="217"/>
      <c r="AP22" s="217"/>
      <c r="AQ22" s="217"/>
      <c r="AR22" s="217"/>
      <c r="AS22" s="217"/>
      <c r="AT22" s="217"/>
      <c r="AU22" s="217"/>
      <c r="AV22" s="217"/>
      <c r="AW22" s="217"/>
      <c r="AX22" s="984"/>
    </row>
    <row r="23" spans="1:50" ht="25.5" customHeight="1">
      <c r="A23" s="978"/>
      <c r="B23" s="979"/>
      <c r="C23" s="979"/>
      <c r="D23" s="979"/>
      <c r="E23" s="979"/>
      <c r="F23" s="980"/>
      <c r="G23" s="963" t="s">
        <v>563</v>
      </c>
      <c r="H23" s="964"/>
      <c r="I23" s="964"/>
      <c r="J23" s="964"/>
      <c r="K23" s="964"/>
      <c r="L23" s="964"/>
      <c r="M23" s="964"/>
      <c r="N23" s="964"/>
      <c r="O23" s="965"/>
      <c r="P23" s="930">
        <v>1</v>
      </c>
      <c r="Q23" s="931"/>
      <c r="R23" s="931"/>
      <c r="S23" s="931"/>
      <c r="T23" s="931"/>
      <c r="U23" s="931"/>
      <c r="V23" s="948"/>
      <c r="W23" s="930">
        <v>0</v>
      </c>
      <c r="X23" s="931"/>
      <c r="Y23" s="931"/>
      <c r="Z23" s="931"/>
      <c r="AA23" s="931"/>
      <c r="AB23" s="931"/>
      <c r="AC23" s="948"/>
      <c r="AD23" s="985" t="s">
        <v>568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564</v>
      </c>
      <c r="H24" s="967"/>
      <c r="I24" s="967"/>
      <c r="J24" s="967"/>
      <c r="K24" s="967"/>
      <c r="L24" s="967"/>
      <c r="M24" s="967"/>
      <c r="N24" s="967"/>
      <c r="O24" s="968"/>
      <c r="P24" s="661">
        <v>0.4</v>
      </c>
      <c r="Q24" s="662"/>
      <c r="R24" s="662"/>
      <c r="S24" s="662"/>
      <c r="T24" s="662"/>
      <c r="U24" s="662"/>
      <c r="V24" s="663"/>
      <c r="W24" s="661">
        <v>0</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565</v>
      </c>
      <c r="H25" s="967"/>
      <c r="I25" s="967"/>
      <c r="J25" s="967"/>
      <c r="K25" s="967"/>
      <c r="L25" s="967"/>
      <c r="M25" s="967"/>
      <c r="N25" s="967"/>
      <c r="O25" s="968"/>
      <c r="P25" s="661">
        <v>0.4</v>
      </c>
      <c r="Q25" s="662"/>
      <c r="R25" s="662"/>
      <c r="S25" s="662"/>
      <c r="T25" s="662"/>
      <c r="U25" s="662"/>
      <c r="V25" s="663"/>
      <c r="W25" s="661">
        <v>0</v>
      </c>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t="s">
        <v>566</v>
      </c>
      <c r="H26" s="967"/>
      <c r="I26" s="967"/>
      <c r="J26" s="967"/>
      <c r="K26" s="967"/>
      <c r="L26" s="967"/>
      <c r="M26" s="967"/>
      <c r="N26" s="967"/>
      <c r="O26" s="968"/>
      <c r="P26" s="661">
        <v>0.1</v>
      </c>
      <c r="Q26" s="662"/>
      <c r="R26" s="662"/>
      <c r="S26" s="662"/>
      <c r="T26" s="662"/>
      <c r="U26" s="662"/>
      <c r="V26" s="663"/>
      <c r="W26" s="661">
        <v>0</v>
      </c>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t="s">
        <v>567</v>
      </c>
      <c r="H27" s="967"/>
      <c r="I27" s="967"/>
      <c r="J27" s="967"/>
      <c r="K27" s="967"/>
      <c r="L27" s="967"/>
      <c r="M27" s="967"/>
      <c r="N27" s="967"/>
      <c r="O27" s="968"/>
      <c r="P27" s="661">
        <v>0.1</v>
      </c>
      <c r="Q27" s="662"/>
      <c r="R27" s="662"/>
      <c r="S27" s="662"/>
      <c r="T27" s="662"/>
      <c r="U27" s="662"/>
      <c r="V27" s="663"/>
      <c r="W27" s="661">
        <v>0</v>
      </c>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69" t="s">
        <v>478</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475</v>
      </c>
      <c r="H29" s="973"/>
      <c r="I29" s="973"/>
      <c r="J29" s="973"/>
      <c r="K29" s="973"/>
      <c r="L29" s="973"/>
      <c r="M29" s="973"/>
      <c r="N29" s="973"/>
      <c r="O29" s="974"/>
      <c r="P29" s="944">
        <f>AK13</f>
        <v>2</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6" t="s">
        <v>472</v>
      </c>
      <c r="AN30" s="926"/>
      <c r="AO30" s="926"/>
      <c r="AP30" s="865"/>
      <c r="AQ30" s="771" t="s">
        <v>355</v>
      </c>
      <c r="AR30" s="772"/>
      <c r="AS30" s="772"/>
      <c r="AT30" s="773"/>
      <c r="AU30" s="778" t="s">
        <v>253</v>
      </c>
      <c r="AV30" s="778"/>
      <c r="AW30" s="778"/>
      <c r="AX30" s="927"/>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2"/>
      <c r="AC31" s="243"/>
      <c r="AD31" s="244"/>
      <c r="AE31" s="242"/>
      <c r="AF31" s="243"/>
      <c r="AG31" s="243"/>
      <c r="AH31" s="244"/>
      <c r="AI31" s="242"/>
      <c r="AJ31" s="243"/>
      <c r="AK31" s="243"/>
      <c r="AL31" s="244"/>
      <c r="AM31" s="246"/>
      <c r="AN31" s="246"/>
      <c r="AO31" s="246"/>
      <c r="AP31" s="242"/>
      <c r="AQ31" s="594" t="s">
        <v>571</v>
      </c>
      <c r="AR31" s="195"/>
      <c r="AS31" s="128" t="s">
        <v>356</v>
      </c>
      <c r="AT31" s="129"/>
      <c r="AU31" s="194">
        <v>30</v>
      </c>
      <c r="AV31" s="194"/>
      <c r="AW31" s="400" t="s">
        <v>300</v>
      </c>
      <c r="AX31" s="401"/>
    </row>
    <row r="32" spans="1:50" ht="23.25" customHeight="1">
      <c r="A32" s="405"/>
      <c r="B32" s="403"/>
      <c r="C32" s="403"/>
      <c r="D32" s="403"/>
      <c r="E32" s="403"/>
      <c r="F32" s="404"/>
      <c r="G32" s="569" t="s">
        <v>569</v>
      </c>
      <c r="H32" s="570"/>
      <c r="I32" s="570"/>
      <c r="J32" s="570"/>
      <c r="K32" s="570"/>
      <c r="L32" s="570"/>
      <c r="M32" s="570"/>
      <c r="N32" s="570"/>
      <c r="O32" s="571"/>
      <c r="P32" s="100" t="s">
        <v>615</v>
      </c>
      <c r="Q32" s="100"/>
      <c r="R32" s="100"/>
      <c r="S32" s="100"/>
      <c r="T32" s="100"/>
      <c r="U32" s="100"/>
      <c r="V32" s="100"/>
      <c r="W32" s="100"/>
      <c r="X32" s="101"/>
      <c r="Y32" s="473" t="s">
        <v>12</v>
      </c>
      <c r="Z32" s="533"/>
      <c r="AA32" s="534"/>
      <c r="AB32" s="463" t="s">
        <v>570</v>
      </c>
      <c r="AC32" s="463"/>
      <c r="AD32" s="463"/>
      <c r="AE32" s="213" t="s">
        <v>466</v>
      </c>
      <c r="AF32" s="214"/>
      <c r="AG32" s="214"/>
      <c r="AH32" s="214"/>
      <c r="AI32" s="213" t="s">
        <v>466</v>
      </c>
      <c r="AJ32" s="214"/>
      <c r="AK32" s="214"/>
      <c r="AL32" s="214"/>
      <c r="AM32" s="335" t="s">
        <v>466</v>
      </c>
      <c r="AN32" s="202"/>
      <c r="AO32" s="202"/>
      <c r="AP32" s="336"/>
      <c r="AQ32" s="335" t="s">
        <v>572</v>
      </c>
      <c r="AR32" s="202"/>
      <c r="AS32" s="202"/>
      <c r="AT32" s="336"/>
      <c r="AU32" s="214" t="s">
        <v>573</v>
      </c>
      <c r="AV32" s="214"/>
      <c r="AW32" s="214"/>
      <c r="AX32" s="216"/>
    </row>
    <row r="33" spans="1:50" ht="23.25" customHeight="1">
      <c r="A33" s="406"/>
      <c r="B33" s="407"/>
      <c r="C33" s="407"/>
      <c r="D33" s="407"/>
      <c r="E33" s="407"/>
      <c r="F33" s="408"/>
      <c r="G33" s="572"/>
      <c r="H33" s="573"/>
      <c r="I33" s="573"/>
      <c r="J33" s="573"/>
      <c r="K33" s="573"/>
      <c r="L33" s="573"/>
      <c r="M33" s="573"/>
      <c r="N33" s="573"/>
      <c r="O33" s="574"/>
      <c r="P33" s="103"/>
      <c r="Q33" s="103"/>
      <c r="R33" s="103"/>
      <c r="S33" s="103"/>
      <c r="T33" s="103"/>
      <c r="U33" s="103"/>
      <c r="V33" s="103"/>
      <c r="W33" s="103"/>
      <c r="X33" s="104"/>
      <c r="Y33" s="417" t="s">
        <v>54</v>
      </c>
      <c r="Z33" s="418"/>
      <c r="AA33" s="419"/>
      <c r="AB33" s="525" t="s">
        <v>570</v>
      </c>
      <c r="AC33" s="525"/>
      <c r="AD33" s="525"/>
      <c r="AE33" s="213" t="s">
        <v>466</v>
      </c>
      <c r="AF33" s="214"/>
      <c r="AG33" s="214"/>
      <c r="AH33" s="214"/>
      <c r="AI33" s="213" t="s">
        <v>466</v>
      </c>
      <c r="AJ33" s="214"/>
      <c r="AK33" s="214"/>
      <c r="AL33" s="214"/>
      <c r="AM33" s="335" t="s">
        <v>466</v>
      </c>
      <c r="AN33" s="202"/>
      <c r="AO33" s="202"/>
      <c r="AP33" s="336"/>
      <c r="AQ33" s="335" t="s">
        <v>573</v>
      </c>
      <c r="AR33" s="202"/>
      <c r="AS33" s="202"/>
      <c r="AT33" s="336"/>
      <c r="AU33" s="214">
        <v>22000</v>
      </c>
      <c r="AV33" s="214"/>
      <c r="AW33" s="214"/>
      <c r="AX33" s="216"/>
    </row>
    <row r="34" spans="1:50" ht="23.25" customHeight="1" thickBot="1">
      <c r="A34" s="405"/>
      <c r="B34" s="403"/>
      <c r="C34" s="403"/>
      <c r="D34" s="403"/>
      <c r="E34" s="403"/>
      <c r="F34" s="404"/>
      <c r="G34" s="575"/>
      <c r="H34" s="576"/>
      <c r="I34" s="576"/>
      <c r="J34" s="576"/>
      <c r="K34" s="576"/>
      <c r="L34" s="576"/>
      <c r="M34" s="576"/>
      <c r="N34" s="576"/>
      <c r="O34" s="577"/>
      <c r="P34" s="106"/>
      <c r="Q34" s="106"/>
      <c r="R34" s="106"/>
      <c r="S34" s="106"/>
      <c r="T34" s="106"/>
      <c r="U34" s="106"/>
      <c r="V34" s="106"/>
      <c r="W34" s="106"/>
      <c r="X34" s="107"/>
      <c r="Y34" s="417" t="s">
        <v>13</v>
      </c>
      <c r="Z34" s="418"/>
      <c r="AA34" s="419"/>
      <c r="AB34" s="561" t="s">
        <v>301</v>
      </c>
      <c r="AC34" s="561"/>
      <c r="AD34" s="561"/>
      <c r="AE34" s="213" t="s">
        <v>466</v>
      </c>
      <c r="AF34" s="214"/>
      <c r="AG34" s="214"/>
      <c r="AH34" s="214"/>
      <c r="AI34" s="213" t="s">
        <v>466</v>
      </c>
      <c r="AJ34" s="214"/>
      <c r="AK34" s="214"/>
      <c r="AL34" s="214"/>
      <c r="AM34" s="335" t="s">
        <v>466</v>
      </c>
      <c r="AN34" s="202"/>
      <c r="AO34" s="202"/>
      <c r="AP34" s="336"/>
      <c r="AQ34" s="335" t="s">
        <v>573</v>
      </c>
      <c r="AR34" s="202"/>
      <c r="AS34" s="202"/>
      <c r="AT34" s="336"/>
      <c r="AU34" s="214" t="s">
        <v>573</v>
      </c>
      <c r="AV34" s="214"/>
      <c r="AW34" s="214"/>
      <c r="AX34" s="216"/>
    </row>
    <row r="35" spans="1:50" ht="23.25" hidden="1"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3" t="s">
        <v>253</v>
      </c>
      <c r="AV37" s="413"/>
      <c r="AW37" s="413"/>
      <c r="AX37" s="921"/>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2"/>
      <c r="AC38" s="243"/>
      <c r="AD38" s="244"/>
      <c r="AE38" s="242"/>
      <c r="AF38" s="243"/>
      <c r="AG38" s="243"/>
      <c r="AH38" s="244"/>
      <c r="AI38" s="242"/>
      <c r="AJ38" s="243"/>
      <c r="AK38" s="243"/>
      <c r="AL38" s="244"/>
      <c r="AM38" s="246"/>
      <c r="AN38" s="246"/>
      <c r="AO38" s="246"/>
      <c r="AP38" s="242"/>
      <c r="AQ38" s="594"/>
      <c r="AR38" s="195"/>
      <c r="AS38" s="128" t="s">
        <v>356</v>
      </c>
      <c r="AT38" s="129"/>
      <c r="AU38" s="194"/>
      <c r="AV38" s="194"/>
      <c r="AW38" s="400" t="s">
        <v>300</v>
      </c>
      <c r="AX38" s="401"/>
    </row>
    <row r="39" spans="1:50" ht="23.25" hidden="1" customHeight="1">
      <c r="A39" s="405"/>
      <c r="B39" s="403"/>
      <c r="C39" s="403"/>
      <c r="D39" s="403"/>
      <c r="E39" s="403"/>
      <c r="F39" s="404"/>
      <c r="G39" s="569"/>
      <c r="H39" s="570"/>
      <c r="I39" s="570"/>
      <c r="J39" s="570"/>
      <c r="K39" s="570"/>
      <c r="L39" s="570"/>
      <c r="M39" s="570"/>
      <c r="N39" s="570"/>
      <c r="O39" s="571"/>
      <c r="P39" s="100"/>
      <c r="Q39" s="100"/>
      <c r="R39" s="100"/>
      <c r="S39" s="100"/>
      <c r="T39" s="100"/>
      <c r="U39" s="100"/>
      <c r="V39" s="100"/>
      <c r="W39" s="100"/>
      <c r="X39" s="101"/>
      <c r="Y39" s="473" t="s">
        <v>12</v>
      </c>
      <c r="Z39" s="533"/>
      <c r="AA39" s="534"/>
      <c r="AB39" s="463"/>
      <c r="AC39" s="463"/>
      <c r="AD39" s="463"/>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c r="A40" s="406"/>
      <c r="B40" s="407"/>
      <c r="C40" s="407"/>
      <c r="D40" s="407"/>
      <c r="E40" s="407"/>
      <c r="F40" s="408"/>
      <c r="G40" s="572"/>
      <c r="H40" s="573"/>
      <c r="I40" s="573"/>
      <c r="J40" s="573"/>
      <c r="K40" s="573"/>
      <c r="L40" s="573"/>
      <c r="M40" s="573"/>
      <c r="N40" s="573"/>
      <c r="O40" s="574"/>
      <c r="P40" s="103"/>
      <c r="Q40" s="103"/>
      <c r="R40" s="103"/>
      <c r="S40" s="103"/>
      <c r="T40" s="103"/>
      <c r="U40" s="103"/>
      <c r="V40" s="103"/>
      <c r="W40" s="103"/>
      <c r="X40" s="104"/>
      <c r="Y40" s="417" t="s">
        <v>54</v>
      </c>
      <c r="Z40" s="418"/>
      <c r="AA40" s="419"/>
      <c r="AB40" s="525"/>
      <c r="AC40" s="525"/>
      <c r="AD40" s="525"/>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c r="A41" s="409"/>
      <c r="B41" s="410"/>
      <c r="C41" s="410"/>
      <c r="D41" s="410"/>
      <c r="E41" s="410"/>
      <c r="F41" s="411"/>
      <c r="G41" s="575"/>
      <c r="H41" s="576"/>
      <c r="I41" s="576"/>
      <c r="J41" s="576"/>
      <c r="K41" s="576"/>
      <c r="L41" s="576"/>
      <c r="M41" s="576"/>
      <c r="N41" s="576"/>
      <c r="O41" s="577"/>
      <c r="P41" s="106"/>
      <c r="Q41" s="106"/>
      <c r="R41" s="106"/>
      <c r="S41" s="106"/>
      <c r="T41" s="106"/>
      <c r="U41" s="106"/>
      <c r="V41" s="106"/>
      <c r="W41" s="106"/>
      <c r="X41" s="107"/>
      <c r="Y41" s="417" t="s">
        <v>13</v>
      </c>
      <c r="Z41" s="418"/>
      <c r="AA41" s="419"/>
      <c r="AB41" s="561" t="s">
        <v>301</v>
      </c>
      <c r="AC41" s="561"/>
      <c r="AD41" s="561"/>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3" t="s">
        <v>253</v>
      </c>
      <c r="AV44" s="413"/>
      <c r="AW44" s="413"/>
      <c r="AX44" s="921"/>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2"/>
      <c r="AC45" s="243"/>
      <c r="AD45" s="244"/>
      <c r="AE45" s="242"/>
      <c r="AF45" s="243"/>
      <c r="AG45" s="243"/>
      <c r="AH45" s="244"/>
      <c r="AI45" s="242"/>
      <c r="AJ45" s="243"/>
      <c r="AK45" s="243"/>
      <c r="AL45" s="244"/>
      <c r="AM45" s="246"/>
      <c r="AN45" s="246"/>
      <c r="AO45" s="246"/>
      <c r="AP45" s="242"/>
      <c r="AQ45" s="594"/>
      <c r="AR45" s="195"/>
      <c r="AS45" s="128" t="s">
        <v>356</v>
      </c>
      <c r="AT45" s="129"/>
      <c r="AU45" s="194"/>
      <c r="AV45" s="194"/>
      <c r="AW45" s="400" t="s">
        <v>300</v>
      </c>
      <c r="AX45" s="401"/>
    </row>
    <row r="46" spans="1:50" ht="23.25" hidden="1" customHeight="1">
      <c r="A46" s="405"/>
      <c r="B46" s="403"/>
      <c r="C46" s="403"/>
      <c r="D46" s="403"/>
      <c r="E46" s="403"/>
      <c r="F46" s="404"/>
      <c r="G46" s="569"/>
      <c r="H46" s="570"/>
      <c r="I46" s="570"/>
      <c r="J46" s="570"/>
      <c r="K46" s="570"/>
      <c r="L46" s="570"/>
      <c r="M46" s="570"/>
      <c r="N46" s="570"/>
      <c r="O46" s="571"/>
      <c r="P46" s="100"/>
      <c r="Q46" s="100"/>
      <c r="R46" s="100"/>
      <c r="S46" s="100"/>
      <c r="T46" s="100"/>
      <c r="U46" s="100"/>
      <c r="V46" s="100"/>
      <c r="W46" s="100"/>
      <c r="X46" s="101"/>
      <c r="Y46" s="473" t="s">
        <v>12</v>
      </c>
      <c r="Z46" s="533"/>
      <c r="AA46" s="534"/>
      <c r="AB46" s="463"/>
      <c r="AC46" s="463"/>
      <c r="AD46" s="463"/>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c r="A47" s="406"/>
      <c r="B47" s="407"/>
      <c r="C47" s="407"/>
      <c r="D47" s="407"/>
      <c r="E47" s="407"/>
      <c r="F47" s="408"/>
      <c r="G47" s="572"/>
      <c r="H47" s="573"/>
      <c r="I47" s="573"/>
      <c r="J47" s="573"/>
      <c r="K47" s="573"/>
      <c r="L47" s="573"/>
      <c r="M47" s="573"/>
      <c r="N47" s="573"/>
      <c r="O47" s="574"/>
      <c r="P47" s="103"/>
      <c r="Q47" s="103"/>
      <c r="R47" s="103"/>
      <c r="S47" s="103"/>
      <c r="T47" s="103"/>
      <c r="U47" s="103"/>
      <c r="V47" s="103"/>
      <c r="W47" s="103"/>
      <c r="X47" s="104"/>
      <c r="Y47" s="417" t="s">
        <v>54</v>
      </c>
      <c r="Z47" s="418"/>
      <c r="AA47" s="419"/>
      <c r="AB47" s="525"/>
      <c r="AC47" s="525"/>
      <c r="AD47" s="525"/>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c r="A48" s="409"/>
      <c r="B48" s="410"/>
      <c r="C48" s="410"/>
      <c r="D48" s="410"/>
      <c r="E48" s="410"/>
      <c r="F48" s="411"/>
      <c r="G48" s="575"/>
      <c r="H48" s="576"/>
      <c r="I48" s="576"/>
      <c r="J48" s="576"/>
      <c r="K48" s="576"/>
      <c r="L48" s="576"/>
      <c r="M48" s="576"/>
      <c r="N48" s="576"/>
      <c r="O48" s="577"/>
      <c r="P48" s="106"/>
      <c r="Q48" s="106"/>
      <c r="R48" s="106"/>
      <c r="S48" s="106"/>
      <c r="T48" s="106"/>
      <c r="U48" s="106"/>
      <c r="V48" s="106"/>
      <c r="W48" s="106"/>
      <c r="X48" s="107"/>
      <c r="Y48" s="417" t="s">
        <v>13</v>
      </c>
      <c r="Z48" s="418"/>
      <c r="AA48" s="419"/>
      <c r="AB48" s="561" t="s">
        <v>301</v>
      </c>
      <c r="AC48" s="561"/>
      <c r="AD48" s="561"/>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35" t="s">
        <v>253</v>
      </c>
      <c r="AV51" s="935"/>
      <c r="AW51" s="935"/>
      <c r="AX51" s="936"/>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2"/>
      <c r="AC52" s="243"/>
      <c r="AD52" s="244"/>
      <c r="AE52" s="242"/>
      <c r="AF52" s="243"/>
      <c r="AG52" s="243"/>
      <c r="AH52" s="244"/>
      <c r="AI52" s="242"/>
      <c r="AJ52" s="243"/>
      <c r="AK52" s="243"/>
      <c r="AL52" s="244"/>
      <c r="AM52" s="246"/>
      <c r="AN52" s="246"/>
      <c r="AO52" s="246"/>
      <c r="AP52" s="242"/>
      <c r="AQ52" s="594"/>
      <c r="AR52" s="195"/>
      <c r="AS52" s="128" t="s">
        <v>356</v>
      </c>
      <c r="AT52" s="129"/>
      <c r="AU52" s="194"/>
      <c r="AV52" s="194"/>
      <c r="AW52" s="400" t="s">
        <v>300</v>
      </c>
      <c r="AX52" s="401"/>
    </row>
    <row r="53" spans="1:50" ht="23.25" hidden="1" customHeight="1">
      <c r="A53" s="405"/>
      <c r="B53" s="403"/>
      <c r="C53" s="403"/>
      <c r="D53" s="403"/>
      <c r="E53" s="403"/>
      <c r="F53" s="404"/>
      <c r="G53" s="569"/>
      <c r="H53" s="570"/>
      <c r="I53" s="570"/>
      <c r="J53" s="570"/>
      <c r="K53" s="570"/>
      <c r="L53" s="570"/>
      <c r="M53" s="570"/>
      <c r="N53" s="570"/>
      <c r="O53" s="571"/>
      <c r="P53" s="100"/>
      <c r="Q53" s="100"/>
      <c r="R53" s="100"/>
      <c r="S53" s="100"/>
      <c r="T53" s="100"/>
      <c r="U53" s="100"/>
      <c r="V53" s="100"/>
      <c r="W53" s="100"/>
      <c r="X53" s="101"/>
      <c r="Y53" s="473" t="s">
        <v>12</v>
      </c>
      <c r="Z53" s="533"/>
      <c r="AA53" s="534"/>
      <c r="AB53" s="463"/>
      <c r="AC53" s="463"/>
      <c r="AD53" s="463"/>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c r="A54" s="406"/>
      <c r="B54" s="407"/>
      <c r="C54" s="407"/>
      <c r="D54" s="407"/>
      <c r="E54" s="407"/>
      <c r="F54" s="408"/>
      <c r="G54" s="572"/>
      <c r="H54" s="573"/>
      <c r="I54" s="573"/>
      <c r="J54" s="573"/>
      <c r="K54" s="573"/>
      <c r="L54" s="573"/>
      <c r="M54" s="573"/>
      <c r="N54" s="573"/>
      <c r="O54" s="574"/>
      <c r="P54" s="103"/>
      <c r="Q54" s="103"/>
      <c r="R54" s="103"/>
      <c r="S54" s="103"/>
      <c r="T54" s="103"/>
      <c r="U54" s="103"/>
      <c r="V54" s="103"/>
      <c r="W54" s="103"/>
      <c r="X54" s="104"/>
      <c r="Y54" s="417" t="s">
        <v>54</v>
      </c>
      <c r="Z54" s="418"/>
      <c r="AA54" s="419"/>
      <c r="AB54" s="525"/>
      <c r="AC54" s="525"/>
      <c r="AD54" s="525"/>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c r="A55" s="409"/>
      <c r="B55" s="410"/>
      <c r="C55" s="410"/>
      <c r="D55" s="410"/>
      <c r="E55" s="410"/>
      <c r="F55" s="411"/>
      <c r="G55" s="575"/>
      <c r="H55" s="576"/>
      <c r="I55" s="576"/>
      <c r="J55" s="576"/>
      <c r="K55" s="576"/>
      <c r="L55" s="576"/>
      <c r="M55" s="576"/>
      <c r="N55" s="576"/>
      <c r="O55" s="577"/>
      <c r="P55" s="106"/>
      <c r="Q55" s="106"/>
      <c r="R55" s="106"/>
      <c r="S55" s="106"/>
      <c r="T55" s="106"/>
      <c r="U55" s="106"/>
      <c r="V55" s="106"/>
      <c r="W55" s="106"/>
      <c r="X55" s="107"/>
      <c r="Y55" s="417" t="s">
        <v>13</v>
      </c>
      <c r="Z55" s="418"/>
      <c r="AA55" s="419"/>
      <c r="AB55" s="598" t="s">
        <v>14</v>
      </c>
      <c r="AC55" s="598"/>
      <c r="AD55" s="598"/>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35" t="s">
        <v>253</v>
      </c>
      <c r="AV58" s="935"/>
      <c r="AW58" s="935"/>
      <c r="AX58" s="936"/>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2"/>
      <c r="AC59" s="243"/>
      <c r="AD59" s="244"/>
      <c r="AE59" s="242"/>
      <c r="AF59" s="243"/>
      <c r="AG59" s="243"/>
      <c r="AH59" s="244"/>
      <c r="AI59" s="242"/>
      <c r="AJ59" s="243"/>
      <c r="AK59" s="243"/>
      <c r="AL59" s="244"/>
      <c r="AM59" s="246"/>
      <c r="AN59" s="246"/>
      <c r="AO59" s="246"/>
      <c r="AP59" s="242"/>
      <c r="AQ59" s="594"/>
      <c r="AR59" s="195"/>
      <c r="AS59" s="128" t="s">
        <v>356</v>
      </c>
      <c r="AT59" s="129"/>
      <c r="AU59" s="194"/>
      <c r="AV59" s="194"/>
      <c r="AW59" s="400" t="s">
        <v>300</v>
      </c>
      <c r="AX59" s="401"/>
    </row>
    <row r="60" spans="1:50" ht="23.25" hidden="1" customHeight="1">
      <c r="A60" s="405"/>
      <c r="B60" s="403"/>
      <c r="C60" s="403"/>
      <c r="D60" s="403"/>
      <c r="E60" s="403"/>
      <c r="F60" s="404"/>
      <c r="G60" s="569"/>
      <c r="H60" s="570"/>
      <c r="I60" s="570"/>
      <c r="J60" s="570"/>
      <c r="K60" s="570"/>
      <c r="L60" s="570"/>
      <c r="M60" s="570"/>
      <c r="N60" s="570"/>
      <c r="O60" s="571"/>
      <c r="P60" s="100"/>
      <c r="Q60" s="100"/>
      <c r="R60" s="100"/>
      <c r="S60" s="100"/>
      <c r="T60" s="100"/>
      <c r="U60" s="100"/>
      <c r="V60" s="100"/>
      <c r="W60" s="100"/>
      <c r="X60" s="101"/>
      <c r="Y60" s="473" t="s">
        <v>12</v>
      </c>
      <c r="Z60" s="533"/>
      <c r="AA60" s="534"/>
      <c r="AB60" s="463"/>
      <c r="AC60" s="463"/>
      <c r="AD60" s="463"/>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c r="A61" s="406"/>
      <c r="B61" s="407"/>
      <c r="C61" s="407"/>
      <c r="D61" s="407"/>
      <c r="E61" s="407"/>
      <c r="F61" s="408"/>
      <c r="G61" s="572"/>
      <c r="H61" s="573"/>
      <c r="I61" s="573"/>
      <c r="J61" s="573"/>
      <c r="K61" s="573"/>
      <c r="L61" s="573"/>
      <c r="M61" s="573"/>
      <c r="N61" s="573"/>
      <c r="O61" s="574"/>
      <c r="P61" s="103"/>
      <c r="Q61" s="103"/>
      <c r="R61" s="103"/>
      <c r="S61" s="103"/>
      <c r="T61" s="103"/>
      <c r="U61" s="103"/>
      <c r="V61" s="103"/>
      <c r="W61" s="103"/>
      <c r="X61" s="104"/>
      <c r="Y61" s="417" t="s">
        <v>54</v>
      </c>
      <c r="Z61" s="418"/>
      <c r="AA61" s="419"/>
      <c r="AB61" s="525"/>
      <c r="AC61" s="525"/>
      <c r="AD61" s="525"/>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c r="A62" s="406"/>
      <c r="B62" s="407"/>
      <c r="C62" s="407"/>
      <c r="D62" s="407"/>
      <c r="E62" s="407"/>
      <c r="F62" s="408"/>
      <c r="G62" s="575"/>
      <c r="H62" s="576"/>
      <c r="I62" s="576"/>
      <c r="J62" s="576"/>
      <c r="K62" s="576"/>
      <c r="L62" s="576"/>
      <c r="M62" s="576"/>
      <c r="N62" s="576"/>
      <c r="O62" s="577"/>
      <c r="P62" s="106"/>
      <c r="Q62" s="106"/>
      <c r="R62" s="106"/>
      <c r="S62" s="106"/>
      <c r="T62" s="106"/>
      <c r="U62" s="106"/>
      <c r="V62" s="106"/>
      <c r="W62" s="106"/>
      <c r="X62" s="107"/>
      <c r="Y62" s="417" t="s">
        <v>13</v>
      </c>
      <c r="Z62" s="418"/>
      <c r="AA62" s="419"/>
      <c r="AB62" s="561" t="s">
        <v>14</v>
      </c>
      <c r="AC62" s="561"/>
      <c r="AD62" s="561"/>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4" t="s">
        <v>492</v>
      </c>
      <c r="B65" s="485"/>
      <c r="C65" s="485"/>
      <c r="D65" s="485"/>
      <c r="E65" s="485"/>
      <c r="F65" s="486"/>
      <c r="G65" s="487"/>
      <c r="H65" s="234" t="s">
        <v>265</v>
      </c>
      <c r="I65" s="234"/>
      <c r="J65" s="234"/>
      <c r="K65" s="234"/>
      <c r="L65" s="234"/>
      <c r="M65" s="234"/>
      <c r="N65" s="234"/>
      <c r="O65" s="235"/>
      <c r="P65" s="233" t="s">
        <v>59</v>
      </c>
      <c r="Q65" s="234"/>
      <c r="R65" s="234"/>
      <c r="S65" s="234"/>
      <c r="T65" s="234"/>
      <c r="U65" s="234"/>
      <c r="V65" s="235"/>
      <c r="W65" s="489" t="s">
        <v>487</v>
      </c>
      <c r="X65" s="490"/>
      <c r="Y65" s="493"/>
      <c r="Z65" s="493"/>
      <c r="AA65" s="494"/>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7"/>
      <c r="B66" s="478"/>
      <c r="C66" s="478"/>
      <c r="D66" s="478"/>
      <c r="E66" s="478"/>
      <c r="F66" s="479"/>
      <c r="G66" s="488"/>
      <c r="H66" s="237"/>
      <c r="I66" s="237"/>
      <c r="J66" s="237"/>
      <c r="K66" s="237"/>
      <c r="L66" s="237"/>
      <c r="M66" s="237"/>
      <c r="N66" s="237"/>
      <c r="O66" s="238"/>
      <c r="P66" s="236"/>
      <c r="Q66" s="237"/>
      <c r="R66" s="237"/>
      <c r="S66" s="237"/>
      <c r="T66" s="237"/>
      <c r="U66" s="237"/>
      <c r="V66" s="238"/>
      <c r="W66" s="491"/>
      <c r="X66" s="492"/>
      <c r="Y66" s="495"/>
      <c r="Z66" s="495"/>
      <c r="AA66" s="496"/>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c r="A67" s="477"/>
      <c r="B67" s="478"/>
      <c r="C67" s="478"/>
      <c r="D67" s="478"/>
      <c r="E67" s="478"/>
      <c r="F67" s="479"/>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7"/>
      <c r="B68" s="478"/>
      <c r="C68" s="478"/>
      <c r="D68" s="478"/>
      <c r="E68" s="478"/>
      <c r="F68" s="479"/>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7"/>
      <c r="B69" s="478"/>
      <c r="C69" s="478"/>
      <c r="D69" s="478"/>
      <c r="E69" s="478"/>
      <c r="F69" s="479"/>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7" t="s">
        <v>498</v>
      </c>
      <c r="B70" s="478"/>
      <c r="C70" s="478"/>
      <c r="D70" s="478"/>
      <c r="E70" s="478"/>
      <c r="F70" s="479"/>
      <c r="G70" s="251" t="s">
        <v>365</v>
      </c>
      <c r="H70" s="302"/>
      <c r="I70" s="302"/>
      <c r="J70" s="302"/>
      <c r="K70" s="302"/>
      <c r="L70" s="302"/>
      <c r="M70" s="302"/>
      <c r="N70" s="302"/>
      <c r="O70" s="302"/>
      <c r="P70" s="302"/>
      <c r="Q70" s="302"/>
      <c r="R70" s="302"/>
      <c r="S70" s="302"/>
      <c r="T70" s="302"/>
      <c r="U70" s="302"/>
      <c r="V70" s="302"/>
      <c r="W70" s="305" t="s">
        <v>515</v>
      </c>
      <c r="X70" s="306"/>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7"/>
      <c r="B71" s="478"/>
      <c r="C71" s="478"/>
      <c r="D71" s="478"/>
      <c r="E71" s="478"/>
      <c r="F71" s="479"/>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80"/>
      <c r="B72" s="481"/>
      <c r="C72" s="481"/>
      <c r="D72" s="481"/>
      <c r="E72" s="481"/>
      <c r="F72" s="482"/>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8" t="s">
        <v>492</v>
      </c>
      <c r="B73" s="509"/>
      <c r="C73" s="509"/>
      <c r="D73" s="509"/>
      <c r="E73" s="509"/>
      <c r="F73" s="510"/>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c r="A74" s="511"/>
      <c r="B74" s="512"/>
      <c r="C74" s="512"/>
      <c r="D74" s="512"/>
      <c r="E74" s="512"/>
      <c r="F74" s="513"/>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356</v>
      </c>
      <c r="AT74" s="129"/>
      <c r="AU74" s="594"/>
      <c r="AV74" s="195"/>
      <c r="AW74" s="128" t="s">
        <v>300</v>
      </c>
      <c r="AX74" s="190"/>
    </row>
    <row r="75" spans="1:50" ht="23.25" hidden="1" customHeight="1">
      <c r="A75" s="511"/>
      <c r="B75" s="512"/>
      <c r="C75" s="512"/>
      <c r="D75" s="512"/>
      <c r="E75" s="512"/>
      <c r="F75" s="513"/>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c r="A76" s="511"/>
      <c r="B76" s="512"/>
      <c r="C76" s="512"/>
      <c r="D76" s="512"/>
      <c r="E76" s="512"/>
      <c r="F76" s="513"/>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c r="A77" s="511"/>
      <c r="B77" s="512"/>
      <c r="C77" s="512"/>
      <c r="D77" s="512"/>
      <c r="E77" s="512"/>
      <c r="F77" s="513"/>
      <c r="G77" s="615"/>
      <c r="H77" s="106"/>
      <c r="I77" s="106"/>
      <c r="J77" s="106"/>
      <c r="K77" s="106"/>
      <c r="L77" s="106"/>
      <c r="M77" s="106"/>
      <c r="N77" s="106"/>
      <c r="O77" s="107"/>
      <c r="P77" s="103"/>
      <c r="Q77" s="103"/>
      <c r="R77" s="103"/>
      <c r="S77" s="103"/>
      <c r="T77" s="103"/>
      <c r="U77" s="103"/>
      <c r="V77" s="103"/>
      <c r="W77" s="103"/>
      <c r="X77" s="104"/>
      <c r="Y77" s="154" t="s">
        <v>13</v>
      </c>
      <c r="Z77" s="125"/>
      <c r="AA77" s="126"/>
      <c r="AB77" s="583" t="s">
        <v>14</v>
      </c>
      <c r="AC77" s="583"/>
      <c r="AD77" s="583"/>
      <c r="AE77" s="897"/>
      <c r="AF77" s="898"/>
      <c r="AG77" s="898"/>
      <c r="AH77" s="898"/>
      <c r="AI77" s="897"/>
      <c r="AJ77" s="898"/>
      <c r="AK77" s="898"/>
      <c r="AL77" s="898"/>
      <c r="AM77" s="897"/>
      <c r="AN77" s="898"/>
      <c r="AO77" s="898"/>
      <c r="AP77" s="898"/>
      <c r="AQ77" s="335"/>
      <c r="AR77" s="202"/>
      <c r="AS77" s="202"/>
      <c r="AT77" s="336"/>
      <c r="AU77" s="214"/>
      <c r="AV77" s="214"/>
      <c r="AW77" s="214"/>
      <c r="AX77" s="216"/>
    </row>
    <row r="78" spans="1:50" ht="69.75" hidden="1" customHeight="1">
      <c r="A78" s="330" t="s">
        <v>529</v>
      </c>
      <c r="B78" s="331"/>
      <c r="C78" s="331"/>
      <c r="D78" s="331"/>
      <c r="E78" s="328" t="s">
        <v>465</v>
      </c>
      <c r="F78" s="329"/>
      <c r="G78" s="57" t="s">
        <v>365</v>
      </c>
      <c r="H78" s="591"/>
      <c r="I78" s="592"/>
      <c r="J78" s="592"/>
      <c r="K78" s="592"/>
      <c r="L78" s="592"/>
      <c r="M78" s="592"/>
      <c r="N78" s="592"/>
      <c r="O78" s="593"/>
      <c r="P78" s="142"/>
      <c r="Q78" s="142"/>
      <c r="R78" s="142"/>
      <c r="S78" s="142"/>
      <c r="T78" s="142"/>
      <c r="U78" s="142"/>
      <c r="V78" s="142"/>
      <c r="W78" s="142"/>
      <c r="X78" s="14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486</v>
      </c>
      <c r="AP79" s="274"/>
      <c r="AQ79" s="274"/>
      <c r="AR79" s="81" t="s">
        <v>484</v>
      </c>
      <c r="AS79" s="273"/>
      <c r="AT79" s="274"/>
      <c r="AU79" s="274"/>
      <c r="AV79" s="274"/>
      <c r="AW79" s="274"/>
      <c r="AX79" s="958"/>
    </row>
    <row r="80" spans="1:50" ht="18.75" hidden="1" customHeight="1">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2"/>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c r="A83" s="872"/>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c r="A84" s="872"/>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9"/>
      <c r="Z85" s="160"/>
      <c r="AA85" s="161"/>
      <c r="AB85" s="562" t="s">
        <v>11</v>
      </c>
      <c r="AC85" s="563"/>
      <c r="AD85" s="564"/>
      <c r="AE85" s="239" t="s">
        <v>357</v>
      </c>
      <c r="AF85" s="240"/>
      <c r="AG85" s="240"/>
      <c r="AH85" s="241"/>
      <c r="AI85" s="239" t="s">
        <v>363</v>
      </c>
      <c r="AJ85" s="240"/>
      <c r="AK85" s="240"/>
      <c r="AL85" s="241"/>
      <c r="AM85" s="245" t="s">
        <v>472</v>
      </c>
      <c r="AN85" s="245"/>
      <c r="AO85" s="245"/>
      <c r="AP85" s="239"/>
      <c r="AQ85" s="154" t="s">
        <v>355</v>
      </c>
      <c r="AR85" s="125"/>
      <c r="AS85" s="125"/>
      <c r="AT85" s="126"/>
      <c r="AU85" s="535" t="s">
        <v>253</v>
      </c>
      <c r="AV85" s="535"/>
      <c r="AW85" s="535"/>
      <c r="AX85" s="536"/>
      <c r="AY85" s="10"/>
      <c r="AZ85" s="10"/>
      <c r="BA85" s="10"/>
      <c r="BB85" s="10"/>
      <c r="BC85" s="10"/>
    </row>
    <row r="86" spans="1:60" ht="18.75" hidden="1" customHeight="1">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400" t="s">
        <v>300</v>
      </c>
      <c r="AX86" s="401"/>
      <c r="AY86" s="10"/>
      <c r="AZ86" s="10"/>
      <c r="BA86" s="10"/>
      <c r="BB86" s="10"/>
      <c r="BC86" s="10"/>
      <c r="BD86" s="10"/>
      <c r="BE86" s="10"/>
      <c r="BF86" s="10"/>
      <c r="BG86" s="10"/>
      <c r="BH86" s="10"/>
    </row>
    <row r="87" spans="1:60" ht="23.25" hidden="1" customHeight="1">
      <c r="A87" s="872"/>
      <c r="B87" s="430"/>
      <c r="C87" s="430"/>
      <c r="D87" s="430"/>
      <c r="E87" s="430"/>
      <c r="F87" s="431"/>
      <c r="G87" s="99"/>
      <c r="H87" s="100"/>
      <c r="I87" s="100"/>
      <c r="J87" s="100"/>
      <c r="K87" s="100"/>
      <c r="L87" s="100"/>
      <c r="M87" s="100"/>
      <c r="N87" s="100"/>
      <c r="O87" s="101"/>
      <c r="P87" s="100"/>
      <c r="Q87" s="516"/>
      <c r="R87" s="516"/>
      <c r="S87" s="516"/>
      <c r="T87" s="516"/>
      <c r="U87" s="516"/>
      <c r="V87" s="516"/>
      <c r="W87" s="516"/>
      <c r="X87" s="517"/>
      <c r="Y87" s="566" t="s">
        <v>62</v>
      </c>
      <c r="Z87" s="567"/>
      <c r="AA87" s="568"/>
      <c r="AB87" s="463"/>
      <c r="AC87" s="463"/>
      <c r="AD87" s="463"/>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c r="A88" s="872"/>
      <c r="B88" s="430"/>
      <c r="C88" s="430"/>
      <c r="D88" s="430"/>
      <c r="E88" s="430"/>
      <c r="F88" s="431"/>
      <c r="G88" s="102"/>
      <c r="H88" s="103"/>
      <c r="I88" s="103"/>
      <c r="J88" s="103"/>
      <c r="K88" s="103"/>
      <c r="L88" s="103"/>
      <c r="M88" s="103"/>
      <c r="N88" s="103"/>
      <c r="O88" s="104"/>
      <c r="P88" s="518"/>
      <c r="Q88" s="518"/>
      <c r="R88" s="518"/>
      <c r="S88" s="518"/>
      <c r="T88" s="518"/>
      <c r="U88" s="518"/>
      <c r="V88" s="518"/>
      <c r="W88" s="518"/>
      <c r="X88" s="519"/>
      <c r="Y88" s="460" t="s">
        <v>54</v>
      </c>
      <c r="Z88" s="461"/>
      <c r="AA88" s="462"/>
      <c r="AB88" s="525"/>
      <c r="AC88" s="525"/>
      <c r="AD88" s="525"/>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c r="A89" s="872"/>
      <c r="B89" s="531"/>
      <c r="C89" s="531"/>
      <c r="D89" s="531"/>
      <c r="E89" s="531"/>
      <c r="F89" s="532"/>
      <c r="G89" s="105"/>
      <c r="H89" s="106"/>
      <c r="I89" s="106"/>
      <c r="J89" s="106"/>
      <c r="K89" s="106"/>
      <c r="L89" s="106"/>
      <c r="M89" s="106"/>
      <c r="N89" s="106"/>
      <c r="O89" s="107"/>
      <c r="P89" s="171"/>
      <c r="Q89" s="171"/>
      <c r="R89" s="171"/>
      <c r="S89" s="171"/>
      <c r="T89" s="171"/>
      <c r="U89" s="171"/>
      <c r="V89" s="171"/>
      <c r="W89" s="171"/>
      <c r="X89" s="565"/>
      <c r="Y89" s="460" t="s">
        <v>13</v>
      </c>
      <c r="Z89" s="461"/>
      <c r="AA89" s="462"/>
      <c r="AB89" s="598" t="s">
        <v>14</v>
      </c>
      <c r="AC89" s="598"/>
      <c r="AD89" s="598"/>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9"/>
      <c r="Z90" s="160"/>
      <c r="AA90" s="161"/>
      <c r="AB90" s="562" t="s">
        <v>11</v>
      </c>
      <c r="AC90" s="563"/>
      <c r="AD90" s="564"/>
      <c r="AE90" s="239" t="s">
        <v>357</v>
      </c>
      <c r="AF90" s="240"/>
      <c r="AG90" s="240"/>
      <c r="AH90" s="241"/>
      <c r="AI90" s="239" t="s">
        <v>363</v>
      </c>
      <c r="AJ90" s="240"/>
      <c r="AK90" s="240"/>
      <c r="AL90" s="241"/>
      <c r="AM90" s="245" t="s">
        <v>472</v>
      </c>
      <c r="AN90" s="245"/>
      <c r="AO90" s="245"/>
      <c r="AP90" s="239"/>
      <c r="AQ90" s="154" t="s">
        <v>355</v>
      </c>
      <c r="AR90" s="125"/>
      <c r="AS90" s="125"/>
      <c r="AT90" s="126"/>
      <c r="AU90" s="535" t="s">
        <v>253</v>
      </c>
      <c r="AV90" s="535"/>
      <c r="AW90" s="535"/>
      <c r="AX90" s="536"/>
    </row>
    <row r="91" spans="1:60" ht="18.75" hidden="1" customHeight="1">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400" t="s">
        <v>300</v>
      </c>
      <c r="AX91" s="401"/>
      <c r="AY91" s="10"/>
      <c r="AZ91" s="10"/>
      <c r="BA91" s="10"/>
      <c r="BB91" s="10"/>
      <c r="BC91" s="10"/>
    </row>
    <row r="92" spans="1:60" ht="23.25" hidden="1" customHeight="1">
      <c r="A92" s="872"/>
      <c r="B92" s="430"/>
      <c r="C92" s="430"/>
      <c r="D92" s="430"/>
      <c r="E92" s="430"/>
      <c r="F92" s="431"/>
      <c r="G92" s="99"/>
      <c r="H92" s="100"/>
      <c r="I92" s="100"/>
      <c r="J92" s="100"/>
      <c r="K92" s="100"/>
      <c r="L92" s="100"/>
      <c r="M92" s="100"/>
      <c r="N92" s="100"/>
      <c r="O92" s="101"/>
      <c r="P92" s="100"/>
      <c r="Q92" s="516"/>
      <c r="R92" s="516"/>
      <c r="S92" s="516"/>
      <c r="T92" s="516"/>
      <c r="U92" s="516"/>
      <c r="V92" s="516"/>
      <c r="W92" s="516"/>
      <c r="X92" s="517"/>
      <c r="Y92" s="566" t="s">
        <v>62</v>
      </c>
      <c r="Z92" s="567"/>
      <c r="AA92" s="568"/>
      <c r="AB92" s="463"/>
      <c r="AC92" s="463"/>
      <c r="AD92" s="463"/>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c r="A93" s="872"/>
      <c r="B93" s="430"/>
      <c r="C93" s="430"/>
      <c r="D93" s="430"/>
      <c r="E93" s="430"/>
      <c r="F93" s="431"/>
      <c r="G93" s="102"/>
      <c r="H93" s="103"/>
      <c r="I93" s="103"/>
      <c r="J93" s="103"/>
      <c r="K93" s="103"/>
      <c r="L93" s="103"/>
      <c r="M93" s="103"/>
      <c r="N93" s="103"/>
      <c r="O93" s="104"/>
      <c r="P93" s="518"/>
      <c r="Q93" s="518"/>
      <c r="R93" s="518"/>
      <c r="S93" s="518"/>
      <c r="T93" s="518"/>
      <c r="U93" s="518"/>
      <c r="V93" s="518"/>
      <c r="W93" s="518"/>
      <c r="X93" s="519"/>
      <c r="Y93" s="460" t="s">
        <v>54</v>
      </c>
      <c r="Z93" s="461"/>
      <c r="AA93" s="462"/>
      <c r="AB93" s="525"/>
      <c r="AC93" s="525"/>
      <c r="AD93" s="525"/>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c r="A94" s="872"/>
      <c r="B94" s="531"/>
      <c r="C94" s="531"/>
      <c r="D94" s="531"/>
      <c r="E94" s="531"/>
      <c r="F94" s="532"/>
      <c r="G94" s="105"/>
      <c r="H94" s="106"/>
      <c r="I94" s="106"/>
      <c r="J94" s="106"/>
      <c r="K94" s="106"/>
      <c r="L94" s="106"/>
      <c r="M94" s="106"/>
      <c r="N94" s="106"/>
      <c r="O94" s="107"/>
      <c r="P94" s="171"/>
      <c r="Q94" s="171"/>
      <c r="R94" s="171"/>
      <c r="S94" s="171"/>
      <c r="T94" s="171"/>
      <c r="U94" s="171"/>
      <c r="V94" s="171"/>
      <c r="W94" s="171"/>
      <c r="X94" s="565"/>
      <c r="Y94" s="460" t="s">
        <v>13</v>
      </c>
      <c r="Z94" s="461"/>
      <c r="AA94" s="462"/>
      <c r="AB94" s="598" t="s">
        <v>14</v>
      </c>
      <c r="AC94" s="598"/>
      <c r="AD94" s="598"/>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9"/>
      <c r="Z95" s="160"/>
      <c r="AA95" s="161"/>
      <c r="AB95" s="562" t="s">
        <v>11</v>
      </c>
      <c r="AC95" s="563"/>
      <c r="AD95" s="564"/>
      <c r="AE95" s="239" t="s">
        <v>357</v>
      </c>
      <c r="AF95" s="240"/>
      <c r="AG95" s="240"/>
      <c r="AH95" s="241"/>
      <c r="AI95" s="239" t="s">
        <v>363</v>
      </c>
      <c r="AJ95" s="240"/>
      <c r="AK95" s="240"/>
      <c r="AL95" s="241"/>
      <c r="AM95" s="245" t="s">
        <v>472</v>
      </c>
      <c r="AN95" s="245"/>
      <c r="AO95" s="245"/>
      <c r="AP95" s="239"/>
      <c r="AQ95" s="154" t="s">
        <v>355</v>
      </c>
      <c r="AR95" s="125"/>
      <c r="AS95" s="125"/>
      <c r="AT95" s="126"/>
      <c r="AU95" s="535" t="s">
        <v>253</v>
      </c>
      <c r="AV95" s="535"/>
      <c r="AW95" s="535"/>
      <c r="AX95" s="536"/>
      <c r="AY95" s="10"/>
      <c r="AZ95" s="10"/>
      <c r="BA95" s="10"/>
      <c r="BB95" s="10"/>
      <c r="BC95" s="10"/>
      <c r="BD95" s="10"/>
      <c r="BE95" s="10"/>
      <c r="BF95" s="10"/>
      <c r="BG95" s="10"/>
      <c r="BH95" s="10"/>
    </row>
    <row r="96" spans="1:60" ht="18.75" hidden="1" customHeight="1">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400" t="s">
        <v>300</v>
      </c>
      <c r="AX96" s="401"/>
    </row>
    <row r="97" spans="1:60" ht="23.25" hidden="1" customHeight="1">
      <c r="A97" s="872"/>
      <c r="B97" s="430"/>
      <c r="C97" s="430"/>
      <c r="D97" s="430"/>
      <c r="E97" s="430"/>
      <c r="F97" s="431"/>
      <c r="G97" s="99"/>
      <c r="H97" s="100"/>
      <c r="I97" s="100"/>
      <c r="J97" s="100"/>
      <c r="K97" s="100"/>
      <c r="L97" s="100"/>
      <c r="M97" s="100"/>
      <c r="N97" s="100"/>
      <c r="O97" s="101"/>
      <c r="P97" s="100"/>
      <c r="Q97" s="516"/>
      <c r="R97" s="516"/>
      <c r="S97" s="516"/>
      <c r="T97" s="516"/>
      <c r="U97" s="516"/>
      <c r="V97" s="516"/>
      <c r="W97" s="516"/>
      <c r="X97" s="517"/>
      <c r="Y97" s="566" t="s">
        <v>62</v>
      </c>
      <c r="Z97" s="567"/>
      <c r="AA97" s="568"/>
      <c r="AB97" s="470"/>
      <c r="AC97" s="471"/>
      <c r="AD97" s="472"/>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c r="A98" s="872"/>
      <c r="B98" s="430"/>
      <c r="C98" s="430"/>
      <c r="D98" s="430"/>
      <c r="E98" s="430"/>
      <c r="F98" s="431"/>
      <c r="G98" s="102"/>
      <c r="H98" s="103"/>
      <c r="I98" s="103"/>
      <c r="J98" s="103"/>
      <c r="K98" s="103"/>
      <c r="L98" s="103"/>
      <c r="M98" s="103"/>
      <c r="N98" s="103"/>
      <c r="O98" s="104"/>
      <c r="P98" s="518"/>
      <c r="Q98" s="518"/>
      <c r="R98" s="518"/>
      <c r="S98" s="518"/>
      <c r="T98" s="518"/>
      <c r="U98" s="518"/>
      <c r="V98" s="518"/>
      <c r="W98" s="518"/>
      <c r="X98" s="519"/>
      <c r="Y98" s="460" t="s">
        <v>54</v>
      </c>
      <c r="Z98" s="461"/>
      <c r="AA98" s="462"/>
      <c r="AB98" s="547"/>
      <c r="AC98" s="548"/>
      <c r="AD98" s="549"/>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c r="A99" s="873"/>
      <c r="B99" s="432"/>
      <c r="C99" s="432"/>
      <c r="D99" s="432"/>
      <c r="E99" s="432"/>
      <c r="F99" s="433"/>
      <c r="G99" s="584"/>
      <c r="H99" s="210"/>
      <c r="I99" s="210"/>
      <c r="J99" s="210"/>
      <c r="K99" s="210"/>
      <c r="L99" s="210"/>
      <c r="M99" s="210"/>
      <c r="N99" s="210"/>
      <c r="O99" s="585"/>
      <c r="P99" s="520"/>
      <c r="Q99" s="520"/>
      <c r="R99" s="520"/>
      <c r="S99" s="520"/>
      <c r="T99" s="520"/>
      <c r="U99" s="520"/>
      <c r="V99" s="520"/>
      <c r="W99" s="520"/>
      <c r="X99" s="521"/>
      <c r="Y99" s="905" t="s">
        <v>13</v>
      </c>
      <c r="Z99" s="906"/>
      <c r="AA99" s="907"/>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357</v>
      </c>
      <c r="AF100" s="542"/>
      <c r="AG100" s="542"/>
      <c r="AH100" s="543"/>
      <c r="AI100" s="541" t="s">
        <v>363</v>
      </c>
      <c r="AJ100" s="542"/>
      <c r="AK100" s="542"/>
      <c r="AL100" s="543"/>
      <c r="AM100" s="541" t="s">
        <v>472</v>
      </c>
      <c r="AN100" s="542"/>
      <c r="AO100" s="542"/>
      <c r="AP100" s="543"/>
      <c r="AQ100" s="315" t="s">
        <v>494</v>
      </c>
      <c r="AR100" s="316"/>
      <c r="AS100" s="316"/>
      <c r="AT100" s="317"/>
      <c r="AU100" s="315" t="s">
        <v>539</v>
      </c>
      <c r="AV100" s="316"/>
      <c r="AW100" s="316"/>
      <c r="AX100" s="318"/>
    </row>
    <row r="101" spans="1:60" ht="23.25" customHeight="1">
      <c r="A101" s="424"/>
      <c r="B101" s="425"/>
      <c r="C101" s="425"/>
      <c r="D101" s="425"/>
      <c r="E101" s="425"/>
      <c r="F101" s="426"/>
      <c r="G101" s="100" t="s">
        <v>574</v>
      </c>
      <c r="H101" s="100"/>
      <c r="I101" s="100"/>
      <c r="J101" s="100"/>
      <c r="K101" s="100"/>
      <c r="L101" s="100"/>
      <c r="M101" s="100"/>
      <c r="N101" s="100"/>
      <c r="O101" s="100"/>
      <c r="P101" s="100"/>
      <c r="Q101" s="100"/>
      <c r="R101" s="100"/>
      <c r="S101" s="100"/>
      <c r="T101" s="100"/>
      <c r="U101" s="100"/>
      <c r="V101" s="100"/>
      <c r="W101" s="100"/>
      <c r="X101" s="101"/>
      <c r="Y101" s="544" t="s">
        <v>55</v>
      </c>
      <c r="Z101" s="545"/>
      <c r="AA101" s="546"/>
      <c r="AB101" s="463" t="s">
        <v>575</v>
      </c>
      <c r="AC101" s="463"/>
      <c r="AD101" s="463"/>
      <c r="AE101" s="213" t="s">
        <v>576</v>
      </c>
      <c r="AF101" s="214"/>
      <c r="AG101" s="214"/>
      <c r="AH101" s="215"/>
      <c r="AI101" s="213" t="s">
        <v>576</v>
      </c>
      <c r="AJ101" s="214"/>
      <c r="AK101" s="214"/>
      <c r="AL101" s="215"/>
      <c r="AM101" s="213" t="s">
        <v>576</v>
      </c>
      <c r="AN101" s="214"/>
      <c r="AO101" s="214"/>
      <c r="AP101" s="215"/>
      <c r="AQ101" s="213" t="s">
        <v>573</v>
      </c>
      <c r="AR101" s="214"/>
      <c r="AS101" s="214"/>
      <c r="AT101" s="215"/>
      <c r="AU101" s="213" t="s">
        <v>573</v>
      </c>
      <c r="AV101" s="214"/>
      <c r="AW101" s="214"/>
      <c r="AX101" s="215"/>
    </row>
    <row r="102" spans="1:60" ht="23.25" customHeight="1">
      <c r="A102" s="427"/>
      <c r="B102" s="428"/>
      <c r="C102" s="428"/>
      <c r="D102" s="428"/>
      <c r="E102" s="428"/>
      <c r="F102" s="429"/>
      <c r="G102" s="106"/>
      <c r="H102" s="106"/>
      <c r="I102" s="106"/>
      <c r="J102" s="106"/>
      <c r="K102" s="106"/>
      <c r="L102" s="106"/>
      <c r="M102" s="106"/>
      <c r="N102" s="106"/>
      <c r="O102" s="106"/>
      <c r="P102" s="106"/>
      <c r="Q102" s="106"/>
      <c r="R102" s="106"/>
      <c r="S102" s="106"/>
      <c r="T102" s="106"/>
      <c r="U102" s="106"/>
      <c r="V102" s="106"/>
      <c r="W102" s="106"/>
      <c r="X102" s="107"/>
      <c r="Y102" s="447" t="s">
        <v>56</v>
      </c>
      <c r="Z102" s="448"/>
      <c r="AA102" s="449"/>
      <c r="AB102" s="463" t="s">
        <v>575</v>
      </c>
      <c r="AC102" s="463"/>
      <c r="AD102" s="463"/>
      <c r="AE102" s="420" t="s">
        <v>576</v>
      </c>
      <c r="AF102" s="420"/>
      <c r="AG102" s="420"/>
      <c r="AH102" s="420"/>
      <c r="AI102" s="420" t="s">
        <v>576</v>
      </c>
      <c r="AJ102" s="420"/>
      <c r="AK102" s="420"/>
      <c r="AL102" s="420"/>
      <c r="AM102" s="420" t="s">
        <v>576</v>
      </c>
      <c r="AN102" s="420"/>
      <c r="AO102" s="420"/>
      <c r="AP102" s="420"/>
      <c r="AQ102" s="268">
        <v>1</v>
      </c>
      <c r="AR102" s="269"/>
      <c r="AS102" s="269"/>
      <c r="AT102" s="314"/>
      <c r="AU102" s="268" t="s">
        <v>573</v>
      </c>
      <c r="AV102" s="269"/>
      <c r="AW102" s="269"/>
      <c r="AX102" s="314"/>
    </row>
    <row r="103" spans="1:60" ht="31.5"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9" t="s">
        <v>494</v>
      </c>
      <c r="AR103" s="280"/>
      <c r="AS103" s="280"/>
      <c r="AT103" s="319"/>
      <c r="AU103" s="279" t="s">
        <v>539</v>
      </c>
      <c r="AV103" s="280"/>
      <c r="AW103" s="280"/>
      <c r="AX103" s="281"/>
    </row>
    <row r="104" spans="1:60" ht="23.25" customHeight="1">
      <c r="A104" s="424"/>
      <c r="B104" s="425"/>
      <c r="C104" s="425"/>
      <c r="D104" s="425"/>
      <c r="E104" s="425"/>
      <c r="F104" s="426"/>
      <c r="G104" s="100" t="s">
        <v>598</v>
      </c>
      <c r="H104" s="100"/>
      <c r="I104" s="100"/>
      <c r="J104" s="100"/>
      <c r="K104" s="100"/>
      <c r="L104" s="100"/>
      <c r="M104" s="100"/>
      <c r="N104" s="100"/>
      <c r="O104" s="100"/>
      <c r="P104" s="100"/>
      <c r="Q104" s="100"/>
      <c r="R104" s="100"/>
      <c r="S104" s="100"/>
      <c r="T104" s="100"/>
      <c r="U104" s="100"/>
      <c r="V104" s="100"/>
      <c r="W104" s="100"/>
      <c r="X104" s="101"/>
      <c r="Y104" s="467" t="s">
        <v>55</v>
      </c>
      <c r="Z104" s="468"/>
      <c r="AA104" s="469"/>
      <c r="AB104" s="463" t="s">
        <v>570</v>
      </c>
      <c r="AC104" s="463"/>
      <c r="AD104" s="463"/>
      <c r="AE104" s="213" t="s">
        <v>466</v>
      </c>
      <c r="AF104" s="214"/>
      <c r="AG104" s="214"/>
      <c r="AH104" s="215"/>
      <c r="AI104" s="213" t="s">
        <v>466</v>
      </c>
      <c r="AJ104" s="214"/>
      <c r="AK104" s="214"/>
      <c r="AL104" s="215"/>
      <c r="AM104" s="213" t="s">
        <v>466</v>
      </c>
      <c r="AN104" s="214"/>
      <c r="AO104" s="214"/>
      <c r="AP104" s="215"/>
      <c r="AQ104" s="213" t="s">
        <v>466</v>
      </c>
      <c r="AR104" s="214"/>
      <c r="AS104" s="214"/>
      <c r="AT104" s="215"/>
      <c r="AU104" s="213" t="s">
        <v>599</v>
      </c>
      <c r="AV104" s="214"/>
      <c r="AW104" s="214"/>
      <c r="AX104" s="215"/>
    </row>
    <row r="105" spans="1:60" ht="23.25" customHeight="1">
      <c r="A105" s="427"/>
      <c r="B105" s="428"/>
      <c r="C105" s="428"/>
      <c r="D105" s="428"/>
      <c r="E105" s="428"/>
      <c r="F105" s="429"/>
      <c r="G105" s="106"/>
      <c r="H105" s="106"/>
      <c r="I105" s="106"/>
      <c r="J105" s="106"/>
      <c r="K105" s="106"/>
      <c r="L105" s="106"/>
      <c r="M105" s="106"/>
      <c r="N105" s="106"/>
      <c r="O105" s="106"/>
      <c r="P105" s="106"/>
      <c r="Q105" s="106"/>
      <c r="R105" s="106"/>
      <c r="S105" s="106"/>
      <c r="T105" s="106"/>
      <c r="U105" s="106"/>
      <c r="V105" s="106"/>
      <c r="W105" s="106"/>
      <c r="X105" s="107"/>
      <c r="Y105" s="447" t="s">
        <v>56</v>
      </c>
      <c r="Z105" s="550"/>
      <c r="AA105" s="551"/>
      <c r="AB105" s="463" t="s">
        <v>570</v>
      </c>
      <c r="AC105" s="463"/>
      <c r="AD105" s="463"/>
      <c r="AE105" s="420" t="s">
        <v>466</v>
      </c>
      <c r="AF105" s="420"/>
      <c r="AG105" s="420"/>
      <c r="AH105" s="420"/>
      <c r="AI105" s="420" t="s">
        <v>466</v>
      </c>
      <c r="AJ105" s="420"/>
      <c r="AK105" s="420"/>
      <c r="AL105" s="420"/>
      <c r="AM105" s="420" t="s">
        <v>466</v>
      </c>
      <c r="AN105" s="420"/>
      <c r="AO105" s="420"/>
      <c r="AP105" s="420"/>
      <c r="AQ105" s="268">
        <v>1</v>
      </c>
      <c r="AR105" s="269"/>
      <c r="AS105" s="269"/>
      <c r="AT105" s="314"/>
      <c r="AU105" s="268" t="s">
        <v>599</v>
      </c>
      <c r="AV105" s="269"/>
      <c r="AW105" s="269"/>
      <c r="AX105" s="314"/>
    </row>
    <row r="106" spans="1:60" ht="31.5"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9" t="s">
        <v>494</v>
      </c>
      <c r="AR106" s="280"/>
      <c r="AS106" s="280"/>
      <c r="AT106" s="319"/>
      <c r="AU106" s="279" t="s">
        <v>539</v>
      </c>
      <c r="AV106" s="280"/>
      <c r="AW106" s="280"/>
      <c r="AX106" s="281"/>
    </row>
    <row r="107" spans="1:60" ht="23.25" customHeight="1">
      <c r="A107" s="424"/>
      <c r="B107" s="425"/>
      <c r="C107" s="425"/>
      <c r="D107" s="425"/>
      <c r="E107" s="425"/>
      <c r="F107" s="426"/>
      <c r="G107" s="100" t="s">
        <v>600</v>
      </c>
      <c r="H107" s="100"/>
      <c r="I107" s="100"/>
      <c r="J107" s="100"/>
      <c r="K107" s="100"/>
      <c r="L107" s="100"/>
      <c r="M107" s="100"/>
      <c r="N107" s="100"/>
      <c r="O107" s="100"/>
      <c r="P107" s="100"/>
      <c r="Q107" s="100"/>
      <c r="R107" s="100"/>
      <c r="S107" s="100"/>
      <c r="T107" s="100"/>
      <c r="U107" s="100"/>
      <c r="V107" s="100"/>
      <c r="W107" s="100"/>
      <c r="X107" s="101"/>
      <c r="Y107" s="467" t="s">
        <v>55</v>
      </c>
      <c r="Z107" s="468"/>
      <c r="AA107" s="469"/>
      <c r="AB107" s="463" t="s">
        <v>570</v>
      </c>
      <c r="AC107" s="463"/>
      <c r="AD107" s="463"/>
      <c r="AE107" s="420" t="s">
        <v>601</v>
      </c>
      <c r="AF107" s="420"/>
      <c r="AG107" s="420"/>
      <c r="AH107" s="420"/>
      <c r="AI107" s="420" t="s">
        <v>599</v>
      </c>
      <c r="AJ107" s="420"/>
      <c r="AK107" s="420"/>
      <c r="AL107" s="420"/>
      <c r="AM107" s="420" t="s">
        <v>599</v>
      </c>
      <c r="AN107" s="420"/>
      <c r="AO107" s="420"/>
      <c r="AP107" s="420"/>
      <c r="AQ107" s="213" t="s">
        <v>602</v>
      </c>
      <c r="AR107" s="214"/>
      <c r="AS107" s="214"/>
      <c r="AT107" s="215"/>
      <c r="AU107" s="213" t="s">
        <v>603</v>
      </c>
      <c r="AV107" s="214"/>
      <c r="AW107" s="214"/>
      <c r="AX107" s="215"/>
    </row>
    <row r="108" spans="1:60" ht="23.25" customHeight="1">
      <c r="A108" s="427"/>
      <c r="B108" s="428"/>
      <c r="C108" s="428"/>
      <c r="D108" s="428"/>
      <c r="E108" s="428"/>
      <c r="F108" s="429"/>
      <c r="G108" s="106"/>
      <c r="H108" s="106"/>
      <c r="I108" s="106"/>
      <c r="J108" s="106"/>
      <c r="K108" s="106"/>
      <c r="L108" s="106"/>
      <c r="M108" s="106"/>
      <c r="N108" s="106"/>
      <c r="O108" s="106"/>
      <c r="P108" s="106"/>
      <c r="Q108" s="106"/>
      <c r="R108" s="106"/>
      <c r="S108" s="106"/>
      <c r="T108" s="106"/>
      <c r="U108" s="106"/>
      <c r="V108" s="106"/>
      <c r="W108" s="106"/>
      <c r="X108" s="107"/>
      <c r="Y108" s="447" t="s">
        <v>56</v>
      </c>
      <c r="Z108" s="550"/>
      <c r="AA108" s="551"/>
      <c r="AB108" s="463" t="s">
        <v>570</v>
      </c>
      <c r="AC108" s="463"/>
      <c r="AD108" s="463"/>
      <c r="AE108" s="420" t="s">
        <v>601</v>
      </c>
      <c r="AF108" s="420"/>
      <c r="AG108" s="420"/>
      <c r="AH108" s="420"/>
      <c r="AI108" s="420" t="s">
        <v>601</v>
      </c>
      <c r="AJ108" s="420"/>
      <c r="AK108" s="420"/>
      <c r="AL108" s="420"/>
      <c r="AM108" s="420" t="s">
        <v>599</v>
      </c>
      <c r="AN108" s="420"/>
      <c r="AO108" s="420"/>
      <c r="AP108" s="420"/>
      <c r="AQ108" s="213">
        <v>2</v>
      </c>
      <c r="AR108" s="214"/>
      <c r="AS108" s="214"/>
      <c r="AT108" s="215"/>
      <c r="AU108" s="268" t="s">
        <v>604</v>
      </c>
      <c r="AV108" s="269"/>
      <c r="AW108" s="269"/>
      <c r="AX108" s="314"/>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9" t="s">
        <v>494</v>
      </c>
      <c r="AR109" s="280"/>
      <c r="AS109" s="280"/>
      <c r="AT109" s="319"/>
      <c r="AU109" s="279" t="s">
        <v>539</v>
      </c>
      <c r="AV109" s="280"/>
      <c r="AW109" s="280"/>
      <c r="AX109" s="281"/>
    </row>
    <row r="110" spans="1:60" ht="23.25" hidden="1" customHeight="1">
      <c r="A110" s="424"/>
      <c r="B110" s="425"/>
      <c r="C110" s="425"/>
      <c r="D110" s="425"/>
      <c r="E110" s="425"/>
      <c r="F110" s="426"/>
      <c r="G110" s="100"/>
      <c r="H110" s="100"/>
      <c r="I110" s="100"/>
      <c r="J110" s="100"/>
      <c r="K110" s="100"/>
      <c r="L110" s="100"/>
      <c r="M110" s="100"/>
      <c r="N110" s="100"/>
      <c r="O110" s="100"/>
      <c r="P110" s="100"/>
      <c r="Q110" s="100"/>
      <c r="R110" s="100"/>
      <c r="S110" s="100"/>
      <c r="T110" s="100"/>
      <c r="U110" s="100"/>
      <c r="V110" s="100"/>
      <c r="W110" s="100"/>
      <c r="X110" s="101"/>
      <c r="Y110" s="467" t="s">
        <v>55</v>
      </c>
      <c r="Z110" s="468"/>
      <c r="AA110" s="469"/>
      <c r="AB110" s="902"/>
      <c r="AC110" s="903"/>
      <c r="AD110" s="904"/>
      <c r="AE110" s="420"/>
      <c r="AF110" s="420"/>
      <c r="AG110" s="420"/>
      <c r="AH110" s="420"/>
      <c r="AI110" s="420"/>
      <c r="AJ110" s="420"/>
      <c r="AK110" s="420"/>
      <c r="AL110" s="420"/>
      <c r="AM110" s="420"/>
      <c r="AN110" s="420"/>
      <c r="AO110" s="420"/>
      <c r="AP110" s="420"/>
      <c r="AQ110" s="213"/>
      <c r="AR110" s="214"/>
      <c r="AS110" s="214"/>
      <c r="AT110" s="215"/>
      <c r="AU110" s="213"/>
      <c r="AV110" s="214"/>
      <c r="AW110" s="214"/>
      <c r="AX110" s="215"/>
    </row>
    <row r="111" spans="1:60" ht="23.25" hidden="1" customHeight="1">
      <c r="A111" s="427"/>
      <c r="B111" s="428"/>
      <c r="C111" s="428"/>
      <c r="D111" s="428"/>
      <c r="E111" s="428"/>
      <c r="F111" s="429"/>
      <c r="G111" s="106"/>
      <c r="H111" s="106"/>
      <c r="I111" s="106"/>
      <c r="J111" s="106"/>
      <c r="K111" s="106"/>
      <c r="L111" s="106"/>
      <c r="M111" s="106"/>
      <c r="N111" s="106"/>
      <c r="O111" s="106"/>
      <c r="P111" s="106"/>
      <c r="Q111" s="106"/>
      <c r="R111" s="106"/>
      <c r="S111" s="106"/>
      <c r="T111" s="106"/>
      <c r="U111" s="106"/>
      <c r="V111" s="106"/>
      <c r="W111" s="106"/>
      <c r="X111" s="107"/>
      <c r="Y111" s="447" t="s">
        <v>56</v>
      </c>
      <c r="Z111" s="550"/>
      <c r="AA111" s="551"/>
      <c r="AB111" s="470"/>
      <c r="AC111" s="471"/>
      <c r="AD111" s="472"/>
      <c r="AE111" s="420"/>
      <c r="AF111" s="420"/>
      <c r="AG111" s="420"/>
      <c r="AH111" s="420"/>
      <c r="AI111" s="420"/>
      <c r="AJ111" s="420"/>
      <c r="AK111" s="420"/>
      <c r="AL111" s="420"/>
      <c r="AM111" s="420"/>
      <c r="AN111" s="420"/>
      <c r="AO111" s="420"/>
      <c r="AP111" s="420"/>
      <c r="AQ111" s="213"/>
      <c r="AR111" s="214"/>
      <c r="AS111" s="214"/>
      <c r="AT111" s="215"/>
      <c r="AU111" s="268"/>
      <c r="AV111" s="269"/>
      <c r="AW111" s="269"/>
      <c r="AX111" s="314"/>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9" t="s">
        <v>494</v>
      </c>
      <c r="AR112" s="280"/>
      <c r="AS112" s="280"/>
      <c r="AT112" s="319"/>
      <c r="AU112" s="279" t="s">
        <v>539</v>
      </c>
      <c r="AV112" s="280"/>
      <c r="AW112" s="280"/>
      <c r="AX112" s="281"/>
    </row>
    <row r="113" spans="1:50" ht="23.25" hidden="1" customHeight="1">
      <c r="A113" s="424"/>
      <c r="B113" s="425"/>
      <c r="C113" s="425"/>
      <c r="D113" s="425"/>
      <c r="E113" s="425"/>
      <c r="F113" s="426"/>
      <c r="G113" s="100"/>
      <c r="H113" s="100"/>
      <c r="I113" s="100"/>
      <c r="J113" s="100"/>
      <c r="K113" s="100"/>
      <c r="L113" s="100"/>
      <c r="M113" s="100"/>
      <c r="N113" s="100"/>
      <c r="O113" s="100"/>
      <c r="P113" s="100"/>
      <c r="Q113" s="100"/>
      <c r="R113" s="100"/>
      <c r="S113" s="100"/>
      <c r="T113" s="100"/>
      <c r="U113" s="100"/>
      <c r="V113" s="100"/>
      <c r="W113" s="100"/>
      <c r="X113" s="101"/>
      <c r="Y113" s="467" t="s">
        <v>55</v>
      </c>
      <c r="Z113" s="468"/>
      <c r="AA113" s="469"/>
      <c r="AB113" s="902"/>
      <c r="AC113" s="903"/>
      <c r="AD113" s="904"/>
      <c r="AE113" s="420"/>
      <c r="AF113" s="420"/>
      <c r="AG113" s="420"/>
      <c r="AH113" s="420"/>
      <c r="AI113" s="420"/>
      <c r="AJ113" s="420"/>
      <c r="AK113" s="420"/>
      <c r="AL113" s="420"/>
      <c r="AM113" s="420"/>
      <c r="AN113" s="420"/>
      <c r="AO113" s="420"/>
      <c r="AP113" s="420"/>
      <c r="AQ113" s="213"/>
      <c r="AR113" s="214"/>
      <c r="AS113" s="214"/>
      <c r="AT113" s="215"/>
      <c r="AU113" s="213"/>
      <c r="AV113" s="214"/>
      <c r="AW113" s="214"/>
      <c r="AX113" s="215"/>
    </row>
    <row r="114" spans="1:50" ht="23.25" hidden="1" customHeight="1">
      <c r="A114" s="427"/>
      <c r="B114" s="428"/>
      <c r="C114" s="428"/>
      <c r="D114" s="428"/>
      <c r="E114" s="428"/>
      <c r="F114" s="429"/>
      <c r="G114" s="106"/>
      <c r="H114" s="106"/>
      <c r="I114" s="106"/>
      <c r="J114" s="106"/>
      <c r="K114" s="106"/>
      <c r="L114" s="106"/>
      <c r="M114" s="106"/>
      <c r="N114" s="106"/>
      <c r="O114" s="106"/>
      <c r="P114" s="106"/>
      <c r="Q114" s="106"/>
      <c r="R114" s="106"/>
      <c r="S114" s="106"/>
      <c r="T114" s="106"/>
      <c r="U114" s="106"/>
      <c r="V114" s="106"/>
      <c r="W114" s="106"/>
      <c r="X114" s="107"/>
      <c r="Y114" s="447" t="s">
        <v>56</v>
      </c>
      <c r="Z114" s="550"/>
      <c r="AA114" s="551"/>
      <c r="AB114" s="470"/>
      <c r="AC114" s="471"/>
      <c r="AD114" s="472"/>
      <c r="AE114" s="420"/>
      <c r="AF114" s="420"/>
      <c r="AG114" s="420"/>
      <c r="AH114" s="420"/>
      <c r="AI114" s="420"/>
      <c r="AJ114" s="420"/>
      <c r="AK114" s="420"/>
      <c r="AL114" s="420"/>
      <c r="AM114" s="420"/>
      <c r="AN114" s="420"/>
      <c r="AO114" s="420"/>
      <c r="AP114" s="420"/>
      <c r="AQ114" s="213"/>
      <c r="AR114" s="214"/>
      <c r="AS114" s="214"/>
      <c r="AT114" s="215"/>
      <c r="AU114" s="213"/>
      <c r="AV114" s="214"/>
      <c r="AW114" s="214"/>
      <c r="AX114" s="215"/>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357</v>
      </c>
      <c r="AF115" s="418"/>
      <c r="AG115" s="418"/>
      <c r="AH115" s="419"/>
      <c r="AI115" s="417" t="s">
        <v>363</v>
      </c>
      <c r="AJ115" s="418"/>
      <c r="AK115" s="418"/>
      <c r="AL115" s="419"/>
      <c r="AM115" s="417" t="s">
        <v>472</v>
      </c>
      <c r="AN115" s="418"/>
      <c r="AO115" s="418"/>
      <c r="AP115" s="419"/>
      <c r="AQ115" s="595" t="s">
        <v>540</v>
      </c>
      <c r="AR115" s="596"/>
      <c r="AS115" s="596"/>
      <c r="AT115" s="596"/>
      <c r="AU115" s="596"/>
      <c r="AV115" s="596"/>
      <c r="AW115" s="596"/>
      <c r="AX115" s="597"/>
    </row>
    <row r="116" spans="1:50" ht="23.25" customHeight="1">
      <c r="A116" s="441"/>
      <c r="B116" s="442"/>
      <c r="C116" s="442"/>
      <c r="D116" s="442"/>
      <c r="E116" s="442"/>
      <c r="F116" s="443"/>
      <c r="G116" s="391" t="s">
        <v>577</v>
      </c>
      <c r="H116" s="392"/>
      <c r="I116" s="392"/>
      <c r="J116" s="392"/>
      <c r="K116" s="392"/>
      <c r="L116" s="392"/>
      <c r="M116" s="392"/>
      <c r="N116" s="392"/>
      <c r="O116" s="392"/>
      <c r="P116" s="392"/>
      <c r="Q116" s="392"/>
      <c r="R116" s="392"/>
      <c r="S116" s="392"/>
      <c r="T116" s="392"/>
      <c r="U116" s="392"/>
      <c r="V116" s="392"/>
      <c r="W116" s="392"/>
      <c r="X116" s="393"/>
      <c r="Y116" s="457" t="s">
        <v>15</v>
      </c>
      <c r="Z116" s="458"/>
      <c r="AA116" s="459"/>
      <c r="AB116" s="547" t="s">
        <v>575</v>
      </c>
      <c r="AC116" s="548"/>
      <c r="AD116" s="549"/>
      <c r="AE116" s="420" t="s">
        <v>580</v>
      </c>
      <c r="AF116" s="420"/>
      <c r="AG116" s="420"/>
      <c r="AH116" s="420"/>
      <c r="AI116" s="420" t="s">
        <v>580</v>
      </c>
      <c r="AJ116" s="420"/>
      <c r="AK116" s="420"/>
      <c r="AL116" s="420"/>
      <c r="AM116" s="420" t="s">
        <v>580</v>
      </c>
      <c r="AN116" s="420"/>
      <c r="AO116" s="420"/>
      <c r="AP116" s="420"/>
      <c r="AQ116" s="213">
        <v>1</v>
      </c>
      <c r="AR116" s="214"/>
      <c r="AS116" s="214"/>
      <c r="AT116" s="214"/>
      <c r="AU116" s="214"/>
      <c r="AV116" s="214"/>
      <c r="AW116" s="214"/>
      <c r="AX116" s="216"/>
    </row>
    <row r="117" spans="1:50" ht="46.5" customHeight="1">
      <c r="A117" s="444"/>
      <c r="B117" s="445"/>
      <c r="C117" s="445"/>
      <c r="D117" s="445"/>
      <c r="E117" s="445"/>
      <c r="F117" s="446"/>
      <c r="G117" s="788"/>
      <c r="H117" s="789"/>
      <c r="I117" s="789"/>
      <c r="J117" s="789"/>
      <c r="K117" s="789"/>
      <c r="L117" s="789"/>
      <c r="M117" s="789"/>
      <c r="N117" s="789"/>
      <c r="O117" s="789"/>
      <c r="P117" s="789"/>
      <c r="Q117" s="789"/>
      <c r="R117" s="789"/>
      <c r="S117" s="789"/>
      <c r="T117" s="789"/>
      <c r="U117" s="789"/>
      <c r="V117" s="789"/>
      <c r="W117" s="789"/>
      <c r="X117" s="790"/>
      <c r="Y117" s="473" t="s">
        <v>49</v>
      </c>
      <c r="Z117" s="448"/>
      <c r="AA117" s="449"/>
      <c r="AB117" s="474" t="s">
        <v>579</v>
      </c>
      <c r="AC117" s="475"/>
      <c r="AD117" s="476"/>
      <c r="AE117" s="556" t="s">
        <v>580</v>
      </c>
      <c r="AF117" s="556"/>
      <c r="AG117" s="556"/>
      <c r="AH117" s="556"/>
      <c r="AI117" s="556" t="s">
        <v>580</v>
      </c>
      <c r="AJ117" s="556"/>
      <c r="AK117" s="556"/>
      <c r="AL117" s="556"/>
      <c r="AM117" s="556" t="s">
        <v>580</v>
      </c>
      <c r="AN117" s="556"/>
      <c r="AO117" s="556"/>
      <c r="AP117" s="556"/>
      <c r="AQ117" s="556" t="s">
        <v>581</v>
      </c>
      <c r="AR117" s="556"/>
      <c r="AS117" s="556"/>
      <c r="AT117" s="556"/>
      <c r="AU117" s="556"/>
      <c r="AV117" s="556"/>
      <c r="AW117" s="556"/>
      <c r="AX117" s="557"/>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357</v>
      </c>
      <c r="AF118" s="418"/>
      <c r="AG118" s="418"/>
      <c r="AH118" s="419"/>
      <c r="AI118" s="417" t="s">
        <v>363</v>
      </c>
      <c r="AJ118" s="418"/>
      <c r="AK118" s="418"/>
      <c r="AL118" s="419"/>
      <c r="AM118" s="417" t="s">
        <v>472</v>
      </c>
      <c r="AN118" s="418"/>
      <c r="AO118" s="418"/>
      <c r="AP118" s="419"/>
      <c r="AQ118" s="595" t="s">
        <v>540</v>
      </c>
      <c r="AR118" s="596"/>
      <c r="AS118" s="596"/>
      <c r="AT118" s="596"/>
      <c r="AU118" s="596"/>
      <c r="AV118" s="596"/>
      <c r="AW118" s="596"/>
      <c r="AX118" s="597"/>
    </row>
    <row r="119" spans="1:50" ht="23.25" customHeight="1">
      <c r="A119" s="441"/>
      <c r="B119" s="442"/>
      <c r="C119" s="442"/>
      <c r="D119" s="442"/>
      <c r="E119" s="442"/>
      <c r="F119" s="443"/>
      <c r="G119" s="391" t="s">
        <v>605</v>
      </c>
      <c r="H119" s="392"/>
      <c r="I119" s="392"/>
      <c r="J119" s="392"/>
      <c r="K119" s="392"/>
      <c r="L119" s="392"/>
      <c r="M119" s="392"/>
      <c r="N119" s="392"/>
      <c r="O119" s="392"/>
      <c r="P119" s="392"/>
      <c r="Q119" s="392"/>
      <c r="R119" s="392"/>
      <c r="S119" s="392"/>
      <c r="T119" s="392"/>
      <c r="U119" s="392"/>
      <c r="V119" s="392"/>
      <c r="W119" s="392"/>
      <c r="X119" s="393"/>
      <c r="Y119" s="457" t="s">
        <v>15</v>
      </c>
      <c r="Z119" s="458"/>
      <c r="AA119" s="459"/>
      <c r="AB119" s="464" t="s">
        <v>570</v>
      </c>
      <c r="AC119" s="465"/>
      <c r="AD119" s="466"/>
      <c r="AE119" s="420" t="s">
        <v>607</v>
      </c>
      <c r="AF119" s="420"/>
      <c r="AG119" s="420"/>
      <c r="AH119" s="420"/>
      <c r="AI119" s="420" t="s">
        <v>608</v>
      </c>
      <c r="AJ119" s="420"/>
      <c r="AK119" s="420"/>
      <c r="AL119" s="420"/>
      <c r="AM119" s="420" t="s">
        <v>609</v>
      </c>
      <c r="AN119" s="420"/>
      <c r="AO119" s="420"/>
      <c r="AP119" s="420"/>
      <c r="AQ119" s="420">
        <v>0.2</v>
      </c>
      <c r="AR119" s="420"/>
      <c r="AS119" s="420"/>
      <c r="AT119" s="420"/>
      <c r="AU119" s="420"/>
      <c r="AV119" s="420"/>
      <c r="AW119" s="420"/>
      <c r="AX119" s="552"/>
    </row>
    <row r="120" spans="1:50" ht="46.5" customHeight="1" thickBot="1">
      <c r="A120" s="444"/>
      <c r="B120" s="445"/>
      <c r="C120" s="445"/>
      <c r="D120" s="445"/>
      <c r="E120" s="445"/>
      <c r="F120" s="446"/>
      <c r="G120" s="394"/>
      <c r="H120" s="395"/>
      <c r="I120" s="395"/>
      <c r="J120" s="395"/>
      <c r="K120" s="395"/>
      <c r="L120" s="395"/>
      <c r="M120" s="395"/>
      <c r="N120" s="395"/>
      <c r="O120" s="395"/>
      <c r="P120" s="395"/>
      <c r="Q120" s="395"/>
      <c r="R120" s="395"/>
      <c r="S120" s="395"/>
      <c r="T120" s="395"/>
      <c r="U120" s="395"/>
      <c r="V120" s="395"/>
      <c r="W120" s="395"/>
      <c r="X120" s="396"/>
      <c r="Y120" s="473" t="s">
        <v>49</v>
      </c>
      <c r="Z120" s="448"/>
      <c r="AA120" s="449"/>
      <c r="AB120" s="553" t="s">
        <v>606</v>
      </c>
      <c r="AC120" s="554"/>
      <c r="AD120" s="555"/>
      <c r="AE120" s="556" t="s">
        <v>609</v>
      </c>
      <c r="AF120" s="556"/>
      <c r="AG120" s="556"/>
      <c r="AH120" s="556"/>
      <c r="AI120" s="556" t="s">
        <v>609</v>
      </c>
      <c r="AJ120" s="556"/>
      <c r="AK120" s="556"/>
      <c r="AL120" s="556"/>
      <c r="AM120" s="556" t="s">
        <v>610</v>
      </c>
      <c r="AN120" s="556"/>
      <c r="AO120" s="556"/>
      <c r="AP120" s="556"/>
      <c r="AQ120" s="556" t="s">
        <v>611</v>
      </c>
      <c r="AR120" s="556"/>
      <c r="AS120" s="556"/>
      <c r="AT120" s="556"/>
      <c r="AU120" s="556"/>
      <c r="AV120" s="556"/>
      <c r="AW120" s="556"/>
      <c r="AX120" s="557"/>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357</v>
      </c>
      <c r="AF121" s="418"/>
      <c r="AG121" s="418"/>
      <c r="AH121" s="419"/>
      <c r="AI121" s="417" t="s">
        <v>363</v>
      </c>
      <c r="AJ121" s="418"/>
      <c r="AK121" s="418"/>
      <c r="AL121" s="419"/>
      <c r="AM121" s="417" t="s">
        <v>472</v>
      </c>
      <c r="AN121" s="418"/>
      <c r="AO121" s="418"/>
      <c r="AP121" s="419"/>
      <c r="AQ121" s="595" t="s">
        <v>540</v>
      </c>
      <c r="AR121" s="596"/>
      <c r="AS121" s="596"/>
      <c r="AT121" s="596"/>
      <c r="AU121" s="596"/>
      <c r="AV121" s="596"/>
      <c r="AW121" s="596"/>
      <c r="AX121" s="597"/>
    </row>
    <row r="122" spans="1:50" ht="23.25" customHeight="1">
      <c r="A122" s="441"/>
      <c r="B122" s="442"/>
      <c r="C122" s="442"/>
      <c r="D122" s="442"/>
      <c r="E122" s="442"/>
      <c r="F122" s="443"/>
      <c r="G122" s="391" t="s">
        <v>612</v>
      </c>
      <c r="H122" s="392"/>
      <c r="I122" s="392"/>
      <c r="J122" s="392"/>
      <c r="K122" s="392"/>
      <c r="L122" s="392"/>
      <c r="M122" s="392"/>
      <c r="N122" s="392"/>
      <c r="O122" s="392"/>
      <c r="P122" s="392"/>
      <c r="Q122" s="392"/>
      <c r="R122" s="392"/>
      <c r="S122" s="392"/>
      <c r="T122" s="392"/>
      <c r="U122" s="392"/>
      <c r="V122" s="392"/>
      <c r="W122" s="392"/>
      <c r="X122" s="393"/>
      <c r="Y122" s="457" t="s">
        <v>15</v>
      </c>
      <c r="Z122" s="458"/>
      <c r="AA122" s="459"/>
      <c r="AB122" s="464" t="s">
        <v>570</v>
      </c>
      <c r="AC122" s="465"/>
      <c r="AD122" s="466"/>
      <c r="AE122" s="420" t="s">
        <v>614</v>
      </c>
      <c r="AF122" s="420"/>
      <c r="AG122" s="420"/>
      <c r="AH122" s="420"/>
      <c r="AI122" s="420" t="s">
        <v>614</v>
      </c>
      <c r="AJ122" s="420"/>
      <c r="AK122" s="420"/>
      <c r="AL122" s="420"/>
      <c r="AM122" s="420" t="s">
        <v>614</v>
      </c>
      <c r="AN122" s="420"/>
      <c r="AO122" s="420"/>
      <c r="AP122" s="420"/>
      <c r="AQ122" s="420">
        <v>0.5</v>
      </c>
      <c r="AR122" s="420"/>
      <c r="AS122" s="420"/>
      <c r="AT122" s="420"/>
      <c r="AU122" s="420"/>
      <c r="AV122" s="420"/>
      <c r="AW122" s="420"/>
      <c r="AX122" s="552"/>
    </row>
    <row r="123" spans="1:50" ht="46.5" customHeight="1" thickBot="1">
      <c r="A123" s="444"/>
      <c r="B123" s="445"/>
      <c r="C123" s="445"/>
      <c r="D123" s="445"/>
      <c r="E123" s="445"/>
      <c r="F123" s="446"/>
      <c r="G123" s="394"/>
      <c r="H123" s="395"/>
      <c r="I123" s="395"/>
      <c r="J123" s="395"/>
      <c r="K123" s="395"/>
      <c r="L123" s="395"/>
      <c r="M123" s="395"/>
      <c r="N123" s="395"/>
      <c r="O123" s="395"/>
      <c r="P123" s="395"/>
      <c r="Q123" s="395"/>
      <c r="R123" s="395"/>
      <c r="S123" s="395"/>
      <c r="T123" s="395"/>
      <c r="U123" s="395"/>
      <c r="V123" s="395"/>
      <c r="W123" s="395"/>
      <c r="X123" s="396"/>
      <c r="Y123" s="473" t="s">
        <v>49</v>
      </c>
      <c r="Z123" s="448"/>
      <c r="AA123" s="449"/>
      <c r="AB123" s="553" t="s">
        <v>613</v>
      </c>
      <c r="AC123" s="554"/>
      <c r="AD123" s="555"/>
      <c r="AE123" s="556" t="s">
        <v>614</v>
      </c>
      <c r="AF123" s="556"/>
      <c r="AG123" s="556"/>
      <c r="AH123" s="556"/>
      <c r="AI123" s="556" t="s">
        <v>614</v>
      </c>
      <c r="AJ123" s="556"/>
      <c r="AK123" s="556"/>
      <c r="AL123" s="556"/>
      <c r="AM123" s="556" t="s">
        <v>614</v>
      </c>
      <c r="AN123" s="556"/>
      <c r="AO123" s="556"/>
      <c r="AP123" s="556"/>
      <c r="AQ123" s="556" t="s">
        <v>616</v>
      </c>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357</v>
      </c>
      <c r="AF124" s="418"/>
      <c r="AG124" s="418"/>
      <c r="AH124" s="419"/>
      <c r="AI124" s="417" t="s">
        <v>363</v>
      </c>
      <c r="AJ124" s="418"/>
      <c r="AK124" s="418"/>
      <c r="AL124" s="419"/>
      <c r="AM124" s="417" t="s">
        <v>472</v>
      </c>
      <c r="AN124" s="418"/>
      <c r="AO124" s="418"/>
      <c r="AP124" s="419"/>
      <c r="AQ124" s="595" t="s">
        <v>540</v>
      </c>
      <c r="AR124" s="596"/>
      <c r="AS124" s="596"/>
      <c r="AT124" s="596"/>
      <c r="AU124" s="596"/>
      <c r="AV124" s="596"/>
      <c r="AW124" s="596"/>
      <c r="AX124" s="597"/>
    </row>
    <row r="125" spans="1:50" ht="23.25" hidden="1" customHeight="1">
      <c r="A125" s="441"/>
      <c r="B125" s="442"/>
      <c r="C125" s="442"/>
      <c r="D125" s="442"/>
      <c r="E125" s="442"/>
      <c r="F125" s="443"/>
      <c r="G125" s="908" t="s">
        <v>503</v>
      </c>
      <c r="H125" s="908"/>
      <c r="I125" s="908"/>
      <c r="J125" s="908"/>
      <c r="K125" s="908"/>
      <c r="L125" s="908"/>
      <c r="M125" s="908"/>
      <c r="N125" s="908"/>
      <c r="O125" s="908"/>
      <c r="P125" s="908"/>
      <c r="Q125" s="908"/>
      <c r="R125" s="908"/>
      <c r="S125" s="908"/>
      <c r="T125" s="908"/>
      <c r="U125" s="908"/>
      <c r="V125" s="908"/>
      <c r="W125" s="908"/>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909"/>
      <c r="H126" s="909"/>
      <c r="I126" s="909"/>
      <c r="J126" s="909"/>
      <c r="K126" s="909"/>
      <c r="L126" s="909"/>
      <c r="M126" s="909"/>
      <c r="N126" s="909"/>
      <c r="O126" s="909"/>
      <c r="P126" s="909"/>
      <c r="Q126" s="909"/>
      <c r="R126" s="909"/>
      <c r="S126" s="909"/>
      <c r="T126" s="909"/>
      <c r="U126" s="909"/>
      <c r="V126" s="909"/>
      <c r="W126" s="909"/>
      <c r="X126" s="941"/>
      <c r="Y126" s="473" t="s">
        <v>49</v>
      </c>
      <c r="Z126" s="448"/>
      <c r="AA126" s="449"/>
      <c r="AB126" s="820" t="s">
        <v>502</v>
      </c>
      <c r="AC126" s="821"/>
      <c r="AD126" s="82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2"/>
      <c r="C127" s="442"/>
      <c r="D127" s="442"/>
      <c r="E127" s="442"/>
      <c r="F127" s="443"/>
      <c r="G127" s="243" t="s">
        <v>16</v>
      </c>
      <c r="H127" s="243"/>
      <c r="I127" s="243"/>
      <c r="J127" s="243"/>
      <c r="K127" s="243"/>
      <c r="L127" s="243"/>
      <c r="M127" s="243"/>
      <c r="N127" s="243"/>
      <c r="O127" s="243"/>
      <c r="P127" s="243"/>
      <c r="Q127" s="243"/>
      <c r="R127" s="243"/>
      <c r="S127" s="243"/>
      <c r="T127" s="243"/>
      <c r="U127" s="243"/>
      <c r="V127" s="243"/>
      <c r="W127" s="243"/>
      <c r="X127" s="244"/>
      <c r="Y127" s="937"/>
      <c r="Z127" s="938"/>
      <c r="AA127" s="939"/>
      <c r="AB127" s="242" t="s">
        <v>11</v>
      </c>
      <c r="AC127" s="243"/>
      <c r="AD127" s="244"/>
      <c r="AE127" s="417" t="s">
        <v>357</v>
      </c>
      <c r="AF127" s="418"/>
      <c r="AG127" s="418"/>
      <c r="AH127" s="419"/>
      <c r="AI127" s="417" t="s">
        <v>363</v>
      </c>
      <c r="AJ127" s="418"/>
      <c r="AK127" s="418"/>
      <c r="AL127" s="419"/>
      <c r="AM127" s="417" t="s">
        <v>472</v>
      </c>
      <c r="AN127" s="418"/>
      <c r="AO127" s="418"/>
      <c r="AP127" s="419"/>
      <c r="AQ127" s="595" t="s">
        <v>540</v>
      </c>
      <c r="AR127" s="596"/>
      <c r="AS127" s="596"/>
      <c r="AT127" s="596"/>
      <c r="AU127" s="596"/>
      <c r="AV127" s="596"/>
      <c r="AW127" s="596"/>
      <c r="AX127" s="597"/>
    </row>
    <row r="128" spans="1:50" ht="23.25" hidden="1" customHeight="1">
      <c r="A128" s="441"/>
      <c r="B128" s="442"/>
      <c r="C128" s="442"/>
      <c r="D128" s="442"/>
      <c r="E128" s="442"/>
      <c r="F128" s="443"/>
      <c r="G128" s="908" t="s">
        <v>503</v>
      </c>
      <c r="H128" s="908"/>
      <c r="I128" s="908"/>
      <c r="J128" s="908"/>
      <c r="K128" s="908"/>
      <c r="L128" s="908"/>
      <c r="M128" s="908"/>
      <c r="N128" s="908"/>
      <c r="O128" s="908"/>
      <c r="P128" s="908"/>
      <c r="Q128" s="908"/>
      <c r="R128" s="908"/>
      <c r="S128" s="908"/>
      <c r="T128" s="908"/>
      <c r="U128" s="908"/>
      <c r="V128" s="908"/>
      <c r="W128" s="908"/>
      <c r="X128" s="908"/>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909"/>
      <c r="H129" s="909"/>
      <c r="I129" s="909"/>
      <c r="J129" s="909"/>
      <c r="K129" s="909"/>
      <c r="L129" s="909"/>
      <c r="M129" s="909"/>
      <c r="N129" s="909"/>
      <c r="O129" s="909"/>
      <c r="P129" s="909"/>
      <c r="Q129" s="909"/>
      <c r="R129" s="909"/>
      <c r="S129" s="909"/>
      <c r="T129" s="909"/>
      <c r="U129" s="909"/>
      <c r="V129" s="909"/>
      <c r="W129" s="909"/>
      <c r="X129" s="909"/>
      <c r="Y129" s="473" t="s">
        <v>49</v>
      </c>
      <c r="Z129" s="448"/>
      <c r="AA129" s="449"/>
      <c r="AB129" s="820" t="s">
        <v>502</v>
      </c>
      <c r="AC129" s="821"/>
      <c r="AD129" s="82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3" t="s">
        <v>369</v>
      </c>
      <c r="B130" s="180"/>
      <c r="C130" s="179" t="s">
        <v>366</v>
      </c>
      <c r="D130" s="180"/>
      <c r="E130" s="164" t="s">
        <v>399</v>
      </c>
      <c r="F130" s="165"/>
      <c r="G130" s="166" t="s">
        <v>582</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184"/>
      <c r="B131" s="181"/>
      <c r="C131" s="175"/>
      <c r="D131" s="181"/>
      <c r="E131" s="169" t="s">
        <v>398</v>
      </c>
      <c r="F131" s="170"/>
      <c r="G131" s="105" t="s">
        <v>583</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561</v>
      </c>
      <c r="AR133" s="194"/>
      <c r="AS133" s="128" t="s">
        <v>356</v>
      </c>
      <c r="AT133" s="129"/>
      <c r="AU133" s="195" t="s">
        <v>585</v>
      </c>
      <c r="AV133" s="195"/>
      <c r="AW133" s="128" t="s">
        <v>300</v>
      </c>
      <c r="AX133" s="190"/>
    </row>
    <row r="134" spans="1:50" ht="39.75" customHeight="1">
      <c r="A134" s="184"/>
      <c r="B134" s="181"/>
      <c r="C134" s="175"/>
      <c r="D134" s="181"/>
      <c r="E134" s="175"/>
      <c r="F134" s="176"/>
      <c r="G134" s="99" t="s">
        <v>584</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466</v>
      </c>
      <c r="AC134" s="200"/>
      <c r="AD134" s="200"/>
      <c r="AE134" s="201" t="s">
        <v>466</v>
      </c>
      <c r="AF134" s="202"/>
      <c r="AG134" s="202"/>
      <c r="AH134" s="202"/>
      <c r="AI134" s="201" t="s">
        <v>466</v>
      </c>
      <c r="AJ134" s="202"/>
      <c r="AK134" s="202"/>
      <c r="AL134" s="202"/>
      <c r="AM134" s="201" t="s">
        <v>466</v>
      </c>
      <c r="AN134" s="202"/>
      <c r="AO134" s="202"/>
      <c r="AP134" s="202"/>
      <c r="AQ134" s="201" t="s">
        <v>466</v>
      </c>
      <c r="AR134" s="202"/>
      <c r="AS134" s="202"/>
      <c r="AT134" s="202"/>
      <c r="AU134" s="201" t="s">
        <v>571</v>
      </c>
      <c r="AV134" s="202"/>
      <c r="AW134" s="202"/>
      <c r="AX134" s="203"/>
    </row>
    <row r="135" spans="1:50" ht="39.75" customHeight="1">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466</v>
      </c>
      <c r="AC135" s="208"/>
      <c r="AD135" s="208"/>
      <c r="AE135" s="201" t="s">
        <v>466</v>
      </c>
      <c r="AF135" s="202"/>
      <c r="AG135" s="202"/>
      <c r="AH135" s="202"/>
      <c r="AI135" s="201" t="s">
        <v>466</v>
      </c>
      <c r="AJ135" s="202"/>
      <c r="AK135" s="202"/>
      <c r="AL135" s="202"/>
      <c r="AM135" s="201" t="s">
        <v>466</v>
      </c>
      <c r="AN135" s="202"/>
      <c r="AO135" s="202"/>
      <c r="AP135" s="202"/>
      <c r="AQ135" s="201" t="s">
        <v>466</v>
      </c>
      <c r="AR135" s="202"/>
      <c r="AS135" s="202"/>
      <c r="AT135" s="202"/>
      <c r="AU135" s="201" t="s">
        <v>571</v>
      </c>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84"/>
      <c r="B188" s="181"/>
      <c r="C188" s="175"/>
      <c r="D188" s="181"/>
      <c r="E188" s="120" t="s">
        <v>617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c r="A430" s="184"/>
      <c r="B430" s="181"/>
      <c r="C430" s="173" t="s">
        <v>368</v>
      </c>
      <c r="D430" s="942"/>
      <c r="E430" s="169" t="s">
        <v>388</v>
      </c>
      <c r="F430" s="170"/>
      <c r="G430" s="910" t="s">
        <v>384</v>
      </c>
      <c r="H430" s="118"/>
      <c r="I430" s="118"/>
      <c r="J430" s="911" t="s">
        <v>560</v>
      </c>
      <c r="K430" s="912"/>
      <c r="L430" s="912"/>
      <c r="M430" s="912"/>
      <c r="N430" s="912"/>
      <c r="O430" s="912"/>
      <c r="P430" s="912"/>
      <c r="Q430" s="912"/>
      <c r="R430" s="912"/>
      <c r="S430" s="912"/>
      <c r="T430" s="91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534</v>
      </c>
      <c r="AN431" s="212"/>
      <c r="AO431" s="212"/>
      <c r="AP431" s="154"/>
      <c r="AQ431" s="154" t="s">
        <v>355</v>
      </c>
      <c r="AR431" s="125"/>
      <c r="AS431" s="125"/>
      <c r="AT431" s="126"/>
      <c r="AU431" s="131" t="s">
        <v>253</v>
      </c>
      <c r="AV431" s="131"/>
      <c r="AW431" s="131"/>
      <c r="AX431" s="132"/>
    </row>
    <row r="432" spans="1:50" ht="18.75" customHeight="1">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587</v>
      </c>
      <c r="AF432" s="195"/>
      <c r="AG432" s="128" t="s">
        <v>356</v>
      </c>
      <c r="AH432" s="129"/>
      <c r="AI432" s="151"/>
      <c r="AJ432" s="151"/>
      <c r="AK432" s="151"/>
      <c r="AL432" s="149"/>
      <c r="AM432" s="151"/>
      <c r="AN432" s="151"/>
      <c r="AO432" s="151"/>
      <c r="AP432" s="149"/>
      <c r="AQ432" s="594" t="s">
        <v>588</v>
      </c>
      <c r="AR432" s="195"/>
      <c r="AS432" s="128" t="s">
        <v>356</v>
      </c>
      <c r="AT432" s="129"/>
      <c r="AU432" s="195"/>
      <c r="AV432" s="195"/>
      <c r="AW432" s="128" t="s">
        <v>300</v>
      </c>
      <c r="AX432" s="190"/>
    </row>
    <row r="433" spans="1:50" ht="23.25" customHeight="1">
      <c r="A433" s="184"/>
      <c r="B433" s="181"/>
      <c r="C433" s="175"/>
      <c r="D433" s="181"/>
      <c r="E433" s="337"/>
      <c r="F433" s="338"/>
      <c r="G433" s="99" t="s">
        <v>586</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578</v>
      </c>
      <c r="AC433" s="208"/>
      <c r="AD433" s="208"/>
      <c r="AE433" s="335" t="s">
        <v>466</v>
      </c>
      <c r="AF433" s="202"/>
      <c r="AG433" s="202"/>
      <c r="AH433" s="202"/>
      <c r="AI433" s="335" t="s">
        <v>466</v>
      </c>
      <c r="AJ433" s="202"/>
      <c r="AK433" s="202"/>
      <c r="AL433" s="202"/>
      <c r="AM433" s="335" t="s">
        <v>466</v>
      </c>
      <c r="AN433" s="202"/>
      <c r="AO433" s="202"/>
      <c r="AP433" s="336"/>
      <c r="AQ433" s="335" t="s">
        <v>466</v>
      </c>
      <c r="AR433" s="202"/>
      <c r="AS433" s="202"/>
      <c r="AT433" s="336"/>
      <c r="AU433" s="202" t="s">
        <v>466</v>
      </c>
      <c r="AV433" s="202"/>
      <c r="AW433" s="202"/>
      <c r="AX433" s="203"/>
    </row>
    <row r="434" spans="1:50" ht="23.25" customHeight="1">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578</v>
      </c>
      <c r="AC434" s="200"/>
      <c r="AD434" s="200"/>
      <c r="AE434" s="335" t="s">
        <v>466</v>
      </c>
      <c r="AF434" s="202"/>
      <c r="AG434" s="202"/>
      <c r="AH434" s="336"/>
      <c r="AI434" s="335" t="s">
        <v>466</v>
      </c>
      <c r="AJ434" s="202"/>
      <c r="AK434" s="202"/>
      <c r="AL434" s="202"/>
      <c r="AM434" s="335" t="s">
        <v>466</v>
      </c>
      <c r="AN434" s="202"/>
      <c r="AO434" s="202"/>
      <c r="AP434" s="336"/>
      <c r="AQ434" s="335" t="s">
        <v>466</v>
      </c>
      <c r="AR434" s="202"/>
      <c r="AS434" s="202"/>
      <c r="AT434" s="336"/>
      <c r="AU434" s="202" t="s">
        <v>466</v>
      </c>
      <c r="AV434" s="202"/>
      <c r="AW434" s="202"/>
      <c r="AX434" s="203"/>
    </row>
    <row r="435" spans="1:50" ht="23.25" customHeight="1">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3" t="s">
        <v>301</v>
      </c>
      <c r="AC435" s="583"/>
      <c r="AD435" s="583"/>
      <c r="AE435" s="335" t="s">
        <v>466</v>
      </c>
      <c r="AF435" s="202"/>
      <c r="AG435" s="202"/>
      <c r="AH435" s="336"/>
      <c r="AI435" s="335" t="s">
        <v>466</v>
      </c>
      <c r="AJ435" s="202"/>
      <c r="AK435" s="202"/>
      <c r="AL435" s="202"/>
      <c r="AM435" s="335" t="s">
        <v>466</v>
      </c>
      <c r="AN435" s="202"/>
      <c r="AO435" s="202"/>
      <c r="AP435" s="336"/>
      <c r="AQ435" s="335" t="s">
        <v>466</v>
      </c>
      <c r="AR435" s="202"/>
      <c r="AS435" s="202"/>
      <c r="AT435" s="336"/>
      <c r="AU435" s="202" t="s">
        <v>466</v>
      </c>
      <c r="AV435" s="202"/>
      <c r="AW435" s="202"/>
      <c r="AX435" s="203"/>
    </row>
    <row r="436" spans="1:50" ht="18.75" hidden="1" customHeight="1">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534</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4"/>
      <c r="AR437" s="195"/>
      <c r="AS437" s="128" t="s">
        <v>356</v>
      </c>
      <c r="AT437" s="129"/>
      <c r="AU437" s="195"/>
      <c r="AV437" s="195"/>
      <c r="AW437" s="128" t="s">
        <v>300</v>
      </c>
      <c r="AX437" s="190"/>
    </row>
    <row r="438" spans="1:50" ht="23.25" hidden="1" customHeight="1">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3" t="s">
        <v>301</v>
      </c>
      <c r="AC440" s="583"/>
      <c r="AD440" s="583"/>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534</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4"/>
      <c r="AR442" s="195"/>
      <c r="AS442" s="128" t="s">
        <v>356</v>
      </c>
      <c r="AT442" s="129"/>
      <c r="AU442" s="195"/>
      <c r="AV442" s="195"/>
      <c r="AW442" s="128" t="s">
        <v>300</v>
      </c>
      <c r="AX442" s="190"/>
    </row>
    <row r="443" spans="1:50" ht="23.25" hidden="1" customHeight="1">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3" t="s">
        <v>301</v>
      </c>
      <c r="AC445" s="583"/>
      <c r="AD445" s="583"/>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534</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4"/>
      <c r="AR447" s="195"/>
      <c r="AS447" s="128" t="s">
        <v>356</v>
      </c>
      <c r="AT447" s="129"/>
      <c r="AU447" s="195"/>
      <c r="AV447" s="195"/>
      <c r="AW447" s="128" t="s">
        <v>300</v>
      </c>
      <c r="AX447" s="190"/>
    </row>
    <row r="448" spans="1:50" ht="23.25" hidden="1" customHeight="1">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3" t="s">
        <v>301</v>
      </c>
      <c r="AC450" s="583"/>
      <c r="AD450" s="583"/>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534</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4"/>
      <c r="AR452" s="195"/>
      <c r="AS452" s="128" t="s">
        <v>356</v>
      </c>
      <c r="AT452" s="129"/>
      <c r="AU452" s="195"/>
      <c r="AV452" s="195"/>
      <c r="AW452" s="128" t="s">
        <v>300</v>
      </c>
      <c r="AX452" s="190"/>
    </row>
    <row r="453" spans="1:50" ht="23.25" hidden="1" customHeight="1">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3" t="s">
        <v>301</v>
      </c>
      <c r="AC455" s="583"/>
      <c r="AD455" s="583"/>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534</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4"/>
      <c r="AR457" s="195"/>
      <c r="AS457" s="128" t="s">
        <v>356</v>
      </c>
      <c r="AT457" s="129"/>
      <c r="AU457" s="195"/>
      <c r="AV457" s="195"/>
      <c r="AW457" s="128" t="s">
        <v>300</v>
      </c>
      <c r="AX457" s="190"/>
    </row>
    <row r="458" spans="1:50" ht="23.25" hidden="1" customHeight="1">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3" t="s">
        <v>14</v>
      </c>
      <c r="AC460" s="583"/>
      <c r="AD460" s="583"/>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534</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4"/>
      <c r="AR462" s="195"/>
      <c r="AS462" s="128" t="s">
        <v>356</v>
      </c>
      <c r="AT462" s="129"/>
      <c r="AU462" s="195"/>
      <c r="AV462" s="195"/>
      <c r="AW462" s="128" t="s">
        <v>300</v>
      </c>
      <c r="AX462" s="190"/>
    </row>
    <row r="463" spans="1:50" ht="23.25" hidden="1" customHeight="1">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3" t="s">
        <v>14</v>
      </c>
      <c r="AC465" s="583"/>
      <c r="AD465" s="583"/>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534</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4"/>
      <c r="AR467" s="195"/>
      <c r="AS467" s="128" t="s">
        <v>356</v>
      </c>
      <c r="AT467" s="129"/>
      <c r="AU467" s="195"/>
      <c r="AV467" s="195"/>
      <c r="AW467" s="128" t="s">
        <v>300</v>
      </c>
      <c r="AX467" s="190"/>
    </row>
    <row r="468" spans="1:50" ht="23.25" hidden="1" customHeight="1">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3" t="s">
        <v>14</v>
      </c>
      <c r="AC470" s="583"/>
      <c r="AD470" s="583"/>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534</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4"/>
      <c r="AR472" s="195"/>
      <c r="AS472" s="128" t="s">
        <v>356</v>
      </c>
      <c r="AT472" s="129"/>
      <c r="AU472" s="195"/>
      <c r="AV472" s="195"/>
      <c r="AW472" s="128" t="s">
        <v>300</v>
      </c>
      <c r="AX472" s="190"/>
    </row>
    <row r="473" spans="1:50" ht="23.25" hidden="1" customHeight="1">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3" t="s">
        <v>14</v>
      </c>
      <c r="AC475" s="583"/>
      <c r="AD475" s="583"/>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534</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4"/>
      <c r="AR477" s="195"/>
      <c r="AS477" s="128" t="s">
        <v>356</v>
      </c>
      <c r="AT477" s="129"/>
      <c r="AU477" s="195"/>
      <c r="AV477" s="195"/>
      <c r="AW477" s="128" t="s">
        <v>300</v>
      </c>
      <c r="AX477" s="190"/>
    </row>
    <row r="478" spans="1:50" ht="23.25" hidden="1" customHeight="1">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3" t="s">
        <v>14</v>
      </c>
      <c r="AC480" s="583"/>
      <c r="AD480" s="583"/>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184"/>
      <c r="B484" s="181"/>
      <c r="C484" s="175"/>
      <c r="D484" s="181"/>
      <c r="E484" s="169" t="s">
        <v>354</v>
      </c>
      <c r="F484" s="170"/>
      <c r="G484" s="910" t="s">
        <v>384</v>
      </c>
      <c r="H484" s="118"/>
      <c r="I484" s="118"/>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534</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4"/>
      <c r="AR486" s="195"/>
      <c r="AS486" s="128" t="s">
        <v>356</v>
      </c>
      <c r="AT486" s="129"/>
      <c r="AU486" s="195"/>
      <c r="AV486" s="195"/>
      <c r="AW486" s="128" t="s">
        <v>300</v>
      </c>
      <c r="AX486" s="190"/>
    </row>
    <row r="487" spans="1:50" ht="23.25" hidden="1" customHeight="1">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3" t="s">
        <v>301</v>
      </c>
      <c r="AC489" s="583"/>
      <c r="AD489" s="583"/>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534</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4"/>
      <c r="AR491" s="195"/>
      <c r="AS491" s="128" t="s">
        <v>356</v>
      </c>
      <c r="AT491" s="129"/>
      <c r="AU491" s="195"/>
      <c r="AV491" s="195"/>
      <c r="AW491" s="128" t="s">
        <v>300</v>
      </c>
      <c r="AX491" s="190"/>
    </row>
    <row r="492" spans="1:50" ht="23.25" hidden="1" customHeight="1">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3" t="s">
        <v>301</v>
      </c>
      <c r="AC494" s="583"/>
      <c r="AD494" s="583"/>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534</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4"/>
      <c r="AR496" s="195"/>
      <c r="AS496" s="128" t="s">
        <v>356</v>
      </c>
      <c r="AT496" s="129"/>
      <c r="AU496" s="195"/>
      <c r="AV496" s="195"/>
      <c r="AW496" s="128" t="s">
        <v>300</v>
      </c>
      <c r="AX496" s="190"/>
    </row>
    <row r="497" spans="1:50" ht="23.25" hidden="1" customHeight="1">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3" t="s">
        <v>301</v>
      </c>
      <c r="AC499" s="583"/>
      <c r="AD499" s="583"/>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534</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4"/>
      <c r="AR501" s="195"/>
      <c r="AS501" s="128" t="s">
        <v>356</v>
      </c>
      <c r="AT501" s="129"/>
      <c r="AU501" s="195"/>
      <c r="AV501" s="195"/>
      <c r="AW501" s="128" t="s">
        <v>300</v>
      </c>
      <c r="AX501" s="190"/>
    </row>
    <row r="502" spans="1:50" ht="23.25" hidden="1" customHeight="1">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3" t="s">
        <v>301</v>
      </c>
      <c r="AC504" s="583"/>
      <c r="AD504" s="583"/>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534</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4"/>
      <c r="AR506" s="195"/>
      <c r="AS506" s="128" t="s">
        <v>356</v>
      </c>
      <c r="AT506" s="129"/>
      <c r="AU506" s="195"/>
      <c r="AV506" s="195"/>
      <c r="AW506" s="128" t="s">
        <v>300</v>
      </c>
      <c r="AX506" s="190"/>
    </row>
    <row r="507" spans="1:50" ht="23.25" hidden="1" customHeight="1">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3" t="s">
        <v>301</v>
      </c>
      <c r="AC509" s="583"/>
      <c r="AD509" s="583"/>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534</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4"/>
      <c r="AR511" s="195"/>
      <c r="AS511" s="128" t="s">
        <v>356</v>
      </c>
      <c r="AT511" s="129"/>
      <c r="AU511" s="195"/>
      <c r="AV511" s="195"/>
      <c r="AW511" s="128" t="s">
        <v>300</v>
      </c>
      <c r="AX511" s="190"/>
    </row>
    <row r="512" spans="1:50" ht="23.25" hidden="1" customHeight="1">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3" t="s">
        <v>14</v>
      </c>
      <c r="AC514" s="583"/>
      <c r="AD514" s="583"/>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534</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4"/>
      <c r="AR516" s="195"/>
      <c r="AS516" s="128" t="s">
        <v>356</v>
      </c>
      <c r="AT516" s="129"/>
      <c r="AU516" s="195"/>
      <c r="AV516" s="195"/>
      <c r="AW516" s="128" t="s">
        <v>300</v>
      </c>
      <c r="AX516" s="190"/>
    </row>
    <row r="517" spans="1:50" ht="23.25" hidden="1" customHeight="1">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3" t="s">
        <v>14</v>
      </c>
      <c r="AC519" s="583"/>
      <c r="AD519" s="583"/>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534</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4"/>
      <c r="AR521" s="195"/>
      <c r="AS521" s="128" t="s">
        <v>356</v>
      </c>
      <c r="AT521" s="129"/>
      <c r="AU521" s="195"/>
      <c r="AV521" s="195"/>
      <c r="AW521" s="128" t="s">
        <v>300</v>
      </c>
      <c r="AX521" s="190"/>
    </row>
    <row r="522" spans="1:50" ht="23.25" hidden="1" customHeight="1">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3" t="s">
        <v>14</v>
      </c>
      <c r="AC524" s="583"/>
      <c r="AD524" s="583"/>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534</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4"/>
      <c r="AR526" s="195"/>
      <c r="AS526" s="128" t="s">
        <v>356</v>
      </c>
      <c r="AT526" s="129"/>
      <c r="AU526" s="195"/>
      <c r="AV526" s="195"/>
      <c r="AW526" s="128" t="s">
        <v>300</v>
      </c>
      <c r="AX526" s="190"/>
    </row>
    <row r="527" spans="1:50" ht="23.25" hidden="1" customHeight="1">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3" t="s">
        <v>14</v>
      </c>
      <c r="AC529" s="583"/>
      <c r="AD529" s="583"/>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534</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4"/>
      <c r="AR531" s="195"/>
      <c r="AS531" s="128" t="s">
        <v>356</v>
      </c>
      <c r="AT531" s="129"/>
      <c r="AU531" s="195"/>
      <c r="AV531" s="195"/>
      <c r="AW531" s="128" t="s">
        <v>300</v>
      </c>
      <c r="AX531" s="190"/>
    </row>
    <row r="532" spans="1:50" ht="23.25" hidden="1" customHeight="1">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3" t="s">
        <v>14</v>
      </c>
      <c r="AC534" s="583"/>
      <c r="AD534" s="583"/>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184"/>
      <c r="B538" s="181"/>
      <c r="C538" s="175"/>
      <c r="D538" s="181"/>
      <c r="E538" s="169" t="s">
        <v>354</v>
      </c>
      <c r="F538" s="170"/>
      <c r="G538" s="910" t="s">
        <v>384</v>
      </c>
      <c r="H538" s="118"/>
      <c r="I538" s="118"/>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534</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4"/>
      <c r="AR540" s="195"/>
      <c r="AS540" s="128" t="s">
        <v>356</v>
      </c>
      <c r="AT540" s="129"/>
      <c r="AU540" s="195"/>
      <c r="AV540" s="195"/>
      <c r="AW540" s="128" t="s">
        <v>300</v>
      </c>
      <c r="AX540" s="190"/>
    </row>
    <row r="541" spans="1:50" ht="23.25" hidden="1" customHeight="1">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3" t="s">
        <v>301</v>
      </c>
      <c r="AC543" s="583"/>
      <c r="AD543" s="583"/>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534</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4"/>
      <c r="AR545" s="195"/>
      <c r="AS545" s="128" t="s">
        <v>356</v>
      </c>
      <c r="AT545" s="129"/>
      <c r="AU545" s="195"/>
      <c r="AV545" s="195"/>
      <c r="AW545" s="128" t="s">
        <v>300</v>
      </c>
      <c r="AX545" s="190"/>
    </row>
    <row r="546" spans="1:50" ht="23.25" hidden="1" customHeight="1">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3" t="s">
        <v>301</v>
      </c>
      <c r="AC548" s="583"/>
      <c r="AD548" s="583"/>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534</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4"/>
      <c r="AR550" s="195"/>
      <c r="AS550" s="128" t="s">
        <v>356</v>
      </c>
      <c r="AT550" s="129"/>
      <c r="AU550" s="195"/>
      <c r="AV550" s="195"/>
      <c r="AW550" s="128" t="s">
        <v>300</v>
      </c>
      <c r="AX550" s="190"/>
    </row>
    <row r="551" spans="1:50" ht="23.25" hidden="1" customHeight="1">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3" t="s">
        <v>301</v>
      </c>
      <c r="AC553" s="583"/>
      <c r="AD553" s="583"/>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534</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4"/>
      <c r="AR555" s="195"/>
      <c r="AS555" s="128" t="s">
        <v>356</v>
      </c>
      <c r="AT555" s="129"/>
      <c r="AU555" s="195"/>
      <c r="AV555" s="195"/>
      <c r="AW555" s="128" t="s">
        <v>300</v>
      </c>
      <c r="AX555" s="190"/>
    </row>
    <row r="556" spans="1:50" ht="23.25" hidden="1" customHeight="1">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3" t="s">
        <v>301</v>
      </c>
      <c r="AC558" s="583"/>
      <c r="AD558" s="583"/>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534</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4"/>
      <c r="AR560" s="195"/>
      <c r="AS560" s="128" t="s">
        <v>356</v>
      </c>
      <c r="AT560" s="129"/>
      <c r="AU560" s="195"/>
      <c r="AV560" s="195"/>
      <c r="AW560" s="128" t="s">
        <v>300</v>
      </c>
      <c r="AX560" s="190"/>
    </row>
    <row r="561" spans="1:50" ht="23.25" hidden="1" customHeight="1">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3" t="s">
        <v>301</v>
      </c>
      <c r="AC563" s="583"/>
      <c r="AD563" s="583"/>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534</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4"/>
      <c r="AR565" s="195"/>
      <c r="AS565" s="128" t="s">
        <v>356</v>
      </c>
      <c r="AT565" s="129"/>
      <c r="AU565" s="195"/>
      <c r="AV565" s="195"/>
      <c r="AW565" s="128" t="s">
        <v>300</v>
      </c>
      <c r="AX565" s="190"/>
    </row>
    <row r="566" spans="1:50" ht="23.25" hidden="1" customHeight="1">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3" t="s">
        <v>14</v>
      </c>
      <c r="AC568" s="583"/>
      <c r="AD568" s="583"/>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534</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4"/>
      <c r="AR570" s="195"/>
      <c r="AS570" s="128" t="s">
        <v>356</v>
      </c>
      <c r="AT570" s="129"/>
      <c r="AU570" s="195"/>
      <c r="AV570" s="195"/>
      <c r="AW570" s="128" t="s">
        <v>300</v>
      </c>
      <c r="AX570" s="190"/>
    </row>
    <row r="571" spans="1:50" ht="23.25" hidden="1" customHeight="1">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3" t="s">
        <v>14</v>
      </c>
      <c r="AC573" s="583"/>
      <c r="AD573" s="583"/>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534</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4"/>
      <c r="AR575" s="195"/>
      <c r="AS575" s="128" t="s">
        <v>356</v>
      </c>
      <c r="AT575" s="129"/>
      <c r="AU575" s="195"/>
      <c r="AV575" s="195"/>
      <c r="AW575" s="128" t="s">
        <v>300</v>
      </c>
      <c r="AX575" s="190"/>
    </row>
    <row r="576" spans="1:50" ht="23.25" hidden="1" customHeight="1">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3" t="s">
        <v>14</v>
      </c>
      <c r="AC578" s="583"/>
      <c r="AD578" s="583"/>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534</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4"/>
      <c r="AR580" s="195"/>
      <c r="AS580" s="128" t="s">
        <v>356</v>
      </c>
      <c r="AT580" s="129"/>
      <c r="AU580" s="195"/>
      <c r="AV580" s="195"/>
      <c r="AW580" s="128" t="s">
        <v>300</v>
      </c>
      <c r="AX580" s="190"/>
    </row>
    <row r="581" spans="1:50" ht="23.25" hidden="1" customHeight="1">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3" t="s">
        <v>14</v>
      </c>
      <c r="AC583" s="583"/>
      <c r="AD583" s="583"/>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534</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4"/>
      <c r="AR585" s="195"/>
      <c r="AS585" s="128" t="s">
        <v>356</v>
      </c>
      <c r="AT585" s="129"/>
      <c r="AU585" s="195"/>
      <c r="AV585" s="195"/>
      <c r="AW585" s="128" t="s">
        <v>300</v>
      </c>
      <c r="AX585" s="190"/>
    </row>
    <row r="586" spans="1:50" ht="23.25" hidden="1" customHeight="1">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3" t="s">
        <v>14</v>
      </c>
      <c r="AC588" s="583"/>
      <c r="AD588" s="583"/>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184"/>
      <c r="B592" s="181"/>
      <c r="C592" s="175"/>
      <c r="D592" s="181"/>
      <c r="E592" s="169" t="s">
        <v>354</v>
      </c>
      <c r="F592" s="170"/>
      <c r="G592" s="910" t="s">
        <v>384</v>
      </c>
      <c r="H592" s="118"/>
      <c r="I592" s="118"/>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534</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4"/>
      <c r="AR594" s="195"/>
      <c r="AS594" s="128" t="s">
        <v>356</v>
      </c>
      <c r="AT594" s="129"/>
      <c r="AU594" s="195"/>
      <c r="AV594" s="195"/>
      <c r="AW594" s="128" t="s">
        <v>300</v>
      </c>
      <c r="AX594" s="190"/>
    </row>
    <row r="595" spans="1:50" ht="23.25" hidden="1" customHeight="1">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3" t="s">
        <v>301</v>
      </c>
      <c r="AC597" s="583"/>
      <c r="AD597" s="583"/>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534</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4"/>
      <c r="AR599" s="195"/>
      <c r="AS599" s="128" t="s">
        <v>356</v>
      </c>
      <c r="AT599" s="129"/>
      <c r="AU599" s="195"/>
      <c r="AV599" s="195"/>
      <c r="AW599" s="128" t="s">
        <v>300</v>
      </c>
      <c r="AX599" s="190"/>
    </row>
    <row r="600" spans="1:50" ht="23.25" hidden="1" customHeight="1">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3" t="s">
        <v>301</v>
      </c>
      <c r="AC602" s="583"/>
      <c r="AD602" s="583"/>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534</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4"/>
      <c r="AR604" s="195"/>
      <c r="AS604" s="128" t="s">
        <v>356</v>
      </c>
      <c r="AT604" s="129"/>
      <c r="AU604" s="195"/>
      <c r="AV604" s="195"/>
      <c r="AW604" s="128" t="s">
        <v>300</v>
      </c>
      <c r="AX604" s="190"/>
    </row>
    <row r="605" spans="1:50" ht="23.25" hidden="1" customHeight="1">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3" t="s">
        <v>301</v>
      </c>
      <c r="AC607" s="583"/>
      <c r="AD607" s="583"/>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534</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4"/>
      <c r="AR609" s="195"/>
      <c r="AS609" s="128" t="s">
        <v>356</v>
      </c>
      <c r="AT609" s="129"/>
      <c r="AU609" s="195"/>
      <c r="AV609" s="195"/>
      <c r="AW609" s="128" t="s">
        <v>300</v>
      </c>
      <c r="AX609" s="190"/>
    </row>
    <row r="610" spans="1:50" ht="23.25" hidden="1" customHeight="1">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3" t="s">
        <v>301</v>
      </c>
      <c r="AC612" s="583"/>
      <c r="AD612" s="583"/>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534</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4"/>
      <c r="AR614" s="195"/>
      <c r="AS614" s="128" t="s">
        <v>356</v>
      </c>
      <c r="AT614" s="129"/>
      <c r="AU614" s="195"/>
      <c r="AV614" s="195"/>
      <c r="AW614" s="128" t="s">
        <v>300</v>
      </c>
      <c r="AX614" s="190"/>
    </row>
    <row r="615" spans="1:50" ht="23.25" hidden="1" customHeight="1">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3" t="s">
        <v>301</v>
      </c>
      <c r="AC617" s="583"/>
      <c r="AD617" s="583"/>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534</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4"/>
      <c r="AR619" s="195"/>
      <c r="AS619" s="128" t="s">
        <v>356</v>
      </c>
      <c r="AT619" s="129"/>
      <c r="AU619" s="195"/>
      <c r="AV619" s="195"/>
      <c r="AW619" s="128" t="s">
        <v>300</v>
      </c>
      <c r="AX619" s="190"/>
    </row>
    <row r="620" spans="1:50" ht="23.25" hidden="1" customHeight="1">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3" t="s">
        <v>14</v>
      </c>
      <c r="AC622" s="583"/>
      <c r="AD622" s="583"/>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534</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4"/>
      <c r="AR624" s="195"/>
      <c r="AS624" s="128" t="s">
        <v>356</v>
      </c>
      <c r="AT624" s="129"/>
      <c r="AU624" s="195"/>
      <c r="AV624" s="195"/>
      <c r="AW624" s="128" t="s">
        <v>300</v>
      </c>
      <c r="AX624" s="190"/>
    </row>
    <row r="625" spans="1:50" ht="23.25" hidden="1" customHeight="1">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3" t="s">
        <v>14</v>
      </c>
      <c r="AC627" s="583"/>
      <c r="AD627" s="583"/>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534</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4"/>
      <c r="AR629" s="195"/>
      <c r="AS629" s="128" t="s">
        <v>356</v>
      </c>
      <c r="AT629" s="129"/>
      <c r="AU629" s="195"/>
      <c r="AV629" s="195"/>
      <c r="AW629" s="128" t="s">
        <v>300</v>
      </c>
      <c r="AX629" s="190"/>
    </row>
    <row r="630" spans="1:50" ht="23.25" hidden="1" customHeight="1">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3" t="s">
        <v>14</v>
      </c>
      <c r="AC632" s="583"/>
      <c r="AD632" s="583"/>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534</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4"/>
      <c r="AR634" s="195"/>
      <c r="AS634" s="128" t="s">
        <v>356</v>
      </c>
      <c r="AT634" s="129"/>
      <c r="AU634" s="195"/>
      <c r="AV634" s="195"/>
      <c r="AW634" s="128" t="s">
        <v>300</v>
      </c>
      <c r="AX634" s="190"/>
    </row>
    <row r="635" spans="1:50" ht="23.25" hidden="1" customHeight="1">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3" t="s">
        <v>14</v>
      </c>
      <c r="AC637" s="583"/>
      <c r="AD637" s="583"/>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534</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4"/>
      <c r="AR639" s="195"/>
      <c r="AS639" s="128" t="s">
        <v>356</v>
      </c>
      <c r="AT639" s="129"/>
      <c r="AU639" s="195"/>
      <c r="AV639" s="195"/>
      <c r="AW639" s="128" t="s">
        <v>300</v>
      </c>
      <c r="AX639" s="190"/>
    </row>
    <row r="640" spans="1:50" ht="23.25" hidden="1" customHeight="1">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3" t="s">
        <v>14</v>
      </c>
      <c r="AC642" s="583"/>
      <c r="AD642" s="583"/>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184"/>
      <c r="B646" s="181"/>
      <c r="C646" s="175"/>
      <c r="D646" s="181"/>
      <c r="E646" s="169" t="s">
        <v>354</v>
      </c>
      <c r="F646" s="170"/>
      <c r="G646" s="910" t="s">
        <v>384</v>
      </c>
      <c r="H646" s="118"/>
      <c r="I646" s="118"/>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534</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4"/>
      <c r="AR648" s="195"/>
      <c r="AS648" s="128" t="s">
        <v>356</v>
      </c>
      <c r="AT648" s="129"/>
      <c r="AU648" s="195"/>
      <c r="AV648" s="195"/>
      <c r="AW648" s="128" t="s">
        <v>300</v>
      </c>
      <c r="AX648" s="190"/>
    </row>
    <row r="649" spans="1:50" ht="23.25" hidden="1" customHeight="1">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3" t="s">
        <v>301</v>
      </c>
      <c r="AC651" s="583"/>
      <c r="AD651" s="583"/>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534</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4"/>
      <c r="AR653" s="195"/>
      <c r="AS653" s="128" t="s">
        <v>356</v>
      </c>
      <c r="AT653" s="129"/>
      <c r="AU653" s="195"/>
      <c r="AV653" s="195"/>
      <c r="AW653" s="128" t="s">
        <v>300</v>
      </c>
      <c r="AX653" s="190"/>
    </row>
    <row r="654" spans="1:50" ht="23.25" hidden="1" customHeight="1">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3" t="s">
        <v>301</v>
      </c>
      <c r="AC656" s="583"/>
      <c r="AD656" s="583"/>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534</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4"/>
      <c r="AR658" s="195"/>
      <c r="AS658" s="128" t="s">
        <v>356</v>
      </c>
      <c r="AT658" s="129"/>
      <c r="AU658" s="195"/>
      <c r="AV658" s="195"/>
      <c r="AW658" s="128" t="s">
        <v>300</v>
      </c>
      <c r="AX658" s="190"/>
    </row>
    <row r="659" spans="1:50" ht="23.25" hidden="1" customHeight="1">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3" t="s">
        <v>301</v>
      </c>
      <c r="AC661" s="583"/>
      <c r="AD661" s="583"/>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534</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4"/>
      <c r="AR663" s="195"/>
      <c r="AS663" s="128" t="s">
        <v>356</v>
      </c>
      <c r="AT663" s="129"/>
      <c r="AU663" s="195"/>
      <c r="AV663" s="195"/>
      <c r="AW663" s="128" t="s">
        <v>300</v>
      </c>
      <c r="AX663" s="190"/>
    </row>
    <row r="664" spans="1:50" ht="23.25" hidden="1" customHeight="1">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3" t="s">
        <v>301</v>
      </c>
      <c r="AC666" s="583"/>
      <c r="AD666" s="583"/>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534</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4"/>
      <c r="AR668" s="195"/>
      <c r="AS668" s="128" t="s">
        <v>356</v>
      </c>
      <c r="AT668" s="129"/>
      <c r="AU668" s="195"/>
      <c r="AV668" s="195"/>
      <c r="AW668" s="128" t="s">
        <v>300</v>
      </c>
      <c r="AX668" s="190"/>
    </row>
    <row r="669" spans="1:50" ht="23.25" hidden="1" customHeight="1">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3" t="s">
        <v>301</v>
      </c>
      <c r="AC671" s="583"/>
      <c r="AD671" s="583"/>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534</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4"/>
      <c r="AR673" s="195"/>
      <c r="AS673" s="128" t="s">
        <v>356</v>
      </c>
      <c r="AT673" s="129"/>
      <c r="AU673" s="195"/>
      <c r="AV673" s="195"/>
      <c r="AW673" s="128" t="s">
        <v>300</v>
      </c>
      <c r="AX673" s="190"/>
    </row>
    <row r="674" spans="1:50" ht="23.25" hidden="1" customHeight="1">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3" t="s">
        <v>14</v>
      </c>
      <c r="AC676" s="583"/>
      <c r="AD676" s="583"/>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534</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4"/>
      <c r="AR678" s="195"/>
      <c r="AS678" s="128" t="s">
        <v>356</v>
      </c>
      <c r="AT678" s="129"/>
      <c r="AU678" s="195"/>
      <c r="AV678" s="195"/>
      <c r="AW678" s="128" t="s">
        <v>300</v>
      </c>
      <c r="AX678" s="190"/>
    </row>
    <row r="679" spans="1:50" ht="23.25" hidden="1" customHeight="1">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3" t="s">
        <v>14</v>
      </c>
      <c r="AC681" s="583"/>
      <c r="AD681" s="583"/>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534</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4"/>
      <c r="AR683" s="195"/>
      <c r="AS683" s="128" t="s">
        <v>356</v>
      </c>
      <c r="AT683" s="129"/>
      <c r="AU683" s="195"/>
      <c r="AV683" s="195"/>
      <c r="AW683" s="128" t="s">
        <v>300</v>
      </c>
      <c r="AX683" s="190"/>
    </row>
    <row r="684" spans="1:50" ht="23.25" hidden="1" customHeight="1">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3" t="s">
        <v>14</v>
      </c>
      <c r="AC686" s="583"/>
      <c r="AD686" s="583"/>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534</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4"/>
      <c r="AR688" s="195"/>
      <c r="AS688" s="128" t="s">
        <v>356</v>
      </c>
      <c r="AT688" s="129"/>
      <c r="AU688" s="195"/>
      <c r="AV688" s="195"/>
      <c r="AW688" s="128" t="s">
        <v>300</v>
      </c>
      <c r="AX688" s="190"/>
    </row>
    <row r="689" spans="1:50" ht="23.25" hidden="1" customHeight="1">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3" t="s">
        <v>14</v>
      </c>
      <c r="AC691" s="583"/>
      <c r="AD691" s="583"/>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534</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4"/>
      <c r="AR693" s="195"/>
      <c r="AS693" s="128" t="s">
        <v>356</v>
      </c>
      <c r="AT693" s="129"/>
      <c r="AU693" s="195"/>
      <c r="AV693" s="195"/>
      <c r="AW693" s="128" t="s">
        <v>300</v>
      </c>
      <c r="AX693" s="190"/>
    </row>
    <row r="694" spans="1:50" ht="23.25" hidden="1" customHeight="1">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3" t="s">
        <v>14</v>
      </c>
      <c r="AC696" s="583"/>
      <c r="AD696" s="583"/>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84"/>
      <c r="B698" s="181"/>
      <c r="C698" s="175"/>
      <c r="D698" s="181"/>
      <c r="E698" s="120" t="s">
        <v>589</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customHeight="1" thickBot="1">
      <c r="A699" s="185"/>
      <c r="B699" s="186"/>
      <c r="C699" s="943"/>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1" t="s">
        <v>31</v>
      </c>
      <c r="AH701" s="380"/>
      <c r="AI701" s="380"/>
      <c r="AJ701" s="380"/>
      <c r="AK701" s="380"/>
      <c r="AL701" s="380"/>
      <c r="AM701" s="380"/>
      <c r="AN701" s="380"/>
      <c r="AO701" s="380"/>
      <c r="AP701" s="380"/>
      <c r="AQ701" s="380"/>
      <c r="AR701" s="380"/>
      <c r="AS701" s="380"/>
      <c r="AT701" s="380"/>
      <c r="AU701" s="380"/>
      <c r="AV701" s="380"/>
      <c r="AW701" s="380"/>
      <c r="AX701" s="832"/>
    </row>
    <row r="702" spans="1:50" ht="61.5" customHeight="1">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553</v>
      </c>
      <c r="AE702" s="341"/>
      <c r="AF702" s="341"/>
      <c r="AG702" s="383" t="s">
        <v>590</v>
      </c>
      <c r="AH702" s="384"/>
      <c r="AI702" s="384"/>
      <c r="AJ702" s="384"/>
      <c r="AK702" s="384"/>
      <c r="AL702" s="384"/>
      <c r="AM702" s="384"/>
      <c r="AN702" s="384"/>
      <c r="AO702" s="384"/>
      <c r="AP702" s="384"/>
      <c r="AQ702" s="384"/>
      <c r="AR702" s="384"/>
      <c r="AS702" s="384"/>
      <c r="AT702" s="384"/>
      <c r="AU702" s="384"/>
      <c r="AV702" s="384"/>
      <c r="AW702" s="384"/>
      <c r="AX702" s="385"/>
    </row>
    <row r="703" spans="1:50" ht="36"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0"/>
      <c r="AD703" s="323" t="s">
        <v>553</v>
      </c>
      <c r="AE703" s="324"/>
      <c r="AF703" s="324"/>
      <c r="AG703" s="96" t="s">
        <v>591</v>
      </c>
      <c r="AH703" s="97"/>
      <c r="AI703" s="97"/>
      <c r="AJ703" s="97"/>
      <c r="AK703" s="97"/>
      <c r="AL703" s="97"/>
      <c r="AM703" s="97"/>
      <c r="AN703" s="97"/>
      <c r="AO703" s="97"/>
      <c r="AP703" s="97"/>
      <c r="AQ703" s="97"/>
      <c r="AR703" s="97"/>
      <c r="AS703" s="97"/>
      <c r="AT703" s="97"/>
      <c r="AU703" s="97"/>
      <c r="AV703" s="97"/>
      <c r="AW703" s="97"/>
      <c r="AX703" s="98"/>
    </row>
    <row r="704" spans="1:50" ht="55.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553</v>
      </c>
      <c r="AE704" s="787"/>
      <c r="AF704" s="787"/>
      <c r="AG704" s="162" t="s">
        <v>592</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18" t="s">
        <v>593</v>
      </c>
      <c r="AE705" s="719"/>
      <c r="AF705" s="719"/>
      <c r="AG705" s="120" t="s">
        <v>594</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6"/>
      <c r="B706" s="647"/>
      <c r="C706" s="801"/>
      <c r="D706" s="802"/>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6"/>
      <c r="B707" s="647"/>
      <c r="C707" s="803"/>
      <c r="D707" s="804"/>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c r="AE707" s="843"/>
      <c r="AF707" s="843"/>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593</v>
      </c>
      <c r="AE708" s="609"/>
      <c r="AF708" s="609"/>
      <c r="AG708" s="746" t="s">
        <v>595</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593</v>
      </c>
      <c r="AE709" s="324"/>
      <c r="AF709" s="324"/>
      <c r="AG709" s="96" t="s">
        <v>595</v>
      </c>
      <c r="AH709" s="97"/>
      <c r="AI709" s="97"/>
      <c r="AJ709" s="97"/>
      <c r="AK709" s="97"/>
      <c r="AL709" s="97"/>
      <c r="AM709" s="97"/>
      <c r="AN709" s="97"/>
      <c r="AO709" s="97"/>
      <c r="AP709" s="97"/>
      <c r="AQ709" s="97"/>
      <c r="AR709" s="97"/>
      <c r="AS709" s="97"/>
      <c r="AT709" s="97"/>
      <c r="AU709" s="97"/>
      <c r="AV709" s="97"/>
      <c r="AW709" s="97"/>
      <c r="AX709" s="98"/>
    </row>
    <row r="710" spans="1:50" ht="26.25" customHeight="1">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593</v>
      </c>
      <c r="AE710" s="324"/>
      <c r="AF710" s="324"/>
      <c r="AG710" s="96" t="s">
        <v>595</v>
      </c>
      <c r="AH710" s="97"/>
      <c r="AI710" s="97"/>
      <c r="AJ710" s="97"/>
      <c r="AK710" s="97"/>
      <c r="AL710" s="97"/>
      <c r="AM710" s="97"/>
      <c r="AN710" s="97"/>
      <c r="AO710" s="97"/>
      <c r="AP710" s="97"/>
      <c r="AQ710" s="97"/>
      <c r="AR710" s="97"/>
      <c r="AS710" s="97"/>
      <c r="AT710" s="97"/>
      <c r="AU710" s="97"/>
      <c r="AV710" s="97"/>
      <c r="AW710" s="97"/>
      <c r="AX710" s="98"/>
    </row>
    <row r="711" spans="1:50" ht="26.25" customHeight="1">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3" t="s">
        <v>593</v>
      </c>
      <c r="AE711" s="324"/>
      <c r="AF711" s="324"/>
      <c r="AG711" s="96" t="s">
        <v>595</v>
      </c>
      <c r="AH711" s="97"/>
      <c r="AI711" s="97"/>
      <c r="AJ711" s="97"/>
      <c r="AK711" s="97"/>
      <c r="AL711" s="97"/>
      <c r="AM711" s="97"/>
      <c r="AN711" s="97"/>
      <c r="AO711" s="97"/>
      <c r="AP711" s="97"/>
      <c r="AQ711" s="97"/>
      <c r="AR711" s="97"/>
      <c r="AS711" s="97"/>
      <c r="AT711" s="97"/>
      <c r="AU711" s="97"/>
      <c r="AV711" s="97"/>
      <c r="AW711" s="97"/>
      <c r="AX711" s="98"/>
    </row>
    <row r="712" spans="1:50" ht="26.25" customHeight="1">
      <c r="A712" s="646"/>
      <c r="B712" s="64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6" t="s">
        <v>593</v>
      </c>
      <c r="AE712" s="787"/>
      <c r="AF712" s="787"/>
      <c r="AG712" s="96" t="s">
        <v>595</v>
      </c>
      <c r="AH712" s="97"/>
      <c r="AI712" s="97"/>
      <c r="AJ712" s="97"/>
      <c r="AK712" s="97"/>
      <c r="AL712" s="97"/>
      <c r="AM712" s="97"/>
      <c r="AN712" s="97"/>
      <c r="AO712" s="97"/>
      <c r="AP712" s="97"/>
      <c r="AQ712" s="97"/>
      <c r="AR712" s="97"/>
      <c r="AS712" s="97"/>
      <c r="AT712" s="97"/>
      <c r="AU712" s="97"/>
      <c r="AV712" s="97"/>
      <c r="AW712" s="97"/>
      <c r="AX712" s="98"/>
    </row>
    <row r="713" spans="1:50" ht="26.25" customHeight="1">
      <c r="A713" s="646"/>
      <c r="B713" s="648"/>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3" t="s">
        <v>593</v>
      </c>
      <c r="AE713" s="324"/>
      <c r="AF713" s="667"/>
      <c r="AG713" s="96" t="s">
        <v>595</v>
      </c>
      <c r="AH713" s="97"/>
      <c r="AI713" s="97"/>
      <c r="AJ713" s="97"/>
      <c r="AK713" s="97"/>
      <c r="AL713" s="97"/>
      <c r="AM713" s="97"/>
      <c r="AN713" s="97"/>
      <c r="AO713" s="97"/>
      <c r="AP713" s="97"/>
      <c r="AQ713" s="97"/>
      <c r="AR713" s="97"/>
      <c r="AS713" s="97"/>
      <c r="AT713" s="97"/>
      <c r="AU713" s="97"/>
      <c r="AV713" s="97"/>
      <c r="AW713" s="97"/>
      <c r="AX713" s="98"/>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593</v>
      </c>
      <c r="AE714" s="815"/>
      <c r="AF714" s="816"/>
      <c r="AG714" s="740" t="s">
        <v>595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593</v>
      </c>
      <c r="AE715" s="609"/>
      <c r="AF715" s="660"/>
      <c r="AG715" s="746" t="s">
        <v>595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593</v>
      </c>
      <c r="AE716" s="631"/>
      <c r="AF716" s="631"/>
      <c r="AG716" s="96" t="s">
        <v>595</v>
      </c>
      <c r="AH716" s="97"/>
      <c r="AI716" s="97"/>
      <c r="AJ716" s="97"/>
      <c r="AK716" s="97"/>
      <c r="AL716" s="97"/>
      <c r="AM716" s="97"/>
      <c r="AN716" s="97"/>
      <c r="AO716" s="97"/>
      <c r="AP716" s="97"/>
      <c r="AQ716" s="97"/>
      <c r="AR716" s="97"/>
      <c r="AS716" s="97"/>
      <c r="AT716" s="97"/>
      <c r="AU716" s="97"/>
      <c r="AV716" s="97"/>
      <c r="AW716" s="97"/>
      <c r="AX716" s="98"/>
    </row>
    <row r="717" spans="1:50" ht="27" customHeight="1">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593</v>
      </c>
      <c r="AE717" s="324"/>
      <c r="AF717" s="324"/>
      <c r="AG717" s="96" t="s">
        <v>595</v>
      </c>
      <c r="AH717" s="97"/>
      <c r="AI717" s="97"/>
      <c r="AJ717" s="97"/>
      <c r="AK717" s="97"/>
      <c r="AL717" s="97"/>
      <c r="AM717" s="97"/>
      <c r="AN717" s="97"/>
      <c r="AO717" s="97"/>
      <c r="AP717" s="97"/>
      <c r="AQ717" s="97"/>
      <c r="AR717" s="97"/>
      <c r="AS717" s="97"/>
      <c r="AT717" s="97"/>
      <c r="AU717" s="97"/>
      <c r="AV717" s="97"/>
      <c r="AW717" s="97"/>
      <c r="AX717" s="98"/>
    </row>
    <row r="718" spans="1:50" ht="27" customHeight="1">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593</v>
      </c>
      <c r="AE718" s="324"/>
      <c r="AF718" s="324"/>
      <c r="AG718" s="122" t="s">
        <v>595</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593</v>
      </c>
      <c r="AE719" s="609"/>
      <c r="AF719" s="609"/>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c r="A720" s="782"/>
      <c r="B720" s="783"/>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2"/>
      <c r="B721" s="783"/>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2"/>
      <c r="B722" s="783"/>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2"/>
      <c r="B723" s="783"/>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2"/>
      <c r="B724" s="78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4"/>
      <c r="B725" s="785"/>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44" t="s">
        <v>48</v>
      </c>
      <c r="B726" s="809"/>
      <c r="C726" s="819" t="s">
        <v>53</v>
      </c>
      <c r="D726" s="844"/>
      <c r="E726" s="844"/>
      <c r="F726" s="845"/>
      <c r="G726" s="392" t="s">
        <v>578</v>
      </c>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582"/>
    </row>
    <row r="727" spans="1:50" ht="67.5" customHeight="1" thickBot="1">
      <c r="A727" s="810"/>
      <c r="B727" s="811"/>
      <c r="C727" s="752" t="s">
        <v>57</v>
      </c>
      <c r="D727" s="753"/>
      <c r="E727" s="753"/>
      <c r="F727" s="754"/>
      <c r="G727" s="580" t="s">
        <v>578</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596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6"/>
      <c r="B731" s="807"/>
      <c r="C731" s="807"/>
      <c r="D731" s="807"/>
      <c r="E731" s="808"/>
      <c r="F731" s="733" t="s">
        <v>596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t="s">
        <v>596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7" t="s">
        <v>596</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3" t="s">
        <v>431</v>
      </c>
      <c r="B737" s="205"/>
      <c r="C737" s="205"/>
      <c r="D737" s="206"/>
      <c r="E737" s="999" t="s">
        <v>596</v>
      </c>
      <c r="F737" s="999"/>
      <c r="G737" s="999"/>
      <c r="H737" s="999"/>
      <c r="I737" s="999"/>
      <c r="J737" s="999"/>
      <c r="K737" s="999"/>
      <c r="L737" s="999"/>
      <c r="M737" s="999"/>
      <c r="N737" s="360" t="s">
        <v>358</v>
      </c>
      <c r="O737" s="360"/>
      <c r="P737" s="360"/>
      <c r="Q737" s="360"/>
      <c r="R737" s="999" t="s">
        <v>596</v>
      </c>
      <c r="S737" s="999"/>
      <c r="T737" s="999"/>
      <c r="U737" s="999"/>
      <c r="V737" s="999"/>
      <c r="W737" s="999"/>
      <c r="X737" s="999"/>
      <c r="Y737" s="999"/>
      <c r="Z737" s="999"/>
      <c r="AA737" s="360" t="s">
        <v>359</v>
      </c>
      <c r="AB737" s="360"/>
      <c r="AC737" s="360"/>
      <c r="AD737" s="360"/>
      <c r="AE737" s="999" t="s">
        <v>597</v>
      </c>
      <c r="AF737" s="999"/>
      <c r="AG737" s="999"/>
      <c r="AH737" s="999"/>
      <c r="AI737" s="999"/>
      <c r="AJ737" s="999"/>
      <c r="AK737" s="999"/>
      <c r="AL737" s="999"/>
      <c r="AM737" s="999"/>
      <c r="AN737" s="360" t="s">
        <v>360</v>
      </c>
      <c r="AO737" s="360"/>
      <c r="AP737" s="360"/>
      <c r="AQ737" s="360"/>
      <c r="AR737" s="1000" t="s">
        <v>596</v>
      </c>
      <c r="AS737" s="1001"/>
      <c r="AT737" s="1001"/>
      <c r="AU737" s="1001"/>
      <c r="AV737" s="1001"/>
      <c r="AW737" s="1001"/>
      <c r="AX737" s="1002"/>
      <c r="AY737" s="89"/>
      <c r="AZ737" s="89"/>
    </row>
    <row r="738" spans="1:52" ht="24.75" customHeight="1">
      <c r="A738" s="1003" t="s">
        <v>361</v>
      </c>
      <c r="B738" s="205"/>
      <c r="C738" s="205"/>
      <c r="D738" s="206"/>
      <c r="E738" s="999" t="s">
        <v>596</v>
      </c>
      <c r="F738" s="999"/>
      <c r="G738" s="999"/>
      <c r="H738" s="999"/>
      <c r="I738" s="999"/>
      <c r="J738" s="999"/>
      <c r="K738" s="999"/>
      <c r="L738" s="999"/>
      <c r="M738" s="999"/>
      <c r="N738" s="360" t="s">
        <v>362</v>
      </c>
      <c r="O738" s="360"/>
      <c r="P738" s="360"/>
      <c r="Q738" s="360"/>
      <c r="R738" s="999" t="s">
        <v>596</v>
      </c>
      <c r="S738" s="999"/>
      <c r="T738" s="999"/>
      <c r="U738" s="999"/>
      <c r="V738" s="999"/>
      <c r="W738" s="999"/>
      <c r="X738" s="999"/>
      <c r="Y738" s="999"/>
      <c r="Z738" s="999"/>
      <c r="AA738" s="360" t="s">
        <v>482</v>
      </c>
      <c r="AB738" s="360"/>
      <c r="AC738" s="360"/>
      <c r="AD738" s="360"/>
      <c r="AE738" s="999" t="s">
        <v>597</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c r="A739" s="1007" t="s">
        <v>541</v>
      </c>
      <c r="B739" s="1008"/>
      <c r="C739" s="1008"/>
      <c r="D739" s="1009"/>
      <c r="E739" s="553" t="s">
        <v>548</v>
      </c>
      <c r="F739" s="554"/>
      <c r="G739" s="554"/>
      <c r="H739" s="91" t="str">
        <f>IF(E739="", "", "(")</f>
        <v>(</v>
      </c>
      <c r="I739" s="994" t="s">
        <v>470</v>
      </c>
      <c r="J739" s="994"/>
      <c r="K739" s="91" t="str">
        <f>IF(OR(I739="　", I739=""), "", "-")</f>
        <v>-</v>
      </c>
      <c r="L739" s="995">
        <v>18</v>
      </c>
      <c r="M739" s="995"/>
      <c r="N739" s="92" t="str">
        <f>IF(O739="", "", "-")</f>
        <v/>
      </c>
      <c r="O739" s="93"/>
      <c r="P739" s="92" t="str">
        <f>IF(E739="", "", ")")</f>
        <v>)</v>
      </c>
      <c r="Q739" s="553"/>
      <c r="R739" s="554"/>
      <c r="S739" s="554"/>
      <c r="T739" s="91" t="str">
        <f>IF(Q739="", "", "(")</f>
        <v/>
      </c>
      <c r="U739" s="994"/>
      <c r="V739" s="994"/>
      <c r="W739" s="91" t="str">
        <f>IF(OR(U739="　", U739=""), "", "-")</f>
        <v/>
      </c>
      <c r="X739" s="995"/>
      <c r="Y739" s="995"/>
      <c r="Z739" s="92" t="str">
        <f>IF(AA739="", "", "-")</f>
        <v/>
      </c>
      <c r="AA739" s="93"/>
      <c r="AB739" s="92" t="str">
        <f>IF(Q739="", "", ")")</f>
        <v/>
      </c>
      <c r="AC739" s="553"/>
      <c r="AD739" s="554"/>
      <c r="AE739" s="554"/>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94"/>
      <c r="Y743" s="94"/>
      <c r="Z743" s="94"/>
      <c r="AA743" s="94"/>
      <c r="AB743" s="94"/>
      <c r="AC743" s="94"/>
      <c r="AD743" s="94"/>
      <c r="AE743" s="94"/>
      <c r="AF743" s="94"/>
      <c r="AG743" s="94"/>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94"/>
      <c r="Y744" s="94"/>
      <c r="Z744" s="94"/>
      <c r="AA744" s="94"/>
      <c r="AB744" s="94"/>
      <c r="AC744" s="94"/>
      <c r="AD744" s="94"/>
      <c r="AE744" s="94"/>
      <c r="AF744" s="94"/>
      <c r="AG744" s="94"/>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95"/>
      <c r="M749" s="95"/>
      <c r="N749" s="95"/>
      <c r="O749" s="95"/>
      <c r="P749" s="95"/>
      <c r="Q749" s="95"/>
      <c r="R749" s="95"/>
      <c r="S749" s="95"/>
      <c r="T749" s="95"/>
      <c r="U749" s="47"/>
      <c r="V749" s="47"/>
      <c r="W749" s="47"/>
      <c r="X749" s="47"/>
      <c r="Y749" s="95"/>
      <c r="Z749" s="95"/>
      <c r="AA749" s="95"/>
      <c r="AB749" s="95"/>
      <c r="AC749" s="95"/>
      <c r="AD749" s="95"/>
      <c r="AE749" s="95"/>
      <c r="AF749" s="95"/>
      <c r="AG749" s="47"/>
      <c r="AH749" s="47"/>
      <c r="AI749" s="47"/>
      <c r="AJ749" s="95"/>
      <c r="AK749" s="95"/>
      <c r="AL749" s="95"/>
      <c r="AM749" s="95"/>
      <c r="AN749" s="95"/>
      <c r="AO749" s="95"/>
      <c r="AP749" s="95"/>
      <c r="AQ749" s="95"/>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95"/>
      <c r="M750" s="95"/>
      <c r="N750" s="95"/>
      <c r="O750" s="95"/>
      <c r="P750" s="95"/>
      <c r="Q750" s="95"/>
      <c r="R750" s="95"/>
      <c r="S750" s="95"/>
      <c r="T750" s="95"/>
      <c r="U750" s="47"/>
      <c r="V750" s="47"/>
      <c r="W750" s="47"/>
      <c r="X750" s="47"/>
      <c r="Y750" s="95"/>
      <c r="Z750" s="95"/>
      <c r="AA750" s="95"/>
      <c r="AB750" s="95"/>
      <c r="AC750" s="95"/>
      <c r="AD750" s="95"/>
      <c r="AE750" s="95"/>
      <c r="AF750" s="95"/>
      <c r="AG750" s="47"/>
      <c r="AH750" s="47"/>
      <c r="AI750" s="47"/>
      <c r="AJ750" s="95"/>
      <c r="AK750" s="95"/>
      <c r="AL750" s="95"/>
      <c r="AM750" s="95"/>
      <c r="AN750" s="95"/>
      <c r="AO750" s="95"/>
      <c r="AP750" s="95"/>
      <c r="AQ750" s="95"/>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532</v>
      </c>
      <c r="B779" s="633"/>
      <c r="C779" s="633"/>
      <c r="D779" s="633"/>
      <c r="E779" s="633"/>
      <c r="F779" s="634"/>
      <c r="G779" s="599" t="s">
        <v>506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6"/>
      <c r="Z781" s="387"/>
      <c r="AA781" s="387"/>
      <c r="AB781" s="812"/>
      <c r="AC781" s="674"/>
      <c r="AD781" s="675"/>
      <c r="AE781" s="675"/>
      <c r="AF781" s="675"/>
      <c r="AG781" s="676"/>
      <c r="AH781" s="668"/>
      <c r="AI781" s="669"/>
      <c r="AJ781" s="669"/>
      <c r="AK781" s="669"/>
      <c r="AL781" s="669"/>
      <c r="AM781" s="669"/>
      <c r="AN781" s="669"/>
      <c r="AO781" s="669"/>
      <c r="AP781" s="669"/>
      <c r="AQ781" s="669"/>
      <c r="AR781" s="669"/>
      <c r="AS781" s="669"/>
      <c r="AT781" s="670"/>
      <c r="AU781" s="386"/>
      <c r="AV781" s="387"/>
      <c r="AW781" s="387"/>
      <c r="AX781" s="388"/>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6"/>
      <c r="Z794" s="387"/>
      <c r="AA794" s="387"/>
      <c r="AB794" s="812"/>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12"/>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12"/>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95">
      <formula>IF(RIGHT(TEXT(AK14,"0.#"),1)=".",FALSE,TRUE)</formula>
    </cfRule>
    <cfRule type="expression" dxfId="2806" priority="14096">
      <formula>IF(RIGHT(TEXT(AK14,"0.#"),1)=".",TRUE,FALSE)</formula>
    </cfRule>
  </conditionalFormatting>
  <conditionalFormatting sqref="P18:AX18">
    <cfRule type="expression" dxfId="2805" priority="13971">
      <formula>IF(RIGHT(TEXT(P18,"0.#"),1)=".",FALSE,TRUE)</formula>
    </cfRule>
    <cfRule type="expression" dxfId="2804" priority="13972">
      <formula>IF(RIGHT(TEXT(P18,"0.#"),1)=".",TRUE,FALSE)</formula>
    </cfRule>
  </conditionalFormatting>
  <conditionalFormatting sqref="Y782">
    <cfRule type="expression" dxfId="2803" priority="13967">
      <formula>IF(RIGHT(TEXT(Y782,"0.#"),1)=".",FALSE,TRUE)</formula>
    </cfRule>
    <cfRule type="expression" dxfId="2802" priority="13968">
      <formula>IF(RIGHT(TEXT(Y782,"0.#"),1)=".",TRUE,FALSE)</formula>
    </cfRule>
  </conditionalFormatting>
  <conditionalFormatting sqref="Y791">
    <cfRule type="expression" dxfId="2801" priority="13963">
      <formula>IF(RIGHT(TEXT(Y791,"0.#"),1)=".",FALSE,TRUE)</formula>
    </cfRule>
    <cfRule type="expression" dxfId="2800" priority="13964">
      <formula>IF(RIGHT(TEXT(Y791,"0.#"),1)=".",TRUE,FALSE)</formula>
    </cfRule>
  </conditionalFormatting>
  <conditionalFormatting sqref="Y822:Y829 Y820 Y809:Y816 Y807 Y796:Y803 Y794">
    <cfRule type="expression" dxfId="2799" priority="13745">
      <formula>IF(RIGHT(TEXT(Y794,"0.#"),1)=".",FALSE,TRUE)</formula>
    </cfRule>
    <cfRule type="expression" dxfId="2798" priority="13746">
      <formula>IF(RIGHT(TEXT(Y794,"0.#"),1)=".",TRUE,FALSE)</formula>
    </cfRule>
  </conditionalFormatting>
  <conditionalFormatting sqref="AK16:AQ17 AK15:AX15 AK13:AX13">
    <cfRule type="expression" dxfId="2797" priority="13793">
      <formula>IF(RIGHT(TEXT(AK13,"0.#"),1)=".",FALSE,TRUE)</formula>
    </cfRule>
    <cfRule type="expression" dxfId="2796" priority="13794">
      <formula>IF(RIGHT(TEXT(AK13,"0.#"),1)=".",TRUE,FALSE)</formula>
    </cfRule>
  </conditionalFormatting>
  <conditionalFormatting sqref="P19:AJ19">
    <cfRule type="expression" dxfId="2795" priority="13791">
      <formula>IF(RIGHT(TEXT(P19,"0.#"),1)=".",FALSE,TRUE)</formula>
    </cfRule>
    <cfRule type="expression" dxfId="2794" priority="13792">
      <formula>IF(RIGHT(TEXT(P19,"0.#"),1)=".",TRUE,FALSE)</formula>
    </cfRule>
  </conditionalFormatting>
  <conditionalFormatting sqref="AQ101">
    <cfRule type="expression" dxfId="2793" priority="13783">
      <formula>IF(RIGHT(TEXT(AQ101,"0.#"),1)=".",FALSE,TRUE)</formula>
    </cfRule>
    <cfRule type="expression" dxfId="2792" priority="13784">
      <formula>IF(RIGHT(TEXT(AQ101,"0.#"),1)=".",TRUE,FALSE)</formula>
    </cfRule>
  </conditionalFormatting>
  <conditionalFormatting sqref="Y783:Y790 Y781">
    <cfRule type="expression" dxfId="2791" priority="13769">
      <formula>IF(RIGHT(TEXT(Y781,"0.#"),1)=".",FALSE,TRUE)</formula>
    </cfRule>
    <cfRule type="expression" dxfId="2790" priority="13770">
      <formula>IF(RIGHT(TEXT(Y781,"0.#"),1)=".",TRUE,FALSE)</formula>
    </cfRule>
  </conditionalFormatting>
  <conditionalFormatting sqref="AU782">
    <cfRule type="expression" dxfId="2789" priority="13767">
      <formula>IF(RIGHT(TEXT(AU782,"0.#"),1)=".",FALSE,TRUE)</formula>
    </cfRule>
    <cfRule type="expression" dxfId="2788" priority="13768">
      <formula>IF(RIGHT(TEXT(AU782,"0.#"),1)=".",TRUE,FALSE)</formula>
    </cfRule>
  </conditionalFormatting>
  <conditionalFormatting sqref="AU791">
    <cfRule type="expression" dxfId="2787" priority="13765">
      <formula>IF(RIGHT(TEXT(AU791,"0.#"),1)=".",FALSE,TRUE)</formula>
    </cfRule>
    <cfRule type="expression" dxfId="2786" priority="13766">
      <formula>IF(RIGHT(TEXT(AU791,"0.#"),1)=".",TRUE,FALSE)</formula>
    </cfRule>
  </conditionalFormatting>
  <conditionalFormatting sqref="AU783:AU790 AU781">
    <cfRule type="expression" dxfId="2785" priority="13763">
      <formula>IF(RIGHT(TEXT(AU781,"0.#"),1)=".",FALSE,TRUE)</formula>
    </cfRule>
    <cfRule type="expression" dxfId="2784" priority="13764">
      <formula>IF(RIGHT(TEXT(AU781,"0.#"),1)=".",TRUE,FALSE)</formula>
    </cfRule>
  </conditionalFormatting>
  <conditionalFormatting sqref="Y821 Y808 Y795">
    <cfRule type="expression" dxfId="2783" priority="13749">
      <formula>IF(RIGHT(TEXT(Y795,"0.#"),1)=".",FALSE,TRUE)</formula>
    </cfRule>
    <cfRule type="expression" dxfId="2782" priority="13750">
      <formula>IF(RIGHT(TEXT(Y795,"0.#"),1)=".",TRUE,FALSE)</formula>
    </cfRule>
  </conditionalFormatting>
  <conditionalFormatting sqref="Y830 Y817 Y804">
    <cfRule type="expression" dxfId="2781" priority="13747">
      <formula>IF(RIGHT(TEXT(Y804,"0.#"),1)=".",FALSE,TRUE)</formula>
    </cfRule>
    <cfRule type="expression" dxfId="2780" priority="13748">
      <formula>IF(RIGHT(TEXT(Y804,"0.#"),1)=".",TRUE,FALSE)</formula>
    </cfRule>
  </conditionalFormatting>
  <conditionalFormatting sqref="AU821 AU808 AU795">
    <cfRule type="expression" dxfId="2779" priority="13743">
      <formula>IF(RIGHT(TEXT(AU795,"0.#"),1)=".",FALSE,TRUE)</formula>
    </cfRule>
    <cfRule type="expression" dxfId="2778" priority="13744">
      <formula>IF(RIGHT(TEXT(AU795,"0.#"),1)=".",TRUE,FALSE)</formula>
    </cfRule>
  </conditionalFormatting>
  <conditionalFormatting sqref="AU830 AU817 AU804">
    <cfRule type="expression" dxfId="2777" priority="13741">
      <formula>IF(RIGHT(TEXT(AU804,"0.#"),1)=".",FALSE,TRUE)</formula>
    </cfRule>
    <cfRule type="expression" dxfId="2776" priority="13742">
      <formula>IF(RIGHT(TEXT(AU804,"0.#"),1)=".",TRUE,FALSE)</formula>
    </cfRule>
  </conditionalFormatting>
  <conditionalFormatting sqref="AU822:AU829 AU820 AU809:AU816 AU807 AU796:AU803 AU794">
    <cfRule type="expression" dxfId="2775" priority="13739">
      <formula>IF(RIGHT(TEXT(AU794,"0.#"),1)=".",FALSE,TRUE)</formula>
    </cfRule>
    <cfRule type="expression" dxfId="2774" priority="13740">
      <formula>IF(RIGHT(TEXT(AU794,"0.#"),1)=".",TRUE,FALSE)</formula>
    </cfRule>
  </conditionalFormatting>
  <conditionalFormatting sqref="AM87">
    <cfRule type="expression" dxfId="2773" priority="13393">
      <formula>IF(RIGHT(TEXT(AM87,"0.#"),1)=".",FALSE,TRUE)</formula>
    </cfRule>
    <cfRule type="expression" dxfId="2772" priority="13394">
      <formula>IF(RIGHT(TEXT(AM87,"0.#"),1)=".",TRUE,FALSE)</formula>
    </cfRule>
  </conditionalFormatting>
  <conditionalFormatting sqref="AE55">
    <cfRule type="expression" dxfId="2771" priority="13461">
      <formula>IF(RIGHT(TEXT(AE55,"0.#"),1)=".",FALSE,TRUE)</formula>
    </cfRule>
    <cfRule type="expression" dxfId="2770" priority="13462">
      <formula>IF(RIGHT(TEXT(AE55,"0.#"),1)=".",TRUE,FALSE)</formula>
    </cfRule>
  </conditionalFormatting>
  <conditionalFormatting sqref="AI55">
    <cfRule type="expression" dxfId="2769" priority="13459">
      <formula>IF(RIGHT(TEXT(AI55,"0.#"),1)=".",FALSE,TRUE)</formula>
    </cfRule>
    <cfRule type="expression" dxfId="2768" priority="13460">
      <formula>IF(RIGHT(TEXT(AI55,"0.#"),1)=".",TRUE,FALSE)</formula>
    </cfRule>
  </conditionalFormatting>
  <conditionalFormatting sqref="AQ32:AQ34">
    <cfRule type="expression" dxfId="2767" priority="13533">
      <formula>IF(RIGHT(TEXT(AQ32,"0.#"),1)=".",FALSE,TRUE)</formula>
    </cfRule>
    <cfRule type="expression" dxfId="2766" priority="13534">
      <formula>IF(RIGHT(TEXT(AQ32,"0.#"),1)=".",TRUE,FALSE)</formula>
    </cfRule>
  </conditionalFormatting>
  <conditionalFormatting sqref="AU32:AU34">
    <cfRule type="expression" dxfId="2765" priority="13531">
      <formula>IF(RIGHT(TEXT(AU32,"0.#"),1)=".",FALSE,TRUE)</formula>
    </cfRule>
    <cfRule type="expression" dxfId="2764" priority="13532">
      <formula>IF(RIGHT(TEXT(AU32,"0.#"),1)=".",TRUE,FALSE)</formula>
    </cfRule>
  </conditionalFormatting>
  <conditionalFormatting sqref="AE53">
    <cfRule type="expression" dxfId="2763" priority="13465">
      <formula>IF(RIGHT(TEXT(AE53,"0.#"),1)=".",FALSE,TRUE)</formula>
    </cfRule>
    <cfRule type="expression" dxfId="2762" priority="13466">
      <formula>IF(RIGHT(TEXT(AE53,"0.#"),1)=".",TRUE,FALSE)</formula>
    </cfRule>
  </conditionalFormatting>
  <conditionalFormatting sqref="AE54">
    <cfRule type="expression" dxfId="2761" priority="13463">
      <formula>IF(RIGHT(TEXT(AE54,"0.#"),1)=".",FALSE,TRUE)</formula>
    </cfRule>
    <cfRule type="expression" dxfId="2760" priority="13464">
      <formula>IF(RIGHT(TEXT(AE54,"0.#"),1)=".",TRUE,FALSE)</formula>
    </cfRule>
  </conditionalFormatting>
  <conditionalFormatting sqref="AI54">
    <cfRule type="expression" dxfId="2759" priority="13457">
      <formula>IF(RIGHT(TEXT(AI54,"0.#"),1)=".",FALSE,TRUE)</formula>
    </cfRule>
    <cfRule type="expression" dxfId="2758" priority="13458">
      <formula>IF(RIGHT(TEXT(AI54,"0.#"),1)=".",TRUE,FALSE)</formula>
    </cfRule>
  </conditionalFormatting>
  <conditionalFormatting sqref="AI53">
    <cfRule type="expression" dxfId="2757" priority="13455">
      <formula>IF(RIGHT(TEXT(AI53,"0.#"),1)=".",FALSE,TRUE)</formula>
    </cfRule>
    <cfRule type="expression" dxfId="2756" priority="13456">
      <formula>IF(RIGHT(TEXT(AI53,"0.#"),1)=".",TRUE,FALSE)</formula>
    </cfRule>
  </conditionalFormatting>
  <conditionalFormatting sqref="AM53">
    <cfRule type="expression" dxfId="2755" priority="13453">
      <formula>IF(RIGHT(TEXT(AM53,"0.#"),1)=".",FALSE,TRUE)</formula>
    </cfRule>
    <cfRule type="expression" dxfId="2754" priority="13454">
      <formula>IF(RIGHT(TEXT(AM53,"0.#"),1)=".",TRUE,FALSE)</formula>
    </cfRule>
  </conditionalFormatting>
  <conditionalFormatting sqref="AM54">
    <cfRule type="expression" dxfId="2753" priority="13451">
      <formula>IF(RIGHT(TEXT(AM54,"0.#"),1)=".",FALSE,TRUE)</formula>
    </cfRule>
    <cfRule type="expression" dxfId="2752" priority="13452">
      <formula>IF(RIGHT(TEXT(AM54,"0.#"),1)=".",TRUE,FALSE)</formula>
    </cfRule>
  </conditionalFormatting>
  <conditionalFormatting sqref="AM55">
    <cfRule type="expression" dxfId="2751" priority="13449">
      <formula>IF(RIGHT(TEXT(AM55,"0.#"),1)=".",FALSE,TRUE)</formula>
    </cfRule>
    <cfRule type="expression" dxfId="2750" priority="13450">
      <formula>IF(RIGHT(TEXT(AM55,"0.#"),1)=".",TRUE,FALSE)</formula>
    </cfRule>
  </conditionalFormatting>
  <conditionalFormatting sqref="AE60">
    <cfRule type="expression" dxfId="2749" priority="13435">
      <formula>IF(RIGHT(TEXT(AE60,"0.#"),1)=".",FALSE,TRUE)</formula>
    </cfRule>
    <cfRule type="expression" dxfId="2748" priority="13436">
      <formula>IF(RIGHT(TEXT(AE60,"0.#"),1)=".",TRUE,FALSE)</formula>
    </cfRule>
  </conditionalFormatting>
  <conditionalFormatting sqref="AE61">
    <cfRule type="expression" dxfId="2747" priority="13433">
      <formula>IF(RIGHT(TEXT(AE61,"0.#"),1)=".",FALSE,TRUE)</formula>
    </cfRule>
    <cfRule type="expression" dxfId="2746" priority="13434">
      <formula>IF(RIGHT(TEXT(AE61,"0.#"),1)=".",TRUE,FALSE)</formula>
    </cfRule>
  </conditionalFormatting>
  <conditionalFormatting sqref="AE62">
    <cfRule type="expression" dxfId="2745" priority="13431">
      <formula>IF(RIGHT(TEXT(AE62,"0.#"),1)=".",FALSE,TRUE)</formula>
    </cfRule>
    <cfRule type="expression" dxfId="2744" priority="13432">
      <formula>IF(RIGHT(TEXT(AE62,"0.#"),1)=".",TRUE,FALSE)</formula>
    </cfRule>
  </conditionalFormatting>
  <conditionalFormatting sqref="AI62">
    <cfRule type="expression" dxfId="2743" priority="13429">
      <formula>IF(RIGHT(TEXT(AI62,"0.#"),1)=".",FALSE,TRUE)</formula>
    </cfRule>
    <cfRule type="expression" dxfId="2742" priority="13430">
      <formula>IF(RIGHT(TEXT(AI62,"0.#"),1)=".",TRUE,FALSE)</formula>
    </cfRule>
  </conditionalFormatting>
  <conditionalFormatting sqref="AI61">
    <cfRule type="expression" dxfId="2741" priority="13427">
      <formula>IF(RIGHT(TEXT(AI61,"0.#"),1)=".",FALSE,TRUE)</formula>
    </cfRule>
    <cfRule type="expression" dxfId="2740" priority="13428">
      <formula>IF(RIGHT(TEXT(AI61,"0.#"),1)=".",TRUE,FALSE)</formula>
    </cfRule>
  </conditionalFormatting>
  <conditionalFormatting sqref="AI60">
    <cfRule type="expression" dxfId="2739" priority="13425">
      <formula>IF(RIGHT(TEXT(AI60,"0.#"),1)=".",FALSE,TRUE)</formula>
    </cfRule>
    <cfRule type="expression" dxfId="2738" priority="13426">
      <formula>IF(RIGHT(TEXT(AI60,"0.#"),1)=".",TRUE,FALSE)</formula>
    </cfRule>
  </conditionalFormatting>
  <conditionalFormatting sqref="AM60">
    <cfRule type="expression" dxfId="2737" priority="13423">
      <formula>IF(RIGHT(TEXT(AM60,"0.#"),1)=".",FALSE,TRUE)</formula>
    </cfRule>
    <cfRule type="expression" dxfId="2736" priority="13424">
      <formula>IF(RIGHT(TEXT(AM60,"0.#"),1)=".",TRUE,FALSE)</formula>
    </cfRule>
  </conditionalFormatting>
  <conditionalFormatting sqref="AM61">
    <cfRule type="expression" dxfId="2735" priority="13421">
      <formula>IF(RIGHT(TEXT(AM61,"0.#"),1)=".",FALSE,TRUE)</formula>
    </cfRule>
    <cfRule type="expression" dxfId="2734" priority="13422">
      <formula>IF(RIGHT(TEXT(AM61,"0.#"),1)=".",TRUE,FALSE)</formula>
    </cfRule>
  </conditionalFormatting>
  <conditionalFormatting sqref="AM62">
    <cfRule type="expression" dxfId="2733" priority="13419">
      <formula>IF(RIGHT(TEXT(AM62,"0.#"),1)=".",FALSE,TRUE)</formula>
    </cfRule>
    <cfRule type="expression" dxfId="2732" priority="13420">
      <formula>IF(RIGHT(TEXT(AM62,"0.#"),1)=".",TRUE,FALSE)</formula>
    </cfRule>
  </conditionalFormatting>
  <conditionalFormatting sqref="AE87">
    <cfRule type="expression" dxfId="2731" priority="13405">
      <formula>IF(RIGHT(TEXT(AE87,"0.#"),1)=".",FALSE,TRUE)</formula>
    </cfRule>
    <cfRule type="expression" dxfId="2730" priority="13406">
      <formula>IF(RIGHT(TEXT(AE87,"0.#"),1)=".",TRUE,FALSE)</formula>
    </cfRule>
  </conditionalFormatting>
  <conditionalFormatting sqref="AE88">
    <cfRule type="expression" dxfId="2729" priority="13403">
      <formula>IF(RIGHT(TEXT(AE88,"0.#"),1)=".",FALSE,TRUE)</formula>
    </cfRule>
    <cfRule type="expression" dxfId="2728" priority="13404">
      <formula>IF(RIGHT(TEXT(AE88,"0.#"),1)=".",TRUE,FALSE)</formula>
    </cfRule>
  </conditionalFormatting>
  <conditionalFormatting sqref="AE89">
    <cfRule type="expression" dxfId="2727" priority="13401">
      <formula>IF(RIGHT(TEXT(AE89,"0.#"),1)=".",FALSE,TRUE)</formula>
    </cfRule>
    <cfRule type="expression" dxfId="2726" priority="13402">
      <formula>IF(RIGHT(TEXT(AE89,"0.#"),1)=".",TRUE,FALSE)</formula>
    </cfRule>
  </conditionalFormatting>
  <conditionalFormatting sqref="AI89">
    <cfRule type="expression" dxfId="2725" priority="13399">
      <formula>IF(RIGHT(TEXT(AI89,"0.#"),1)=".",FALSE,TRUE)</formula>
    </cfRule>
    <cfRule type="expression" dxfId="2724" priority="13400">
      <formula>IF(RIGHT(TEXT(AI89,"0.#"),1)=".",TRUE,FALSE)</formula>
    </cfRule>
  </conditionalFormatting>
  <conditionalFormatting sqref="AI88">
    <cfRule type="expression" dxfId="2723" priority="13397">
      <formula>IF(RIGHT(TEXT(AI88,"0.#"),1)=".",FALSE,TRUE)</formula>
    </cfRule>
    <cfRule type="expression" dxfId="2722" priority="13398">
      <formula>IF(RIGHT(TEXT(AI88,"0.#"),1)=".",TRUE,FALSE)</formula>
    </cfRule>
  </conditionalFormatting>
  <conditionalFormatting sqref="AI87">
    <cfRule type="expression" dxfId="2721" priority="13395">
      <formula>IF(RIGHT(TEXT(AI87,"0.#"),1)=".",FALSE,TRUE)</formula>
    </cfRule>
    <cfRule type="expression" dxfId="2720" priority="13396">
      <formula>IF(RIGHT(TEXT(AI87,"0.#"),1)=".",TRUE,FALSE)</formula>
    </cfRule>
  </conditionalFormatting>
  <conditionalFormatting sqref="AM88">
    <cfRule type="expression" dxfId="2719" priority="13391">
      <formula>IF(RIGHT(TEXT(AM88,"0.#"),1)=".",FALSE,TRUE)</formula>
    </cfRule>
    <cfRule type="expression" dxfId="2718" priority="13392">
      <formula>IF(RIGHT(TEXT(AM88,"0.#"),1)=".",TRUE,FALSE)</formula>
    </cfRule>
  </conditionalFormatting>
  <conditionalFormatting sqref="AM89">
    <cfRule type="expression" dxfId="2717" priority="13389">
      <formula>IF(RIGHT(TEXT(AM89,"0.#"),1)=".",FALSE,TRUE)</formula>
    </cfRule>
    <cfRule type="expression" dxfId="2716" priority="13390">
      <formula>IF(RIGHT(TEXT(AM89,"0.#"),1)=".",TRUE,FALSE)</formula>
    </cfRule>
  </conditionalFormatting>
  <conditionalFormatting sqref="AE92">
    <cfRule type="expression" dxfId="2715" priority="13375">
      <formula>IF(RIGHT(TEXT(AE92,"0.#"),1)=".",FALSE,TRUE)</formula>
    </cfRule>
    <cfRule type="expression" dxfId="2714" priority="13376">
      <formula>IF(RIGHT(TEXT(AE92,"0.#"),1)=".",TRUE,FALSE)</formula>
    </cfRule>
  </conditionalFormatting>
  <conditionalFormatting sqref="AE93">
    <cfRule type="expression" dxfId="2713" priority="13373">
      <formula>IF(RIGHT(TEXT(AE93,"0.#"),1)=".",FALSE,TRUE)</formula>
    </cfRule>
    <cfRule type="expression" dxfId="2712" priority="13374">
      <formula>IF(RIGHT(TEXT(AE93,"0.#"),1)=".",TRUE,FALSE)</formula>
    </cfRule>
  </conditionalFormatting>
  <conditionalFormatting sqref="AE94">
    <cfRule type="expression" dxfId="2711" priority="13371">
      <formula>IF(RIGHT(TEXT(AE94,"0.#"),1)=".",FALSE,TRUE)</formula>
    </cfRule>
    <cfRule type="expression" dxfId="2710" priority="13372">
      <formula>IF(RIGHT(TEXT(AE94,"0.#"),1)=".",TRUE,FALSE)</formula>
    </cfRule>
  </conditionalFormatting>
  <conditionalFormatting sqref="AI94">
    <cfRule type="expression" dxfId="2709" priority="13369">
      <formula>IF(RIGHT(TEXT(AI94,"0.#"),1)=".",FALSE,TRUE)</formula>
    </cfRule>
    <cfRule type="expression" dxfId="2708" priority="13370">
      <formula>IF(RIGHT(TEXT(AI94,"0.#"),1)=".",TRUE,FALSE)</formula>
    </cfRule>
  </conditionalFormatting>
  <conditionalFormatting sqref="AI93">
    <cfRule type="expression" dxfId="2707" priority="13367">
      <formula>IF(RIGHT(TEXT(AI93,"0.#"),1)=".",FALSE,TRUE)</formula>
    </cfRule>
    <cfRule type="expression" dxfId="2706" priority="13368">
      <formula>IF(RIGHT(TEXT(AI93,"0.#"),1)=".",TRUE,FALSE)</formula>
    </cfRule>
  </conditionalFormatting>
  <conditionalFormatting sqref="AI92">
    <cfRule type="expression" dxfId="2705" priority="13365">
      <formula>IF(RIGHT(TEXT(AI92,"0.#"),1)=".",FALSE,TRUE)</formula>
    </cfRule>
    <cfRule type="expression" dxfId="2704" priority="13366">
      <formula>IF(RIGHT(TEXT(AI92,"0.#"),1)=".",TRUE,FALSE)</formula>
    </cfRule>
  </conditionalFormatting>
  <conditionalFormatting sqref="AM92">
    <cfRule type="expression" dxfId="2703" priority="13363">
      <formula>IF(RIGHT(TEXT(AM92,"0.#"),1)=".",FALSE,TRUE)</formula>
    </cfRule>
    <cfRule type="expression" dxfId="2702" priority="13364">
      <formula>IF(RIGHT(TEXT(AM92,"0.#"),1)=".",TRUE,FALSE)</formula>
    </cfRule>
  </conditionalFormatting>
  <conditionalFormatting sqref="AM93">
    <cfRule type="expression" dxfId="2701" priority="13361">
      <formula>IF(RIGHT(TEXT(AM93,"0.#"),1)=".",FALSE,TRUE)</formula>
    </cfRule>
    <cfRule type="expression" dxfId="2700" priority="13362">
      <formula>IF(RIGHT(TEXT(AM93,"0.#"),1)=".",TRUE,FALSE)</formula>
    </cfRule>
  </conditionalFormatting>
  <conditionalFormatting sqref="AM94">
    <cfRule type="expression" dxfId="2699" priority="13359">
      <formula>IF(RIGHT(TEXT(AM94,"0.#"),1)=".",FALSE,TRUE)</formula>
    </cfRule>
    <cfRule type="expression" dxfId="2698" priority="13360">
      <formula>IF(RIGHT(TEXT(AM94,"0.#"),1)=".",TRUE,FALSE)</formula>
    </cfRule>
  </conditionalFormatting>
  <conditionalFormatting sqref="AE97">
    <cfRule type="expression" dxfId="2697" priority="13345">
      <formula>IF(RIGHT(TEXT(AE97,"0.#"),1)=".",FALSE,TRUE)</formula>
    </cfRule>
    <cfRule type="expression" dxfId="2696" priority="13346">
      <formula>IF(RIGHT(TEXT(AE97,"0.#"),1)=".",TRUE,FALSE)</formula>
    </cfRule>
  </conditionalFormatting>
  <conditionalFormatting sqref="AE98">
    <cfRule type="expression" dxfId="2695" priority="13343">
      <formula>IF(RIGHT(TEXT(AE98,"0.#"),1)=".",FALSE,TRUE)</formula>
    </cfRule>
    <cfRule type="expression" dxfId="2694" priority="13344">
      <formula>IF(RIGHT(TEXT(AE98,"0.#"),1)=".",TRUE,FALSE)</formula>
    </cfRule>
  </conditionalFormatting>
  <conditionalFormatting sqref="AE99">
    <cfRule type="expression" dxfId="2693" priority="13341">
      <formula>IF(RIGHT(TEXT(AE99,"0.#"),1)=".",FALSE,TRUE)</formula>
    </cfRule>
    <cfRule type="expression" dxfId="2692" priority="13342">
      <formula>IF(RIGHT(TEXT(AE99,"0.#"),1)=".",TRUE,FALSE)</formula>
    </cfRule>
  </conditionalFormatting>
  <conditionalFormatting sqref="AI99">
    <cfRule type="expression" dxfId="2691" priority="13339">
      <formula>IF(RIGHT(TEXT(AI99,"0.#"),1)=".",FALSE,TRUE)</formula>
    </cfRule>
    <cfRule type="expression" dxfId="2690" priority="13340">
      <formula>IF(RIGHT(TEXT(AI99,"0.#"),1)=".",TRUE,FALSE)</formula>
    </cfRule>
  </conditionalFormatting>
  <conditionalFormatting sqref="AI98">
    <cfRule type="expression" dxfId="2689" priority="13337">
      <formula>IF(RIGHT(TEXT(AI98,"0.#"),1)=".",FALSE,TRUE)</formula>
    </cfRule>
    <cfRule type="expression" dxfId="2688" priority="13338">
      <formula>IF(RIGHT(TEXT(AI98,"0.#"),1)=".",TRUE,FALSE)</formula>
    </cfRule>
  </conditionalFormatting>
  <conditionalFormatting sqref="AI97">
    <cfRule type="expression" dxfId="2687" priority="13335">
      <formula>IF(RIGHT(TEXT(AI97,"0.#"),1)=".",FALSE,TRUE)</formula>
    </cfRule>
    <cfRule type="expression" dxfId="2686" priority="13336">
      <formula>IF(RIGHT(TEXT(AI97,"0.#"),1)=".",TRUE,FALSE)</formula>
    </cfRule>
  </conditionalFormatting>
  <conditionalFormatting sqref="AM97">
    <cfRule type="expression" dxfId="2685" priority="13333">
      <formula>IF(RIGHT(TEXT(AM97,"0.#"),1)=".",FALSE,TRUE)</formula>
    </cfRule>
    <cfRule type="expression" dxfId="2684" priority="13334">
      <formula>IF(RIGHT(TEXT(AM97,"0.#"),1)=".",TRUE,FALSE)</formula>
    </cfRule>
  </conditionalFormatting>
  <conditionalFormatting sqref="AM98">
    <cfRule type="expression" dxfId="2683" priority="13331">
      <formula>IF(RIGHT(TEXT(AM98,"0.#"),1)=".",FALSE,TRUE)</formula>
    </cfRule>
    <cfRule type="expression" dxfId="2682" priority="13332">
      <formula>IF(RIGHT(TEXT(AM98,"0.#"),1)=".",TRUE,FALSE)</formula>
    </cfRule>
  </conditionalFormatting>
  <conditionalFormatting sqref="AM99">
    <cfRule type="expression" dxfId="2681" priority="13329">
      <formula>IF(RIGHT(TEXT(AM99,"0.#"),1)=".",FALSE,TRUE)</formula>
    </cfRule>
    <cfRule type="expression" dxfId="2680" priority="13330">
      <formula>IF(RIGHT(TEXT(AM99,"0.#"),1)=".",TRUE,FALSE)</formula>
    </cfRule>
  </conditionalFormatting>
  <conditionalFormatting sqref="AQ102">
    <cfRule type="expression" dxfId="2679" priority="13305">
      <formula>IF(RIGHT(TEXT(AQ102,"0.#"),1)=".",FALSE,TRUE)</formula>
    </cfRule>
    <cfRule type="expression" dxfId="2678" priority="13306">
      <formula>IF(RIGHT(TEXT(AQ102,"0.#"),1)=".",TRUE,FALSE)</formula>
    </cfRule>
  </conditionalFormatting>
  <conditionalFormatting sqref="AE107">
    <cfRule type="expression" dxfId="2677" priority="13289">
      <formula>IF(RIGHT(TEXT(AE107,"0.#"),1)=".",FALSE,TRUE)</formula>
    </cfRule>
    <cfRule type="expression" dxfId="2676" priority="13290">
      <formula>IF(RIGHT(TEXT(AE107,"0.#"),1)=".",TRUE,FALSE)</formula>
    </cfRule>
  </conditionalFormatting>
  <conditionalFormatting sqref="AI107">
    <cfRule type="expression" dxfId="2675" priority="13287">
      <formula>IF(RIGHT(TEXT(AI107,"0.#"),1)=".",FALSE,TRUE)</formula>
    </cfRule>
    <cfRule type="expression" dxfId="2674" priority="13288">
      <formula>IF(RIGHT(TEXT(AI107,"0.#"),1)=".",TRUE,FALSE)</formula>
    </cfRule>
  </conditionalFormatting>
  <conditionalFormatting sqref="AM107">
    <cfRule type="expression" dxfId="2673" priority="13285">
      <formula>IF(RIGHT(TEXT(AM107,"0.#"),1)=".",FALSE,TRUE)</formula>
    </cfRule>
    <cfRule type="expression" dxfId="2672" priority="13286">
      <formula>IF(RIGHT(TEXT(AM107,"0.#"),1)=".",TRUE,FALSE)</formula>
    </cfRule>
  </conditionalFormatting>
  <conditionalFormatting sqref="AE108">
    <cfRule type="expression" dxfId="2671" priority="13283">
      <formula>IF(RIGHT(TEXT(AE108,"0.#"),1)=".",FALSE,TRUE)</formula>
    </cfRule>
    <cfRule type="expression" dxfId="2670" priority="13284">
      <formula>IF(RIGHT(TEXT(AE108,"0.#"),1)=".",TRUE,FALSE)</formula>
    </cfRule>
  </conditionalFormatting>
  <conditionalFormatting sqref="AI108">
    <cfRule type="expression" dxfId="2669" priority="13281">
      <formula>IF(RIGHT(TEXT(AI108,"0.#"),1)=".",FALSE,TRUE)</formula>
    </cfRule>
    <cfRule type="expression" dxfId="2668" priority="13282">
      <formula>IF(RIGHT(TEXT(AI108,"0.#"),1)=".",TRUE,FALSE)</formula>
    </cfRule>
  </conditionalFormatting>
  <conditionalFormatting sqref="AM108">
    <cfRule type="expression" dxfId="2667" priority="13279">
      <formula>IF(RIGHT(TEXT(AM108,"0.#"),1)=".",FALSE,TRUE)</formula>
    </cfRule>
    <cfRule type="expression" dxfId="2666" priority="13280">
      <formula>IF(RIGHT(TEXT(AM108,"0.#"),1)=".",TRUE,FALSE)</formula>
    </cfRule>
  </conditionalFormatting>
  <conditionalFormatting sqref="AE110">
    <cfRule type="expression" dxfId="2665" priority="13275">
      <formula>IF(RIGHT(TEXT(AE110,"0.#"),1)=".",FALSE,TRUE)</formula>
    </cfRule>
    <cfRule type="expression" dxfId="2664" priority="13276">
      <formula>IF(RIGHT(TEXT(AE110,"0.#"),1)=".",TRUE,FALSE)</formula>
    </cfRule>
  </conditionalFormatting>
  <conditionalFormatting sqref="AI110">
    <cfRule type="expression" dxfId="2663" priority="13273">
      <formula>IF(RIGHT(TEXT(AI110,"0.#"),1)=".",FALSE,TRUE)</formula>
    </cfRule>
    <cfRule type="expression" dxfId="2662" priority="13274">
      <formula>IF(RIGHT(TEXT(AI110,"0.#"),1)=".",TRUE,FALSE)</formula>
    </cfRule>
  </conditionalFormatting>
  <conditionalFormatting sqref="AM110">
    <cfRule type="expression" dxfId="2661" priority="13271">
      <formula>IF(RIGHT(TEXT(AM110,"0.#"),1)=".",FALSE,TRUE)</formula>
    </cfRule>
    <cfRule type="expression" dxfId="2660" priority="13272">
      <formula>IF(RIGHT(TEXT(AM110,"0.#"),1)=".",TRUE,FALSE)</formula>
    </cfRule>
  </conditionalFormatting>
  <conditionalFormatting sqref="AE111">
    <cfRule type="expression" dxfId="2659" priority="13269">
      <formula>IF(RIGHT(TEXT(AE111,"0.#"),1)=".",FALSE,TRUE)</formula>
    </cfRule>
    <cfRule type="expression" dxfId="2658" priority="13270">
      <formula>IF(RIGHT(TEXT(AE111,"0.#"),1)=".",TRUE,FALSE)</formula>
    </cfRule>
  </conditionalFormatting>
  <conditionalFormatting sqref="AI111">
    <cfRule type="expression" dxfId="2657" priority="13267">
      <formula>IF(RIGHT(TEXT(AI111,"0.#"),1)=".",FALSE,TRUE)</formula>
    </cfRule>
    <cfRule type="expression" dxfId="2656" priority="13268">
      <formula>IF(RIGHT(TEXT(AI111,"0.#"),1)=".",TRUE,FALSE)</formula>
    </cfRule>
  </conditionalFormatting>
  <conditionalFormatting sqref="AM111">
    <cfRule type="expression" dxfId="2655" priority="13265">
      <formula>IF(RIGHT(TEXT(AM111,"0.#"),1)=".",FALSE,TRUE)</formula>
    </cfRule>
    <cfRule type="expression" dxfId="2654" priority="13266">
      <formula>IF(RIGHT(TEXT(AM111,"0.#"),1)=".",TRUE,FALSE)</formula>
    </cfRule>
  </conditionalFormatting>
  <conditionalFormatting sqref="AE113">
    <cfRule type="expression" dxfId="2653" priority="13261">
      <formula>IF(RIGHT(TEXT(AE113,"0.#"),1)=".",FALSE,TRUE)</formula>
    </cfRule>
    <cfRule type="expression" dxfId="2652" priority="13262">
      <formula>IF(RIGHT(TEXT(AE113,"0.#"),1)=".",TRUE,FALSE)</formula>
    </cfRule>
  </conditionalFormatting>
  <conditionalFormatting sqref="AI113">
    <cfRule type="expression" dxfId="2651" priority="13259">
      <formula>IF(RIGHT(TEXT(AI113,"0.#"),1)=".",FALSE,TRUE)</formula>
    </cfRule>
    <cfRule type="expression" dxfId="2650" priority="13260">
      <formula>IF(RIGHT(TEXT(AI113,"0.#"),1)=".",TRUE,FALSE)</formula>
    </cfRule>
  </conditionalFormatting>
  <conditionalFormatting sqref="AM113">
    <cfRule type="expression" dxfId="2649" priority="13257">
      <formula>IF(RIGHT(TEXT(AM113,"0.#"),1)=".",FALSE,TRUE)</formula>
    </cfRule>
    <cfRule type="expression" dxfId="2648" priority="13258">
      <formula>IF(RIGHT(TEXT(AM113,"0.#"),1)=".",TRUE,FALSE)</formula>
    </cfRule>
  </conditionalFormatting>
  <conditionalFormatting sqref="AE114">
    <cfRule type="expression" dxfId="2647" priority="13255">
      <formula>IF(RIGHT(TEXT(AE114,"0.#"),1)=".",FALSE,TRUE)</formula>
    </cfRule>
    <cfRule type="expression" dxfId="2646" priority="13256">
      <formula>IF(RIGHT(TEXT(AE114,"0.#"),1)=".",TRUE,FALSE)</formula>
    </cfRule>
  </conditionalFormatting>
  <conditionalFormatting sqref="AI114">
    <cfRule type="expression" dxfId="2645" priority="13253">
      <formula>IF(RIGHT(TEXT(AI114,"0.#"),1)=".",FALSE,TRUE)</formula>
    </cfRule>
    <cfRule type="expression" dxfId="2644" priority="13254">
      <formula>IF(RIGHT(TEXT(AI114,"0.#"),1)=".",TRUE,FALSE)</formula>
    </cfRule>
  </conditionalFormatting>
  <conditionalFormatting sqref="AM114">
    <cfRule type="expression" dxfId="2643" priority="13251">
      <formula>IF(RIGHT(TEXT(AM114,"0.#"),1)=".",FALSE,TRUE)</formula>
    </cfRule>
    <cfRule type="expression" dxfId="2642" priority="13252">
      <formula>IF(RIGHT(TEXT(AM114,"0.#"),1)=".",TRUE,FALSE)</formula>
    </cfRule>
  </conditionalFormatting>
  <conditionalFormatting sqref="AQ116">
    <cfRule type="expression" dxfId="2641" priority="13247">
      <formula>IF(RIGHT(TEXT(AQ116,"0.#"),1)=".",FALSE,TRUE)</formula>
    </cfRule>
    <cfRule type="expression" dxfId="2640" priority="13248">
      <formula>IF(RIGHT(TEXT(AQ116,"0.#"),1)=".",TRUE,FALSE)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U134:AU135">
    <cfRule type="expression" dxfId="2587" priority="13147">
      <formula>IF(RIGHT(TEXT(AU134,"0.#"),1)=".",FALSE,TRUE)</formula>
    </cfRule>
    <cfRule type="expression" dxfId="2586" priority="13148">
      <formula>IF(RIGHT(TEXT(AU134,"0.#"),1)=".",TRUE,FALSE)</formula>
    </cfRule>
  </conditionalFormatting>
  <conditionalFormatting sqref="AL839:AO866">
    <cfRule type="expression" dxfId="2585" priority="6717">
      <formula>IF(AND(AL839&gt;=0, RIGHT(TEXT(AL839,"0.#"),1)&lt;&gt;"."),TRUE,FALSE)</formula>
    </cfRule>
    <cfRule type="expression" dxfId="2584" priority="6718">
      <formula>IF(AND(AL839&gt;=0, RIGHT(TEXT(AL839,"0.#"),1)="."),TRUE,FALSE)</formula>
    </cfRule>
    <cfRule type="expression" dxfId="2583" priority="6719">
      <formula>IF(AND(AL839&lt;0, RIGHT(TEXT(AL839,"0.#"),1)&lt;&gt;"."),TRUE,FALSE)</formula>
    </cfRule>
    <cfRule type="expression" dxfId="2582" priority="6720">
      <formula>IF(AND(AL839&lt;0, RIGHT(TEXT(AL839,"0.#"),1)="."),TRUE,FALSE)</formula>
    </cfRule>
  </conditionalFormatting>
  <conditionalFormatting sqref="AQ53:AQ55">
    <cfRule type="expression" dxfId="2581" priority="4739">
      <formula>IF(RIGHT(TEXT(AQ53,"0.#"),1)=".",FALSE,TRUE)</formula>
    </cfRule>
    <cfRule type="expression" dxfId="2580" priority="4740">
      <formula>IF(RIGHT(TEXT(AQ53,"0.#"),1)=".",TRUE,FALSE)</formula>
    </cfRule>
  </conditionalFormatting>
  <conditionalFormatting sqref="AU53:AU55">
    <cfRule type="expression" dxfId="2579" priority="4737">
      <formula>IF(RIGHT(TEXT(AU53,"0.#"),1)=".",FALSE,TRUE)</formula>
    </cfRule>
    <cfRule type="expression" dxfId="2578" priority="4738">
      <formula>IF(RIGHT(TEXT(AU53,"0.#"),1)=".",TRUE,FALSE)</formula>
    </cfRule>
  </conditionalFormatting>
  <conditionalFormatting sqref="AQ60:AQ62">
    <cfRule type="expression" dxfId="2577" priority="4735">
      <formula>IF(RIGHT(TEXT(AQ60,"0.#"),1)=".",FALSE,TRUE)</formula>
    </cfRule>
    <cfRule type="expression" dxfId="2576" priority="4736">
      <formula>IF(RIGHT(TEXT(AQ60,"0.#"),1)=".",TRUE,FALSE)</formula>
    </cfRule>
  </conditionalFormatting>
  <conditionalFormatting sqref="AU60:AU62">
    <cfRule type="expression" dxfId="2575" priority="4733">
      <formula>IF(RIGHT(TEXT(AU60,"0.#"),1)=".",FALSE,TRUE)</formula>
    </cfRule>
    <cfRule type="expression" dxfId="2574" priority="4734">
      <formula>IF(RIGHT(TEXT(AU60,"0.#"),1)=".",TRUE,FALSE)</formula>
    </cfRule>
  </conditionalFormatting>
  <conditionalFormatting sqref="AQ75:AQ77">
    <cfRule type="expression" dxfId="2573" priority="4731">
      <formula>IF(RIGHT(TEXT(AQ75,"0.#"),1)=".",FALSE,TRUE)</formula>
    </cfRule>
    <cfRule type="expression" dxfId="2572" priority="4732">
      <formula>IF(RIGHT(TEXT(AQ75,"0.#"),1)=".",TRUE,FALSE)</formula>
    </cfRule>
  </conditionalFormatting>
  <conditionalFormatting sqref="AU75:AU77">
    <cfRule type="expression" dxfId="2571" priority="4729">
      <formula>IF(RIGHT(TEXT(AU75,"0.#"),1)=".",FALSE,TRUE)</formula>
    </cfRule>
    <cfRule type="expression" dxfId="2570" priority="4730">
      <formula>IF(RIGHT(TEXT(AU75,"0.#"),1)=".",TRUE,FALSE)</formula>
    </cfRule>
  </conditionalFormatting>
  <conditionalFormatting sqref="AQ87:AQ89">
    <cfRule type="expression" dxfId="2569" priority="4727">
      <formula>IF(RIGHT(TEXT(AQ87,"0.#"),1)=".",FALSE,TRUE)</formula>
    </cfRule>
    <cfRule type="expression" dxfId="2568" priority="4728">
      <formula>IF(RIGHT(TEXT(AQ87,"0.#"),1)=".",TRUE,FALSE)</formula>
    </cfRule>
  </conditionalFormatting>
  <conditionalFormatting sqref="AU87:AU89">
    <cfRule type="expression" dxfId="2567" priority="4725">
      <formula>IF(RIGHT(TEXT(AU87,"0.#"),1)=".",FALSE,TRUE)</formula>
    </cfRule>
    <cfRule type="expression" dxfId="2566" priority="4726">
      <formula>IF(RIGHT(TEXT(AU87,"0.#"),1)=".",TRUE,FALSE)</formula>
    </cfRule>
  </conditionalFormatting>
  <conditionalFormatting sqref="AQ92:AQ94">
    <cfRule type="expression" dxfId="2565" priority="4723">
      <formula>IF(RIGHT(TEXT(AQ92,"0.#"),1)=".",FALSE,TRUE)</formula>
    </cfRule>
    <cfRule type="expression" dxfId="2564" priority="4724">
      <formula>IF(RIGHT(TEXT(AQ92,"0.#"),1)=".",TRUE,FALSE)</formula>
    </cfRule>
  </conditionalFormatting>
  <conditionalFormatting sqref="AU92:AU94">
    <cfRule type="expression" dxfId="2563" priority="4721">
      <formula>IF(RIGHT(TEXT(AU92,"0.#"),1)=".",FALSE,TRUE)</formula>
    </cfRule>
    <cfRule type="expression" dxfId="2562" priority="4722">
      <formula>IF(RIGHT(TEXT(AU92,"0.#"),1)=".",TRUE,FALSE)</formula>
    </cfRule>
  </conditionalFormatting>
  <conditionalFormatting sqref="AQ97:AQ99">
    <cfRule type="expression" dxfId="2561" priority="4719">
      <formula>IF(RIGHT(TEXT(AQ97,"0.#"),1)=".",FALSE,TRUE)</formula>
    </cfRule>
    <cfRule type="expression" dxfId="2560" priority="4720">
      <formula>IF(RIGHT(TEXT(AQ97,"0.#"),1)=".",TRUE,FALSE)</formula>
    </cfRule>
  </conditionalFormatting>
  <conditionalFormatting sqref="AU97:AU99">
    <cfRule type="expression" dxfId="2559" priority="4717">
      <formula>IF(RIGHT(TEXT(AU97,"0.#"),1)=".",FALSE,TRUE)</formula>
    </cfRule>
    <cfRule type="expression" dxfId="2558" priority="4718">
      <formula>IF(RIGHT(TEXT(AU97,"0.#"),1)=".",TRUE,FALSE)</formula>
    </cfRule>
  </conditionalFormatting>
  <conditionalFormatting sqref="AE458">
    <cfRule type="expression" dxfId="2557" priority="4411">
      <formula>IF(RIGHT(TEXT(AE458,"0.#"),1)=".",FALSE,TRUE)</formula>
    </cfRule>
    <cfRule type="expression" dxfId="2556" priority="4412">
      <formula>IF(RIGHT(TEXT(AE458,"0.#"),1)=".",TRUE,FALSE)</formula>
    </cfRule>
  </conditionalFormatting>
  <conditionalFormatting sqref="AM460">
    <cfRule type="expression" dxfId="2555" priority="4401">
      <formula>IF(RIGHT(TEXT(AM460,"0.#"),1)=".",FALSE,TRUE)</formula>
    </cfRule>
    <cfRule type="expression" dxfId="2554" priority="4402">
      <formula>IF(RIGHT(TEXT(AM460,"0.#"),1)=".",TRUE,FALSE)</formula>
    </cfRule>
  </conditionalFormatting>
  <conditionalFormatting sqref="AE459">
    <cfRule type="expression" dxfId="2553" priority="4409">
      <formula>IF(RIGHT(TEXT(AE459,"0.#"),1)=".",FALSE,TRUE)</formula>
    </cfRule>
    <cfRule type="expression" dxfId="2552" priority="4410">
      <formula>IF(RIGHT(TEXT(AE459,"0.#"),1)=".",TRUE,FALSE)</formula>
    </cfRule>
  </conditionalFormatting>
  <conditionalFormatting sqref="AE460">
    <cfRule type="expression" dxfId="2551" priority="4407">
      <formula>IF(RIGHT(TEXT(AE460,"0.#"),1)=".",FALSE,TRUE)</formula>
    </cfRule>
    <cfRule type="expression" dxfId="2550" priority="4408">
      <formula>IF(RIGHT(TEXT(AE460,"0.#"),1)=".",TRUE,FALSE)</formula>
    </cfRule>
  </conditionalFormatting>
  <conditionalFormatting sqref="AM458">
    <cfRule type="expression" dxfId="2549" priority="4405">
      <formula>IF(RIGHT(TEXT(AM458,"0.#"),1)=".",FALSE,TRUE)</formula>
    </cfRule>
    <cfRule type="expression" dxfId="2548" priority="4406">
      <formula>IF(RIGHT(TEXT(AM458,"0.#"),1)=".",TRUE,FALSE)</formula>
    </cfRule>
  </conditionalFormatting>
  <conditionalFormatting sqref="AM459">
    <cfRule type="expression" dxfId="2547" priority="4403">
      <formula>IF(RIGHT(TEXT(AM459,"0.#"),1)=".",FALSE,TRUE)</formula>
    </cfRule>
    <cfRule type="expression" dxfId="2546" priority="4404">
      <formula>IF(RIGHT(TEXT(AM459,"0.#"),1)=".",TRUE,FALSE)</formula>
    </cfRule>
  </conditionalFormatting>
  <conditionalFormatting sqref="AU458">
    <cfRule type="expression" dxfId="2545" priority="4399">
      <formula>IF(RIGHT(TEXT(AU458,"0.#"),1)=".",FALSE,TRUE)</formula>
    </cfRule>
    <cfRule type="expression" dxfId="2544" priority="4400">
      <formula>IF(RIGHT(TEXT(AU458,"0.#"),1)=".",TRUE,FALSE)</formula>
    </cfRule>
  </conditionalFormatting>
  <conditionalFormatting sqref="AU459">
    <cfRule type="expression" dxfId="2543" priority="4397">
      <formula>IF(RIGHT(TEXT(AU459,"0.#"),1)=".",FALSE,TRUE)</formula>
    </cfRule>
    <cfRule type="expression" dxfId="2542" priority="4398">
      <formula>IF(RIGHT(TEXT(AU459,"0.#"),1)=".",TRUE,FALSE)</formula>
    </cfRule>
  </conditionalFormatting>
  <conditionalFormatting sqref="AU460">
    <cfRule type="expression" dxfId="2541" priority="4395">
      <formula>IF(RIGHT(TEXT(AU460,"0.#"),1)=".",FALSE,TRUE)</formula>
    </cfRule>
    <cfRule type="expression" dxfId="2540" priority="4396">
      <formula>IF(RIGHT(TEXT(AU460,"0.#"),1)=".",TRUE,FALSE)</formula>
    </cfRule>
  </conditionalFormatting>
  <conditionalFormatting sqref="AI460">
    <cfRule type="expression" dxfId="2539" priority="4389">
      <formula>IF(RIGHT(TEXT(AI460,"0.#"),1)=".",FALSE,TRUE)</formula>
    </cfRule>
    <cfRule type="expression" dxfId="2538" priority="4390">
      <formula>IF(RIGHT(TEXT(AI460,"0.#"),1)=".",TRUE,FALSE)</formula>
    </cfRule>
  </conditionalFormatting>
  <conditionalFormatting sqref="AI458">
    <cfRule type="expression" dxfId="2537" priority="4393">
      <formula>IF(RIGHT(TEXT(AI458,"0.#"),1)=".",FALSE,TRUE)</formula>
    </cfRule>
    <cfRule type="expression" dxfId="2536" priority="4394">
      <formula>IF(RIGHT(TEXT(AI458,"0.#"),1)=".",TRUE,FALSE)</formula>
    </cfRule>
  </conditionalFormatting>
  <conditionalFormatting sqref="AI459">
    <cfRule type="expression" dxfId="2535" priority="4391">
      <formula>IF(RIGHT(TEXT(AI459,"0.#"),1)=".",FALSE,TRUE)</formula>
    </cfRule>
    <cfRule type="expression" dxfId="2534" priority="4392">
      <formula>IF(RIGHT(TEXT(AI459,"0.#"),1)=".",TRUE,FALSE)</formula>
    </cfRule>
  </conditionalFormatting>
  <conditionalFormatting sqref="AQ459">
    <cfRule type="expression" dxfId="2533" priority="4387">
      <formula>IF(RIGHT(TEXT(AQ459,"0.#"),1)=".",FALSE,TRUE)</formula>
    </cfRule>
    <cfRule type="expression" dxfId="2532" priority="4388">
      <formula>IF(RIGHT(TEXT(AQ459,"0.#"),1)=".",TRUE,FALSE)</formula>
    </cfRule>
  </conditionalFormatting>
  <conditionalFormatting sqref="AQ460">
    <cfRule type="expression" dxfId="2531" priority="4385">
      <formula>IF(RIGHT(TEXT(AQ460,"0.#"),1)=".",FALSE,TRUE)</formula>
    </cfRule>
    <cfRule type="expression" dxfId="2530" priority="4386">
      <formula>IF(RIGHT(TEXT(AQ460,"0.#"),1)=".",TRUE,FALSE)</formula>
    </cfRule>
  </conditionalFormatting>
  <conditionalFormatting sqref="AQ458">
    <cfRule type="expression" dxfId="2529" priority="4383">
      <formula>IF(RIGHT(TEXT(AQ458,"0.#"),1)=".",FALSE,TRUE)</formula>
    </cfRule>
    <cfRule type="expression" dxfId="2528" priority="4384">
      <formula>IF(RIGHT(TEXT(AQ458,"0.#"),1)=".",TRUE,FALSE)</formula>
    </cfRule>
  </conditionalFormatting>
  <conditionalFormatting sqref="AE120 AM120">
    <cfRule type="expression" dxfId="2527" priority="3061">
      <formula>IF(RIGHT(TEXT(AE120,"0.#"),1)=".",FALSE,TRUE)</formula>
    </cfRule>
    <cfRule type="expression" dxfId="2526" priority="3062">
      <formula>IF(RIGHT(TEXT(AE120,"0.#"),1)=".",TRUE,FALSE)</formula>
    </cfRule>
  </conditionalFormatting>
  <conditionalFormatting sqref="AI126">
    <cfRule type="expression" dxfId="2525" priority="3051">
      <formula>IF(RIGHT(TEXT(AI126,"0.#"),1)=".",FALSE,TRUE)</formula>
    </cfRule>
    <cfRule type="expression" dxfId="2524" priority="3052">
      <formula>IF(RIGHT(TEXT(AI126,"0.#"),1)=".",TRUE,FALSE)</formula>
    </cfRule>
  </conditionalFormatting>
  <conditionalFormatting sqref="AI120">
    <cfRule type="expression" dxfId="2523" priority="3059">
      <formula>IF(RIGHT(TEXT(AI120,"0.#"),1)=".",FALSE,TRUE)</formula>
    </cfRule>
    <cfRule type="expression" dxfId="2522" priority="3060">
      <formula>IF(RIGHT(TEXT(AI120,"0.#"),1)=".",TRUE,FALSE)</formula>
    </cfRule>
  </conditionalFormatting>
  <conditionalFormatting sqref="AE123 AM123">
    <cfRule type="expression" dxfId="2521" priority="3057">
      <formula>IF(RIGHT(TEXT(AE123,"0.#"),1)=".",FALSE,TRUE)</formula>
    </cfRule>
    <cfRule type="expression" dxfId="2520" priority="3058">
      <formula>IF(RIGHT(TEXT(AE123,"0.#"),1)=".",TRUE,FALSE)</formula>
    </cfRule>
  </conditionalFormatting>
  <conditionalFormatting sqref="AI123">
    <cfRule type="expression" dxfId="2519" priority="3055">
      <formula>IF(RIGHT(TEXT(AI123,"0.#"),1)=".",FALSE,TRUE)</formula>
    </cfRule>
    <cfRule type="expression" dxfId="2518" priority="3056">
      <formula>IF(RIGHT(TEXT(AI123,"0.#"),1)=".",TRUE,FALSE)</formula>
    </cfRule>
  </conditionalFormatting>
  <conditionalFormatting sqref="AE126 AM126">
    <cfRule type="expression" dxfId="2517" priority="3053">
      <formula>IF(RIGHT(TEXT(AE126,"0.#"),1)=".",FALSE,TRUE)</formula>
    </cfRule>
    <cfRule type="expression" dxfId="2516" priority="3054">
      <formula>IF(RIGHT(TEXT(AE126,"0.#"),1)=".",TRUE,FALSE)</formula>
    </cfRule>
  </conditionalFormatting>
  <conditionalFormatting sqref="AE129 AM129">
    <cfRule type="expression" dxfId="2515" priority="3049">
      <formula>IF(RIGHT(TEXT(AE129,"0.#"),1)=".",FALSE,TRUE)</formula>
    </cfRule>
    <cfRule type="expression" dxfId="2514" priority="3050">
      <formula>IF(RIGHT(TEXT(AE129,"0.#"),1)=".",TRUE,FALSE)</formula>
    </cfRule>
  </conditionalFormatting>
  <conditionalFormatting sqref="AI129">
    <cfRule type="expression" dxfId="2513" priority="3047">
      <formula>IF(RIGHT(TEXT(AI129,"0.#"),1)=".",FALSE,TRUE)</formula>
    </cfRule>
    <cfRule type="expression" dxfId="2512" priority="3048">
      <formula>IF(RIGHT(TEXT(AI129,"0.#"),1)=".",TRUE,FALSE)</formula>
    </cfRule>
  </conditionalFormatting>
  <conditionalFormatting sqref="Y839:Y866">
    <cfRule type="expression" dxfId="2511" priority="3045">
      <formula>IF(RIGHT(TEXT(Y839,"0.#"),1)=".",FALSE,TRUE)</formula>
    </cfRule>
    <cfRule type="expression" dxfId="2510" priority="3046">
      <formula>IF(RIGHT(TEXT(Y839,"0.#"),1)=".",TRUE,FALSE)</formula>
    </cfRule>
  </conditionalFormatting>
  <conditionalFormatting sqref="AU518">
    <cfRule type="expression" dxfId="2509" priority="1555">
      <formula>IF(RIGHT(TEXT(AU518,"0.#"),1)=".",FALSE,TRUE)</formula>
    </cfRule>
    <cfRule type="expression" dxfId="2508" priority="1556">
      <formula>IF(RIGHT(TEXT(AU518,"0.#"),1)=".",TRUE,FALSE)</formula>
    </cfRule>
  </conditionalFormatting>
  <conditionalFormatting sqref="AQ551">
    <cfRule type="expression" dxfId="2507" priority="1331">
      <formula>IF(RIGHT(TEXT(AQ551,"0.#"),1)=".",FALSE,TRUE)</formula>
    </cfRule>
    <cfRule type="expression" dxfId="2506" priority="1332">
      <formula>IF(RIGHT(TEXT(AQ551,"0.#"),1)=".",TRUE,FALSE)</formula>
    </cfRule>
  </conditionalFormatting>
  <conditionalFormatting sqref="AE556">
    <cfRule type="expression" dxfId="2505" priority="1329">
      <formula>IF(RIGHT(TEXT(AE556,"0.#"),1)=".",FALSE,TRUE)</formula>
    </cfRule>
    <cfRule type="expression" dxfId="2504" priority="1330">
      <formula>IF(RIGHT(TEXT(AE556,"0.#"),1)=".",TRUE,FALSE)</formula>
    </cfRule>
  </conditionalFormatting>
  <conditionalFormatting sqref="AE557">
    <cfRule type="expression" dxfId="2503" priority="1327">
      <formula>IF(RIGHT(TEXT(AE557,"0.#"),1)=".",FALSE,TRUE)</formula>
    </cfRule>
    <cfRule type="expression" dxfId="2502" priority="1328">
      <formula>IF(RIGHT(TEXT(AE557,"0.#"),1)=".",TRUE,FALSE)</formula>
    </cfRule>
  </conditionalFormatting>
  <conditionalFormatting sqref="AE558">
    <cfRule type="expression" dxfId="2501" priority="1325">
      <formula>IF(RIGHT(TEXT(AE558,"0.#"),1)=".",FALSE,TRUE)</formula>
    </cfRule>
    <cfRule type="expression" dxfId="2500" priority="1326">
      <formula>IF(RIGHT(TEXT(AE558,"0.#"),1)=".",TRUE,FALSE)</formula>
    </cfRule>
  </conditionalFormatting>
  <conditionalFormatting sqref="AU556">
    <cfRule type="expression" dxfId="2499" priority="1317">
      <formula>IF(RIGHT(TEXT(AU556,"0.#"),1)=".",FALSE,TRUE)</formula>
    </cfRule>
    <cfRule type="expression" dxfId="2498" priority="1318">
      <formula>IF(RIGHT(TEXT(AU556,"0.#"),1)=".",TRUE,FALSE)</formula>
    </cfRule>
  </conditionalFormatting>
  <conditionalFormatting sqref="AU557">
    <cfRule type="expression" dxfId="2497" priority="1315">
      <formula>IF(RIGHT(TEXT(AU557,"0.#"),1)=".",FALSE,TRUE)</formula>
    </cfRule>
    <cfRule type="expression" dxfId="2496" priority="1316">
      <formula>IF(RIGHT(TEXT(AU557,"0.#"),1)=".",TRUE,FALSE)</formula>
    </cfRule>
  </conditionalFormatting>
  <conditionalFormatting sqref="AU558">
    <cfRule type="expression" dxfId="2495" priority="1313">
      <formula>IF(RIGHT(TEXT(AU558,"0.#"),1)=".",FALSE,TRUE)</formula>
    </cfRule>
    <cfRule type="expression" dxfId="2494" priority="1314">
      <formula>IF(RIGHT(TEXT(AU558,"0.#"),1)=".",TRUE,FALSE)</formula>
    </cfRule>
  </conditionalFormatting>
  <conditionalFormatting sqref="AQ557">
    <cfRule type="expression" dxfId="2493" priority="1305">
      <formula>IF(RIGHT(TEXT(AQ557,"0.#"),1)=".",FALSE,TRUE)</formula>
    </cfRule>
    <cfRule type="expression" dxfId="2492" priority="1306">
      <formula>IF(RIGHT(TEXT(AQ557,"0.#"),1)=".",TRUE,FALSE)</formula>
    </cfRule>
  </conditionalFormatting>
  <conditionalFormatting sqref="AQ558">
    <cfRule type="expression" dxfId="2491" priority="1303">
      <formula>IF(RIGHT(TEXT(AQ558,"0.#"),1)=".",FALSE,TRUE)</formula>
    </cfRule>
    <cfRule type="expression" dxfId="2490" priority="1304">
      <formula>IF(RIGHT(TEXT(AQ558,"0.#"),1)=".",TRUE,FALSE)</formula>
    </cfRule>
  </conditionalFormatting>
  <conditionalFormatting sqref="AQ556">
    <cfRule type="expression" dxfId="2489" priority="1301">
      <formula>IF(RIGHT(TEXT(AQ556,"0.#"),1)=".",FALSE,TRUE)</formula>
    </cfRule>
    <cfRule type="expression" dxfId="2488" priority="1302">
      <formula>IF(RIGHT(TEXT(AQ556,"0.#"),1)=".",TRUE,FALSE)</formula>
    </cfRule>
  </conditionalFormatting>
  <conditionalFormatting sqref="AE561">
    <cfRule type="expression" dxfId="2487" priority="1299">
      <formula>IF(RIGHT(TEXT(AE561,"0.#"),1)=".",FALSE,TRUE)</formula>
    </cfRule>
    <cfRule type="expression" dxfId="2486" priority="1300">
      <formula>IF(RIGHT(TEXT(AE561,"0.#"),1)=".",TRUE,FALSE)</formula>
    </cfRule>
  </conditionalFormatting>
  <conditionalFormatting sqref="AE562">
    <cfRule type="expression" dxfId="2485" priority="1297">
      <formula>IF(RIGHT(TEXT(AE562,"0.#"),1)=".",FALSE,TRUE)</formula>
    </cfRule>
    <cfRule type="expression" dxfId="2484" priority="1298">
      <formula>IF(RIGHT(TEXT(AE562,"0.#"),1)=".",TRUE,FALSE)</formula>
    </cfRule>
  </conditionalFormatting>
  <conditionalFormatting sqref="AE563">
    <cfRule type="expression" dxfId="2483" priority="1295">
      <formula>IF(RIGHT(TEXT(AE563,"0.#"),1)=".",FALSE,TRUE)</formula>
    </cfRule>
    <cfRule type="expression" dxfId="2482" priority="1296">
      <formula>IF(RIGHT(TEXT(AE563,"0.#"),1)=".",TRUE,FALSE)</formula>
    </cfRule>
  </conditionalFormatting>
  <conditionalFormatting sqref="AL1102:AO1131">
    <cfRule type="expression" dxfId="2481" priority="2951">
      <formula>IF(AND(AL1102&gt;=0, RIGHT(TEXT(AL1102,"0.#"),1)&lt;&gt;"."),TRUE,FALSE)</formula>
    </cfRule>
    <cfRule type="expression" dxfId="2480" priority="2952">
      <formula>IF(AND(AL1102&gt;=0, RIGHT(TEXT(AL1102,"0.#"),1)="."),TRUE,FALSE)</formula>
    </cfRule>
    <cfRule type="expression" dxfId="2479" priority="2953">
      <formula>IF(AND(AL1102&lt;0, RIGHT(TEXT(AL1102,"0.#"),1)&lt;&gt;"."),TRUE,FALSE)</formula>
    </cfRule>
    <cfRule type="expression" dxfId="2478" priority="2954">
      <formula>IF(AND(AL1102&lt;0, RIGHT(TEXT(AL1102,"0.#"),1)="."),TRUE,FALSE)</formula>
    </cfRule>
  </conditionalFormatting>
  <conditionalFormatting sqref="Y1102:Y1131">
    <cfRule type="expression" dxfId="2477" priority="2949">
      <formula>IF(RIGHT(TEXT(Y1102,"0.#"),1)=".",FALSE,TRUE)</formula>
    </cfRule>
    <cfRule type="expression" dxfId="2476" priority="2950">
      <formula>IF(RIGHT(TEXT(Y1102,"0.#"),1)=".",TRUE,FALSE)</formula>
    </cfRule>
  </conditionalFormatting>
  <conditionalFormatting sqref="AQ553">
    <cfRule type="expression" dxfId="2475" priority="1333">
      <formula>IF(RIGHT(TEXT(AQ553,"0.#"),1)=".",FALSE,TRUE)</formula>
    </cfRule>
    <cfRule type="expression" dxfId="2474" priority="1334">
      <formula>IF(RIGHT(TEXT(AQ553,"0.#"),1)=".",TRUE,FALSE)</formula>
    </cfRule>
  </conditionalFormatting>
  <conditionalFormatting sqref="AU552">
    <cfRule type="expression" dxfId="2473" priority="1345">
      <formula>IF(RIGHT(TEXT(AU552,"0.#"),1)=".",FALSE,TRUE)</formula>
    </cfRule>
    <cfRule type="expression" dxfId="2472" priority="1346">
      <formula>IF(RIGHT(TEXT(AU552,"0.#"),1)=".",TRUE,FALSE)</formula>
    </cfRule>
  </conditionalFormatting>
  <conditionalFormatting sqref="AE552">
    <cfRule type="expression" dxfId="2471" priority="1357">
      <formula>IF(RIGHT(TEXT(AE552,"0.#"),1)=".",FALSE,TRUE)</formula>
    </cfRule>
    <cfRule type="expression" dxfId="2470" priority="1358">
      <formula>IF(RIGHT(TEXT(AE552,"0.#"),1)=".",TRUE,FALSE)</formula>
    </cfRule>
  </conditionalFormatting>
  <conditionalFormatting sqref="AQ548">
    <cfRule type="expression" dxfId="2469" priority="1363">
      <formula>IF(RIGHT(TEXT(AQ548,"0.#"),1)=".",FALSE,TRUE)</formula>
    </cfRule>
    <cfRule type="expression" dxfId="2468" priority="1364">
      <formula>IF(RIGHT(TEXT(AQ548,"0.#"),1)=".",TRUE,FALSE)</formula>
    </cfRule>
  </conditionalFormatting>
  <conditionalFormatting sqref="AL837:AO838">
    <cfRule type="expression" dxfId="2467" priority="2903">
      <formula>IF(AND(AL837&gt;=0, RIGHT(TEXT(AL837,"0.#"),1)&lt;&gt;"."),TRUE,FALSE)</formula>
    </cfRule>
    <cfRule type="expression" dxfId="2466" priority="2904">
      <formula>IF(AND(AL837&gt;=0, RIGHT(TEXT(AL837,"0.#"),1)="."),TRUE,FALSE)</formula>
    </cfRule>
    <cfRule type="expression" dxfId="2465" priority="2905">
      <formula>IF(AND(AL837&lt;0, RIGHT(TEXT(AL837,"0.#"),1)&lt;&gt;"."),TRUE,FALSE)</formula>
    </cfRule>
    <cfRule type="expression" dxfId="2464" priority="2906">
      <formula>IF(AND(AL837&lt;0, RIGHT(TEXT(AL837,"0.#"),1)="."),TRUE,FALSE)</formula>
    </cfRule>
  </conditionalFormatting>
  <conditionalFormatting sqref="Y837:Y838">
    <cfRule type="expression" dxfId="2463" priority="2901">
      <formula>IF(RIGHT(TEXT(Y837,"0.#"),1)=".",FALSE,TRUE)</formula>
    </cfRule>
    <cfRule type="expression" dxfId="2462" priority="2902">
      <formula>IF(RIGHT(TEXT(Y837,"0.#"),1)=".",TRUE,FALSE)</formula>
    </cfRule>
  </conditionalFormatting>
  <conditionalFormatting sqref="AE492">
    <cfRule type="expression" dxfId="2461" priority="1689">
      <formula>IF(RIGHT(TEXT(AE492,"0.#"),1)=".",FALSE,TRUE)</formula>
    </cfRule>
    <cfRule type="expression" dxfId="2460" priority="1690">
      <formula>IF(RIGHT(TEXT(AE492,"0.#"),1)=".",TRUE,FALSE)</formula>
    </cfRule>
  </conditionalFormatting>
  <conditionalFormatting sqref="AE493">
    <cfRule type="expression" dxfId="2459" priority="1687">
      <formula>IF(RIGHT(TEXT(AE493,"0.#"),1)=".",FALSE,TRUE)</formula>
    </cfRule>
    <cfRule type="expression" dxfId="2458" priority="1688">
      <formula>IF(RIGHT(TEXT(AE493,"0.#"),1)=".",TRUE,FALSE)</formula>
    </cfRule>
  </conditionalFormatting>
  <conditionalFormatting sqref="AE494">
    <cfRule type="expression" dxfId="2457" priority="1685">
      <formula>IF(RIGHT(TEXT(AE494,"0.#"),1)=".",FALSE,TRUE)</formula>
    </cfRule>
    <cfRule type="expression" dxfId="2456" priority="1686">
      <formula>IF(RIGHT(TEXT(AE494,"0.#"),1)=".",TRUE,FALSE)</formula>
    </cfRule>
  </conditionalFormatting>
  <conditionalFormatting sqref="AQ493">
    <cfRule type="expression" dxfId="2455" priority="1665">
      <formula>IF(RIGHT(TEXT(AQ493,"0.#"),1)=".",FALSE,TRUE)</formula>
    </cfRule>
    <cfRule type="expression" dxfId="2454" priority="1666">
      <formula>IF(RIGHT(TEXT(AQ493,"0.#"),1)=".",TRUE,FALSE)</formula>
    </cfRule>
  </conditionalFormatting>
  <conditionalFormatting sqref="AQ494">
    <cfRule type="expression" dxfId="2453" priority="1663">
      <formula>IF(RIGHT(TEXT(AQ494,"0.#"),1)=".",FALSE,TRUE)</formula>
    </cfRule>
    <cfRule type="expression" dxfId="2452" priority="1664">
      <formula>IF(RIGHT(TEXT(AQ494,"0.#"),1)=".",TRUE,FALSE)</formula>
    </cfRule>
  </conditionalFormatting>
  <conditionalFormatting sqref="AQ492">
    <cfRule type="expression" dxfId="2451" priority="1661">
      <formula>IF(RIGHT(TEXT(AQ492,"0.#"),1)=".",FALSE,TRUE)</formula>
    </cfRule>
    <cfRule type="expression" dxfId="2450" priority="1662">
      <formula>IF(RIGHT(TEXT(AQ492,"0.#"),1)=".",TRUE,FALSE)</formula>
    </cfRule>
  </conditionalFormatting>
  <conditionalFormatting sqref="AU494">
    <cfRule type="expression" dxfId="2449" priority="1673">
      <formula>IF(RIGHT(TEXT(AU494,"0.#"),1)=".",FALSE,TRUE)</formula>
    </cfRule>
    <cfRule type="expression" dxfId="2448" priority="1674">
      <formula>IF(RIGHT(TEXT(AU494,"0.#"),1)=".",TRUE,FALSE)</formula>
    </cfRule>
  </conditionalFormatting>
  <conditionalFormatting sqref="AU492">
    <cfRule type="expression" dxfId="2447" priority="1677">
      <formula>IF(RIGHT(TEXT(AU492,"0.#"),1)=".",FALSE,TRUE)</formula>
    </cfRule>
    <cfRule type="expression" dxfId="2446" priority="1678">
      <formula>IF(RIGHT(TEXT(AU492,"0.#"),1)=".",TRUE,FALSE)</formula>
    </cfRule>
  </conditionalFormatting>
  <conditionalFormatting sqref="AU493">
    <cfRule type="expression" dxfId="2445" priority="1675">
      <formula>IF(RIGHT(TEXT(AU493,"0.#"),1)=".",FALSE,TRUE)</formula>
    </cfRule>
    <cfRule type="expression" dxfId="2444" priority="1676">
      <formula>IF(RIGHT(TEXT(AU493,"0.#"),1)=".",TRUE,FALSE)</formula>
    </cfRule>
  </conditionalFormatting>
  <conditionalFormatting sqref="AU583">
    <cfRule type="expression" dxfId="2443" priority="1193">
      <formula>IF(RIGHT(TEXT(AU583,"0.#"),1)=".",FALSE,TRUE)</formula>
    </cfRule>
    <cfRule type="expression" dxfId="2442" priority="1194">
      <formula>IF(RIGHT(TEXT(AU583,"0.#"),1)=".",TRUE,FALSE)</formula>
    </cfRule>
  </conditionalFormatting>
  <conditionalFormatting sqref="AU582">
    <cfRule type="expression" dxfId="2441" priority="1195">
      <formula>IF(RIGHT(TEXT(AU582,"0.#"),1)=".",FALSE,TRUE)</formula>
    </cfRule>
    <cfRule type="expression" dxfId="2440" priority="1196">
      <formula>IF(RIGHT(TEXT(AU582,"0.#"),1)=".",TRUE,FALSE)</formula>
    </cfRule>
  </conditionalFormatting>
  <conditionalFormatting sqref="AE499">
    <cfRule type="expression" dxfId="2439" priority="1655">
      <formula>IF(RIGHT(TEXT(AE499,"0.#"),1)=".",FALSE,TRUE)</formula>
    </cfRule>
    <cfRule type="expression" dxfId="2438" priority="1656">
      <formula>IF(RIGHT(TEXT(AE499,"0.#"),1)=".",TRUE,FALSE)</formula>
    </cfRule>
  </conditionalFormatting>
  <conditionalFormatting sqref="AE497">
    <cfRule type="expression" dxfId="2437" priority="1659">
      <formula>IF(RIGHT(TEXT(AE497,"0.#"),1)=".",FALSE,TRUE)</formula>
    </cfRule>
    <cfRule type="expression" dxfId="2436" priority="1660">
      <formula>IF(RIGHT(TEXT(AE497,"0.#"),1)=".",TRUE,FALSE)</formula>
    </cfRule>
  </conditionalFormatting>
  <conditionalFormatting sqref="AE498">
    <cfRule type="expression" dxfId="2435" priority="1657">
      <formula>IF(RIGHT(TEXT(AE498,"0.#"),1)=".",FALSE,TRUE)</formula>
    </cfRule>
    <cfRule type="expression" dxfId="2434" priority="1658">
      <formula>IF(RIGHT(TEXT(AE498,"0.#"),1)=".",TRUE,FALSE)</formula>
    </cfRule>
  </conditionalFormatting>
  <conditionalFormatting sqref="AU499">
    <cfRule type="expression" dxfId="2433" priority="1643">
      <formula>IF(RIGHT(TEXT(AU499,"0.#"),1)=".",FALSE,TRUE)</formula>
    </cfRule>
    <cfRule type="expression" dxfId="2432" priority="1644">
      <formula>IF(RIGHT(TEXT(AU499,"0.#"),1)=".",TRUE,FALSE)</formula>
    </cfRule>
  </conditionalFormatting>
  <conditionalFormatting sqref="AU497">
    <cfRule type="expression" dxfId="2431" priority="1647">
      <formula>IF(RIGHT(TEXT(AU497,"0.#"),1)=".",FALSE,TRUE)</formula>
    </cfRule>
    <cfRule type="expression" dxfId="2430" priority="1648">
      <formula>IF(RIGHT(TEXT(AU497,"0.#"),1)=".",TRUE,FALSE)</formula>
    </cfRule>
  </conditionalFormatting>
  <conditionalFormatting sqref="AU498">
    <cfRule type="expression" dxfId="2429" priority="1645">
      <formula>IF(RIGHT(TEXT(AU498,"0.#"),1)=".",FALSE,TRUE)</formula>
    </cfRule>
    <cfRule type="expression" dxfId="2428" priority="1646">
      <formula>IF(RIGHT(TEXT(AU498,"0.#"),1)=".",TRUE,FALSE)</formula>
    </cfRule>
  </conditionalFormatting>
  <conditionalFormatting sqref="AQ497">
    <cfRule type="expression" dxfId="2427" priority="1631">
      <formula>IF(RIGHT(TEXT(AQ497,"0.#"),1)=".",FALSE,TRUE)</formula>
    </cfRule>
    <cfRule type="expression" dxfId="2426" priority="1632">
      <formula>IF(RIGHT(TEXT(AQ497,"0.#"),1)=".",TRUE,FALSE)</formula>
    </cfRule>
  </conditionalFormatting>
  <conditionalFormatting sqref="AQ498">
    <cfRule type="expression" dxfId="2425" priority="1635">
      <formula>IF(RIGHT(TEXT(AQ498,"0.#"),1)=".",FALSE,TRUE)</formula>
    </cfRule>
    <cfRule type="expression" dxfId="2424" priority="1636">
      <formula>IF(RIGHT(TEXT(AQ498,"0.#"),1)=".",TRUE,FALSE)</formula>
    </cfRule>
  </conditionalFormatting>
  <conditionalFormatting sqref="AQ499">
    <cfRule type="expression" dxfId="2423" priority="1633">
      <formula>IF(RIGHT(TEXT(AQ499,"0.#"),1)=".",FALSE,TRUE)</formula>
    </cfRule>
    <cfRule type="expression" dxfId="2422" priority="1634">
      <formula>IF(RIGHT(TEXT(AQ499,"0.#"),1)=".",TRUE,FALSE)</formula>
    </cfRule>
  </conditionalFormatting>
  <conditionalFormatting sqref="AE504">
    <cfRule type="expression" dxfId="2421" priority="1625">
      <formula>IF(RIGHT(TEXT(AE504,"0.#"),1)=".",FALSE,TRUE)</formula>
    </cfRule>
    <cfRule type="expression" dxfId="2420" priority="1626">
      <formula>IF(RIGHT(TEXT(AE504,"0.#"),1)=".",TRUE,FALSE)</formula>
    </cfRule>
  </conditionalFormatting>
  <conditionalFormatting sqref="AE502">
    <cfRule type="expression" dxfId="2419" priority="1629">
      <formula>IF(RIGHT(TEXT(AE502,"0.#"),1)=".",FALSE,TRUE)</formula>
    </cfRule>
    <cfRule type="expression" dxfId="2418" priority="1630">
      <formula>IF(RIGHT(TEXT(AE502,"0.#"),1)=".",TRUE,FALSE)</formula>
    </cfRule>
  </conditionalFormatting>
  <conditionalFormatting sqref="AE503">
    <cfRule type="expression" dxfId="2417" priority="1627">
      <formula>IF(RIGHT(TEXT(AE503,"0.#"),1)=".",FALSE,TRUE)</formula>
    </cfRule>
    <cfRule type="expression" dxfId="2416" priority="1628">
      <formula>IF(RIGHT(TEXT(AE503,"0.#"),1)=".",TRUE,FALSE)</formula>
    </cfRule>
  </conditionalFormatting>
  <conditionalFormatting sqref="AU504">
    <cfRule type="expression" dxfId="2415" priority="1613">
      <formula>IF(RIGHT(TEXT(AU504,"0.#"),1)=".",FALSE,TRUE)</formula>
    </cfRule>
    <cfRule type="expression" dxfId="2414" priority="1614">
      <formula>IF(RIGHT(TEXT(AU504,"0.#"),1)=".",TRUE,FALSE)</formula>
    </cfRule>
  </conditionalFormatting>
  <conditionalFormatting sqref="AU502">
    <cfRule type="expression" dxfId="2413" priority="1617">
      <formula>IF(RIGHT(TEXT(AU502,"0.#"),1)=".",FALSE,TRUE)</formula>
    </cfRule>
    <cfRule type="expression" dxfId="2412" priority="1618">
      <formula>IF(RIGHT(TEXT(AU502,"0.#"),1)=".",TRUE,FALSE)</formula>
    </cfRule>
  </conditionalFormatting>
  <conditionalFormatting sqref="AU503">
    <cfRule type="expression" dxfId="2411" priority="1615">
      <formula>IF(RIGHT(TEXT(AU503,"0.#"),1)=".",FALSE,TRUE)</formula>
    </cfRule>
    <cfRule type="expression" dxfId="2410" priority="1616">
      <formula>IF(RIGHT(TEXT(AU503,"0.#"),1)=".",TRUE,FALSE)</formula>
    </cfRule>
  </conditionalFormatting>
  <conditionalFormatting sqref="AQ502">
    <cfRule type="expression" dxfId="2409" priority="1601">
      <formula>IF(RIGHT(TEXT(AQ502,"0.#"),1)=".",FALSE,TRUE)</formula>
    </cfRule>
    <cfRule type="expression" dxfId="2408" priority="1602">
      <formula>IF(RIGHT(TEXT(AQ502,"0.#"),1)=".",TRUE,FALSE)</formula>
    </cfRule>
  </conditionalFormatting>
  <conditionalFormatting sqref="AQ503">
    <cfRule type="expression" dxfId="2407" priority="1605">
      <formula>IF(RIGHT(TEXT(AQ503,"0.#"),1)=".",FALSE,TRUE)</formula>
    </cfRule>
    <cfRule type="expression" dxfId="2406" priority="1606">
      <formula>IF(RIGHT(TEXT(AQ503,"0.#"),1)=".",TRUE,FALSE)</formula>
    </cfRule>
  </conditionalFormatting>
  <conditionalFormatting sqref="AQ504">
    <cfRule type="expression" dxfId="2405" priority="1603">
      <formula>IF(RIGHT(TEXT(AQ504,"0.#"),1)=".",FALSE,TRUE)</formula>
    </cfRule>
    <cfRule type="expression" dxfId="2404" priority="1604">
      <formula>IF(RIGHT(TEXT(AQ504,"0.#"),1)=".",TRUE,FALSE)</formula>
    </cfRule>
  </conditionalFormatting>
  <conditionalFormatting sqref="AE509">
    <cfRule type="expression" dxfId="2403" priority="1595">
      <formula>IF(RIGHT(TEXT(AE509,"0.#"),1)=".",FALSE,TRUE)</formula>
    </cfRule>
    <cfRule type="expression" dxfId="2402" priority="1596">
      <formula>IF(RIGHT(TEXT(AE509,"0.#"),1)=".",TRUE,FALSE)</formula>
    </cfRule>
  </conditionalFormatting>
  <conditionalFormatting sqref="AE507">
    <cfRule type="expression" dxfId="2401" priority="1599">
      <formula>IF(RIGHT(TEXT(AE507,"0.#"),1)=".",FALSE,TRUE)</formula>
    </cfRule>
    <cfRule type="expression" dxfId="2400" priority="1600">
      <formula>IF(RIGHT(TEXT(AE507,"0.#"),1)=".",TRUE,FALSE)</formula>
    </cfRule>
  </conditionalFormatting>
  <conditionalFormatting sqref="AE508">
    <cfRule type="expression" dxfId="2399" priority="1597">
      <formula>IF(RIGHT(TEXT(AE508,"0.#"),1)=".",FALSE,TRUE)</formula>
    </cfRule>
    <cfRule type="expression" dxfId="2398" priority="1598">
      <formula>IF(RIGHT(TEXT(AE508,"0.#"),1)=".",TRUE,FALSE)</formula>
    </cfRule>
  </conditionalFormatting>
  <conditionalFormatting sqref="AU509">
    <cfRule type="expression" dxfId="2397" priority="1583">
      <formula>IF(RIGHT(TEXT(AU509,"0.#"),1)=".",FALSE,TRUE)</formula>
    </cfRule>
    <cfRule type="expression" dxfId="2396" priority="1584">
      <formula>IF(RIGHT(TEXT(AU509,"0.#"),1)=".",TRUE,FALSE)</formula>
    </cfRule>
  </conditionalFormatting>
  <conditionalFormatting sqref="AU507">
    <cfRule type="expression" dxfId="2395" priority="1587">
      <formula>IF(RIGHT(TEXT(AU507,"0.#"),1)=".",FALSE,TRUE)</formula>
    </cfRule>
    <cfRule type="expression" dxfId="2394" priority="1588">
      <formula>IF(RIGHT(TEXT(AU507,"0.#"),1)=".",TRUE,FALSE)</formula>
    </cfRule>
  </conditionalFormatting>
  <conditionalFormatting sqref="AU508">
    <cfRule type="expression" dxfId="2393" priority="1585">
      <formula>IF(RIGHT(TEXT(AU508,"0.#"),1)=".",FALSE,TRUE)</formula>
    </cfRule>
    <cfRule type="expression" dxfId="2392" priority="1586">
      <formula>IF(RIGHT(TEXT(AU508,"0.#"),1)=".",TRUE,FALSE)</formula>
    </cfRule>
  </conditionalFormatting>
  <conditionalFormatting sqref="AQ507">
    <cfRule type="expression" dxfId="2391" priority="1571">
      <formula>IF(RIGHT(TEXT(AQ507,"0.#"),1)=".",FALSE,TRUE)</formula>
    </cfRule>
    <cfRule type="expression" dxfId="2390" priority="1572">
      <formula>IF(RIGHT(TEXT(AQ507,"0.#"),1)=".",TRUE,FALSE)</formula>
    </cfRule>
  </conditionalFormatting>
  <conditionalFormatting sqref="AQ508">
    <cfRule type="expression" dxfId="2389" priority="1575">
      <formula>IF(RIGHT(TEXT(AQ508,"0.#"),1)=".",FALSE,TRUE)</formula>
    </cfRule>
    <cfRule type="expression" dxfId="2388" priority="1576">
      <formula>IF(RIGHT(TEXT(AQ508,"0.#"),1)=".",TRUE,FALSE)</formula>
    </cfRule>
  </conditionalFormatting>
  <conditionalFormatting sqref="AQ509">
    <cfRule type="expression" dxfId="2387" priority="1573">
      <formula>IF(RIGHT(TEXT(AQ509,"0.#"),1)=".",FALSE,TRUE)</formula>
    </cfRule>
    <cfRule type="expression" dxfId="2386" priority="1574">
      <formula>IF(RIGHT(TEXT(AQ509,"0.#"),1)=".",TRUE,FALSE)</formula>
    </cfRule>
  </conditionalFormatting>
  <conditionalFormatting sqref="AE465">
    <cfRule type="expression" dxfId="2385" priority="1865">
      <formula>IF(RIGHT(TEXT(AE465,"0.#"),1)=".",FALSE,TRUE)</formula>
    </cfRule>
    <cfRule type="expression" dxfId="2384" priority="1866">
      <formula>IF(RIGHT(TEXT(AE465,"0.#"),1)=".",TRUE,FALSE)</formula>
    </cfRule>
  </conditionalFormatting>
  <conditionalFormatting sqref="AE463">
    <cfRule type="expression" dxfId="2383" priority="1869">
      <formula>IF(RIGHT(TEXT(AE463,"0.#"),1)=".",FALSE,TRUE)</formula>
    </cfRule>
    <cfRule type="expression" dxfId="2382" priority="1870">
      <formula>IF(RIGHT(TEXT(AE463,"0.#"),1)=".",TRUE,FALSE)</formula>
    </cfRule>
  </conditionalFormatting>
  <conditionalFormatting sqref="AE464">
    <cfRule type="expression" dxfId="2381" priority="1867">
      <formula>IF(RIGHT(TEXT(AE464,"0.#"),1)=".",FALSE,TRUE)</formula>
    </cfRule>
    <cfRule type="expression" dxfId="2380" priority="1868">
      <formula>IF(RIGHT(TEXT(AE464,"0.#"),1)=".",TRUE,FALSE)</formula>
    </cfRule>
  </conditionalFormatting>
  <conditionalFormatting sqref="AM465">
    <cfRule type="expression" dxfId="2379" priority="1859">
      <formula>IF(RIGHT(TEXT(AM465,"0.#"),1)=".",FALSE,TRUE)</formula>
    </cfRule>
    <cfRule type="expression" dxfId="2378" priority="1860">
      <formula>IF(RIGHT(TEXT(AM465,"0.#"),1)=".",TRUE,FALSE)</formula>
    </cfRule>
  </conditionalFormatting>
  <conditionalFormatting sqref="AM463">
    <cfRule type="expression" dxfId="2377" priority="1863">
      <formula>IF(RIGHT(TEXT(AM463,"0.#"),1)=".",FALSE,TRUE)</formula>
    </cfRule>
    <cfRule type="expression" dxfId="2376" priority="1864">
      <formula>IF(RIGHT(TEXT(AM463,"0.#"),1)=".",TRUE,FALSE)</formula>
    </cfRule>
  </conditionalFormatting>
  <conditionalFormatting sqref="AM464">
    <cfRule type="expression" dxfId="2375" priority="1861">
      <formula>IF(RIGHT(TEXT(AM464,"0.#"),1)=".",FALSE,TRUE)</formula>
    </cfRule>
    <cfRule type="expression" dxfId="2374" priority="1862">
      <formula>IF(RIGHT(TEXT(AM464,"0.#"),1)=".",TRUE,FALSE)</formula>
    </cfRule>
  </conditionalFormatting>
  <conditionalFormatting sqref="AU465">
    <cfRule type="expression" dxfId="2373" priority="1853">
      <formula>IF(RIGHT(TEXT(AU465,"0.#"),1)=".",FALSE,TRUE)</formula>
    </cfRule>
    <cfRule type="expression" dxfId="2372" priority="1854">
      <formula>IF(RIGHT(TEXT(AU465,"0.#"),1)=".",TRUE,FALSE)</formula>
    </cfRule>
  </conditionalFormatting>
  <conditionalFormatting sqref="AU463">
    <cfRule type="expression" dxfId="2371" priority="1857">
      <formula>IF(RIGHT(TEXT(AU463,"0.#"),1)=".",FALSE,TRUE)</formula>
    </cfRule>
    <cfRule type="expression" dxfId="2370" priority="1858">
      <formula>IF(RIGHT(TEXT(AU463,"0.#"),1)=".",TRUE,FALSE)</formula>
    </cfRule>
  </conditionalFormatting>
  <conditionalFormatting sqref="AU464">
    <cfRule type="expression" dxfId="2369" priority="1855">
      <formula>IF(RIGHT(TEXT(AU464,"0.#"),1)=".",FALSE,TRUE)</formula>
    </cfRule>
    <cfRule type="expression" dxfId="2368" priority="1856">
      <formula>IF(RIGHT(TEXT(AU464,"0.#"),1)=".",TRUE,FALSE)</formula>
    </cfRule>
  </conditionalFormatting>
  <conditionalFormatting sqref="AI465">
    <cfRule type="expression" dxfId="2367" priority="1847">
      <formula>IF(RIGHT(TEXT(AI465,"0.#"),1)=".",FALSE,TRUE)</formula>
    </cfRule>
    <cfRule type="expression" dxfId="2366" priority="1848">
      <formula>IF(RIGHT(TEXT(AI465,"0.#"),1)=".",TRUE,FALSE)</formula>
    </cfRule>
  </conditionalFormatting>
  <conditionalFormatting sqref="AI463">
    <cfRule type="expression" dxfId="2365" priority="1851">
      <formula>IF(RIGHT(TEXT(AI463,"0.#"),1)=".",FALSE,TRUE)</formula>
    </cfRule>
    <cfRule type="expression" dxfId="2364" priority="1852">
      <formula>IF(RIGHT(TEXT(AI463,"0.#"),1)=".",TRUE,FALSE)</formula>
    </cfRule>
  </conditionalFormatting>
  <conditionalFormatting sqref="AI464">
    <cfRule type="expression" dxfId="2363" priority="1849">
      <formula>IF(RIGHT(TEXT(AI464,"0.#"),1)=".",FALSE,TRUE)</formula>
    </cfRule>
    <cfRule type="expression" dxfId="2362" priority="1850">
      <formula>IF(RIGHT(TEXT(AI464,"0.#"),1)=".",TRUE,FALSE)</formula>
    </cfRule>
  </conditionalFormatting>
  <conditionalFormatting sqref="AQ463">
    <cfRule type="expression" dxfId="2361" priority="1841">
      <formula>IF(RIGHT(TEXT(AQ463,"0.#"),1)=".",FALSE,TRUE)</formula>
    </cfRule>
    <cfRule type="expression" dxfId="2360" priority="1842">
      <formula>IF(RIGHT(TEXT(AQ463,"0.#"),1)=".",TRUE,FALSE)</formula>
    </cfRule>
  </conditionalFormatting>
  <conditionalFormatting sqref="AQ464">
    <cfRule type="expression" dxfId="2359" priority="1845">
      <formula>IF(RIGHT(TEXT(AQ464,"0.#"),1)=".",FALSE,TRUE)</formula>
    </cfRule>
    <cfRule type="expression" dxfId="2358" priority="1846">
      <formula>IF(RIGHT(TEXT(AQ464,"0.#"),1)=".",TRUE,FALSE)</formula>
    </cfRule>
  </conditionalFormatting>
  <conditionalFormatting sqref="AQ465">
    <cfRule type="expression" dxfId="2357" priority="1843">
      <formula>IF(RIGHT(TEXT(AQ465,"0.#"),1)=".",FALSE,TRUE)</formula>
    </cfRule>
    <cfRule type="expression" dxfId="2356" priority="1844">
      <formula>IF(RIGHT(TEXT(AQ465,"0.#"),1)=".",TRUE,FALSE)</formula>
    </cfRule>
  </conditionalFormatting>
  <conditionalFormatting sqref="AE470">
    <cfRule type="expression" dxfId="2355" priority="1835">
      <formula>IF(RIGHT(TEXT(AE470,"0.#"),1)=".",FALSE,TRUE)</formula>
    </cfRule>
    <cfRule type="expression" dxfId="2354" priority="1836">
      <formula>IF(RIGHT(TEXT(AE470,"0.#"),1)=".",TRUE,FALSE)</formula>
    </cfRule>
  </conditionalFormatting>
  <conditionalFormatting sqref="AE468">
    <cfRule type="expression" dxfId="2353" priority="1839">
      <formula>IF(RIGHT(TEXT(AE468,"0.#"),1)=".",FALSE,TRUE)</formula>
    </cfRule>
    <cfRule type="expression" dxfId="2352" priority="1840">
      <formula>IF(RIGHT(TEXT(AE468,"0.#"),1)=".",TRUE,FALSE)</formula>
    </cfRule>
  </conditionalFormatting>
  <conditionalFormatting sqref="AE469">
    <cfRule type="expression" dxfId="2351" priority="1837">
      <formula>IF(RIGHT(TEXT(AE469,"0.#"),1)=".",FALSE,TRUE)</formula>
    </cfRule>
    <cfRule type="expression" dxfId="2350" priority="1838">
      <formula>IF(RIGHT(TEXT(AE469,"0.#"),1)=".",TRUE,FALSE)</formula>
    </cfRule>
  </conditionalFormatting>
  <conditionalFormatting sqref="AM470">
    <cfRule type="expression" dxfId="2349" priority="1829">
      <formula>IF(RIGHT(TEXT(AM470,"0.#"),1)=".",FALSE,TRUE)</formula>
    </cfRule>
    <cfRule type="expression" dxfId="2348" priority="1830">
      <formula>IF(RIGHT(TEXT(AM470,"0.#"),1)=".",TRUE,FALSE)</formula>
    </cfRule>
  </conditionalFormatting>
  <conditionalFormatting sqref="AM468">
    <cfRule type="expression" dxfId="2347" priority="1833">
      <formula>IF(RIGHT(TEXT(AM468,"0.#"),1)=".",FALSE,TRUE)</formula>
    </cfRule>
    <cfRule type="expression" dxfId="2346" priority="1834">
      <formula>IF(RIGHT(TEXT(AM468,"0.#"),1)=".",TRUE,FALSE)</formula>
    </cfRule>
  </conditionalFormatting>
  <conditionalFormatting sqref="AM469">
    <cfRule type="expression" dxfId="2345" priority="1831">
      <formula>IF(RIGHT(TEXT(AM469,"0.#"),1)=".",FALSE,TRUE)</formula>
    </cfRule>
    <cfRule type="expression" dxfId="2344" priority="1832">
      <formula>IF(RIGHT(TEXT(AM469,"0.#"),1)=".",TRUE,FALSE)</formula>
    </cfRule>
  </conditionalFormatting>
  <conditionalFormatting sqref="AU470">
    <cfRule type="expression" dxfId="2343" priority="1823">
      <formula>IF(RIGHT(TEXT(AU470,"0.#"),1)=".",FALSE,TRUE)</formula>
    </cfRule>
    <cfRule type="expression" dxfId="2342" priority="1824">
      <formula>IF(RIGHT(TEXT(AU470,"0.#"),1)=".",TRUE,FALSE)</formula>
    </cfRule>
  </conditionalFormatting>
  <conditionalFormatting sqref="AU468">
    <cfRule type="expression" dxfId="2341" priority="1827">
      <formula>IF(RIGHT(TEXT(AU468,"0.#"),1)=".",FALSE,TRUE)</formula>
    </cfRule>
    <cfRule type="expression" dxfId="2340" priority="1828">
      <formula>IF(RIGHT(TEXT(AU468,"0.#"),1)=".",TRUE,FALSE)</formula>
    </cfRule>
  </conditionalFormatting>
  <conditionalFormatting sqref="AU469">
    <cfRule type="expression" dxfId="2339" priority="1825">
      <formula>IF(RIGHT(TEXT(AU469,"0.#"),1)=".",FALSE,TRUE)</formula>
    </cfRule>
    <cfRule type="expression" dxfId="2338" priority="1826">
      <formula>IF(RIGHT(TEXT(AU469,"0.#"),1)=".",TRUE,FALSE)</formula>
    </cfRule>
  </conditionalFormatting>
  <conditionalFormatting sqref="AI470">
    <cfRule type="expression" dxfId="2337" priority="1817">
      <formula>IF(RIGHT(TEXT(AI470,"0.#"),1)=".",FALSE,TRUE)</formula>
    </cfRule>
    <cfRule type="expression" dxfId="2336" priority="1818">
      <formula>IF(RIGHT(TEXT(AI470,"0.#"),1)=".",TRUE,FALSE)</formula>
    </cfRule>
  </conditionalFormatting>
  <conditionalFormatting sqref="AI468">
    <cfRule type="expression" dxfId="2335" priority="1821">
      <formula>IF(RIGHT(TEXT(AI468,"0.#"),1)=".",FALSE,TRUE)</formula>
    </cfRule>
    <cfRule type="expression" dxfId="2334" priority="1822">
      <formula>IF(RIGHT(TEXT(AI468,"0.#"),1)=".",TRUE,FALSE)</formula>
    </cfRule>
  </conditionalFormatting>
  <conditionalFormatting sqref="AI469">
    <cfRule type="expression" dxfId="2333" priority="1819">
      <formula>IF(RIGHT(TEXT(AI469,"0.#"),1)=".",FALSE,TRUE)</formula>
    </cfRule>
    <cfRule type="expression" dxfId="2332" priority="1820">
      <formula>IF(RIGHT(TEXT(AI469,"0.#"),1)=".",TRUE,FALSE)</formula>
    </cfRule>
  </conditionalFormatting>
  <conditionalFormatting sqref="AQ468">
    <cfRule type="expression" dxfId="2331" priority="1811">
      <formula>IF(RIGHT(TEXT(AQ468,"0.#"),1)=".",FALSE,TRUE)</formula>
    </cfRule>
    <cfRule type="expression" dxfId="2330" priority="1812">
      <formula>IF(RIGHT(TEXT(AQ468,"0.#"),1)=".",TRUE,FALSE)</formula>
    </cfRule>
  </conditionalFormatting>
  <conditionalFormatting sqref="AQ469">
    <cfRule type="expression" dxfId="2329" priority="1815">
      <formula>IF(RIGHT(TEXT(AQ469,"0.#"),1)=".",FALSE,TRUE)</formula>
    </cfRule>
    <cfRule type="expression" dxfId="2328" priority="1816">
      <formula>IF(RIGHT(TEXT(AQ469,"0.#"),1)=".",TRUE,FALSE)</formula>
    </cfRule>
  </conditionalFormatting>
  <conditionalFormatting sqref="AQ470">
    <cfRule type="expression" dxfId="2327" priority="1813">
      <formula>IF(RIGHT(TEXT(AQ470,"0.#"),1)=".",FALSE,TRUE)</formula>
    </cfRule>
    <cfRule type="expression" dxfId="2326" priority="1814">
      <formula>IF(RIGHT(TEXT(AQ470,"0.#"),1)=".",TRUE,FALSE)</formula>
    </cfRule>
  </conditionalFormatting>
  <conditionalFormatting sqref="AE475">
    <cfRule type="expression" dxfId="2325" priority="1805">
      <formula>IF(RIGHT(TEXT(AE475,"0.#"),1)=".",FALSE,TRUE)</formula>
    </cfRule>
    <cfRule type="expression" dxfId="2324" priority="1806">
      <formula>IF(RIGHT(TEXT(AE475,"0.#"),1)=".",TRUE,FALSE)</formula>
    </cfRule>
  </conditionalFormatting>
  <conditionalFormatting sqref="AE473">
    <cfRule type="expression" dxfId="2323" priority="1809">
      <formula>IF(RIGHT(TEXT(AE473,"0.#"),1)=".",FALSE,TRUE)</formula>
    </cfRule>
    <cfRule type="expression" dxfId="2322" priority="1810">
      <formula>IF(RIGHT(TEXT(AE473,"0.#"),1)=".",TRUE,FALSE)</formula>
    </cfRule>
  </conditionalFormatting>
  <conditionalFormatting sqref="AE474">
    <cfRule type="expression" dxfId="2321" priority="1807">
      <formula>IF(RIGHT(TEXT(AE474,"0.#"),1)=".",FALSE,TRUE)</formula>
    </cfRule>
    <cfRule type="expression" dxfId="2320" priority="1808">
      <formula>IF(RIGHT(TEXT(AE474,"0.#"),1)=".",TRUE,FALSE)</formula>
    </cfRule>
  </conditionalFormatting>
  <conditionalFormatting sqref="AM475">
    <cfRule type="expression" dxfId="2319" priority="1799">
      <formula>IF(RIGHT(TEXT(AM475,"0.#"),1)=".",FALSE,TRUE)</formula>
    </cfRule>
    <cfRule type="expression" dxfId="2318" priority="1800">
      <formula>IF(RIGHT(TEXT(AM475,"0.#"),1)=".",TRUE,FALSE)</formula>
    </cfRule>
  </conditionalFormatting>
  <conditionalFormatting sqref="AM473">
    <cfRule type="expression" dxfId="2317" priority="1803">
      <formula>IF(RIGHT(TEXT(AM473,"0.#"),1)=".",FALSE,TRUE)</formula>
    </cfRule>
    <cfRule type="expression" dxfId="2316" priority="1804">
      <formula>IF(RIGHT(TEXT(AM473,"0.#"),1)=".",TRUE,FALSE)</formula>
    </cfRule>
  </conditionalFormatting>
  <conditionalFormatting sqref="AM474">
    <cfRule type="expression" dxfId="2315" priority="1801">
      <formula>IF(RIGHT(TEXT(AM474,"0.#"),1)=".",FALSE,TRUE)</formula>
    </cfRule>
    <cfRule type="expression" dxfId="2314" priority="1802">
      <formula>IF(RIGHT(TEXT(AM474,"0.#"),1)=".",TRUE,FALSE)</formula>
    </cfRule>
  </conditionalFormatting>
  <conditionalFormatting sqref="AU475">
    <cfRule type="expression" dxfId="2313" priority="1793">
      <formula>IF(RIGHT(TEXT(AU475,"0.#"),1)=".",FALSE,TRUE)</formula>
    </cfRule>
    <cfRule type="expression" dxfId="2312" priority="1794">
      <formula>IF(RIGHT(TEXT(AU475,"0.#"),1)=".",TRUE,FALSE)</formula>
    </cfRule>
  </conditionalFormatting>
  <conditionalFormatting sqref="AU473">
    <cfRule type="expression" dxfId="2311" priority="1797">
      <formula>IF(RIGHT(TEXT(AU473,"0.#"),1)=".",FALSE,TRUE)</formula>
    </cfRule>
    <cfRule type="expression" dxfId="2310" priority="1798">
      <formula>IF(RIGHT(TEXT(AU473,"0.#"),1)=".",TRUE,FALSE)</formula>
    </cfRule>
  </conditionalFormatting>
  <conditionalFormatting sqref="AU474">
    <cfRule type="expression" dxfId="2309" priority="1795">
      <formula>IF(RIGHT(TEXT(AU474,"0.#"),1)=".",FALSE,TRUE)</formula>
    </cfRule>
    <cfRule type="expression" dxfId="2308" priority="1796">
      <formula>IF(RIGHT(TEXT(AU474,"0.#"),1)=".",TRUE,FALSE)</formula>
    </cfRule>
  </conditionalFormatting>
  <conditionalFormatting sqref="AI475">
    <cfRule type="expression" dxfId="2307" priority="1787">
      <formula>IF(RIGHT(TEXT(AI475,"0.#"),1)=".",FALSE,TRUE)</formula>
    </cfRule>
    <cfRule type="expression" dxfId="2306" priority="1788">
      <formula>IF(RIGHT(TEXT(AI475,"0.#"),1)=".",TRUE,FALSE)</formula>
    </cfRule>
  </conditionalFormatting>
  <conditionalFormatting sqref="AI473">
    <cfRule type="expression" dxfId="2305" priority="1791">
      <formula>IF(RIGHT(TEXT(AI473,"0.#"),1)=".",FALSE,TRUE)</formula>
    </cfRule>
    <cfRule type="expression" dxfId="2304" priority="1792">
      <formula>IF(RIGHT(TEXT(AI473,"0.#"),1)=".",TRUE,FALSE)</formula>
    </cfRule>
  </conditionalFormatting>
  <conditionalFormatting sqref="AI474">
    <cfRule type="expression" dxfId="2303" priority="1789">
      <formula>IF(RIGHT(TEXT(AI474,"0.#"),1)=".",FALSE,TRUE)</formula>
    </cfRule>
    <cfRule type="expression" dxfId="2302" priority="1790">
      <formula>IF(RIGHT(TEXT(AI474,"0.#"),1)=".",TRUE,FALSE)</formula>
    </cfRule>
  </conditionalFormatting>
  <conditionalFormatting sqref="AQ473">
    <cfRule type="expression" dxfId="2301" priority="1781">
      <formula>IF(RIGHT(TEXT(AQ473,"0.#"),1)=".",FALSE,TRUE)</formula>
    </cfRule>
    <cfRule type="expression" dxfId="2300" priority="1782">
      <formula>IF(RIGHT(TEXT(AQ473,"0.#"),1)=".",TRUE,FALSE)</formula>
    </cfRule>
  </conditionalFormatting>
  <conditionalFormatting sqref="AQ474">
    <cfRule type="expression" dxfId="2299" priority="1785">
      <formula>IF(RIGHT(TEXT(AQ474,"0.#"),1)=".",FALSE,TRUE)</formula>
    </cfRule>
    <cfRule type="expression" dxfId="2298" priority="1786">
      <formula>IF(RIGHT(TEXT(AQ474,"0.#"),1)=".",TRUE,FALSE)</formula>
    </cfRule>
  </conditionalFormatting>
  <conditionalFormatting sqref="AQ475">
    <cfRule type="expression" dxfId="2297" priority="1783">
      <formula>IF(RIGHT(TEXT(AQ475,"0.#"),1)=".",FALSE,TRUE)</formula>
    </cfRule>
    <cfRule type="expression" dxfId="2296" priority="1784">
      <formula>IF(RIGHT(TEXT(AQ475,"0.#"),1)=".",TRUE,FALSE)</formula>
    </cfRule>
  </conditionalFormatting>
  <conditionalFormatting sqref="AE480">
    <cfRule type="expression" dxfId="2295" priority="1775">
      <formula>IF(RIGHT(TEXT(AE480,"0.#"),1)=".",FALSE,TRUE)</formula>
    </cfRule>
    <cfRule type="expression" dxfId="2294" priority="1776">
      <formula>IF(RIGHT(TEXT(AE480,"0.#"),1)=".",TRUE,FALSE)</formula>
    </cfRule>
  </conditionalFormatting>
  <conditionalFormatting sqref="AE478">
    <cfRule type="expression" dxfId="2293" priority="1779">
      <formula>IF(RIGHT(TEXT(AE478,"0.#"),1)=".",FALSE,TRUE)</formula>
    </cfRule>
    <cfRule type="expression" dxfId="2292" priority="1780">
      <formula>IF(RIGHT(TEXT(AE478,"0.#"),1)=".",TRUE,FALSE)</formula>
    </cfRule>
  </conditionalFormatting>
  <conditionalFormatting sqref="AE479">
    <cfRule type="expression" dxfId="2291" priority="1777">
      <formula>IF(RIGHT(TEXT(AE479,"0.#"),1)=".",FALSE,TRUE)</formula>
    </cfRule>
    <cfRule type="expression" dxfId="2290" priority="1778">
      <formula>IF(RIGHT(TEXT(AE479,"0.#"),1)=".",TRUE,FALSE)</formula>
    </cfRule>
  </conditionalFormatting>
  <conditionalFormatting sqref="AM480">
    <cfRule type="expression" dxfId="2289" priority="1769">
      <formula>IF(RIGHT(TEXT(AM480,"0.#"),1)=".",FALSE,TRUE)</formula>
    </cfRule>
    <cfRule type="expression" dxfId="2288" priority="1770">
      <formula>IF(RIGHT(TEXT(AM480,"0.#"),1)=".",TRUE,FALSE)</formula>
    </cfRule>
  </conditionalFormatting>
  <conditionalFormatting sqref="AM478">
    <cfRule type="expression" dxfId="2287" priority="1773">
      <formula>IF(RIGHT(TEXT(AM478,"0.#"),1)=".",FALSE,TRUE)</formula>
    </cfRule>
    <cfRule type="expression" dxfId="2286" priority="1774">
      <formula>IF(RIGHT(TEXT(AM478,"0.#"),1)=".",TRUE,FALSE)</formula>
    </cfRule>
  </conditionalFormatting>
  <conditionalFormatting sqref="AM479">
    <cfRule type="expression" dxfId="2285" priority="1771">
      <formula>IF(RIGHT(TEXT(AM479,"0.#"),1)=".",FALSE,TRUE)</formula>
    </cfRule>
    <cfRule type="expression" dxfId="2284" priority="1772">
      <formula>IF(RIGHT(TEXT(AM479,"0.#"),1)=".",TRUE,FALSE)</formula>
    </cfRule>
  </conditionalFormatting>
  <conditionalFormatting sqref="AU480">
    <cfRule type="expression" dxfId="2283" priority="1763">
      <formula>IF(RIGHT(TEXT(AU480,"0.#"),1)=".",FALSE,TRUE)</formula>
    </cfRule>
    <cfRule type="expression" dxfId="2282" priority="1764">
      <formula>IF(RIGHT(TEXT(AU480,"0.#"),1)=".",TRUE,FALSE)</formula>
    </cfRule>
  </conditionalFormatting>
  <conditionalFormatting sqref="AU478">
    <cfRule type="expression" dxfId="2281" priority="1767">
      <formula>IF(RIGHT(TEXT(AU478,"0.#"),1)=".",FALSE,TRUE)</formula>
    </cfRule>
    <cfRule type="expression" dxfId="2280" priority="1768">
      <formula>IF(RIGHT(TEXT(AU478,"0.#"),1)=".",TRUE,FALSE)</formula>
    </cfRule>
  </conditionalFormatting>
  <conditionalFormatting sqref="AU479">
    <cfRule type="expression" dxfId="2279" priority="1765">
      <formula>IF(RIGHT(TEXT(AU479,"0.#"),1)=".",FALSE,TRUE)</formula>
    </cfRule>
    <cfRule type="expression" dxfId="2278" priority="1766">
      <formula>IF(RIGHT(TEXT(AU479,"0.#"),1)=".",TRUE,FALSE)</formula>
    </cfRule>
  </conditionalFormatting>
  <conditionalFormatting sqref="AI480">
    <cfRule type="expression" dxfId="2277" priority="1757">
      <formula>IF(RIGHT(TEXT(AI480,"0.#"),1)=".",FALSE,TRUE)</formula>
    </cfRule>
    <cfRule type="expression" dxfId="2276" priority="1758">
      <formula>IF(RIGHT(TEXT(AI480,"0.#"),1)=".",TRUE,FALSE)</formula>
    </cfRule>
  </conditionalFormatting>
  <conditionalFormatting sqref="AI478">
    <cfRule type="expression" dxfId="2275" priority="1761">
      <formula>IF(RIGHT(TEXT(AI478,"0.#"),1)=".",FALSE,TRUE)</formula>
    </cfRule>
    <cfRule type="expression" dxfId="2274" priority="1762">
      <formula>IF(RIGHT(TEXT(AI478,"0.#"),1)=".",TRUE,FALSE)</formula>
    </cfRule>
  </conditionalFormatting>
  <conditionalFormatting sqref="AI479">
    <cfRule type="expression" dxfId="2273" priority="1759">
      <formula>IF(RIGHT(TEXT(AI479,"0.#"),1)=".",FALSE,TRUE)</formula>
    </cfRule>
    <cfRule type="expression" dxfId="2272" priority="1760">
      <formula>IF(RIGHT(TEXT(AI479,"0.#"),1)=".",TRUE,FALSE)</formula>
    </cfRule>
  </conditionalFormatting>
  <conditionalFormatting sqref="AQ478">
    <cfRule type="expression" dxfId="2271" priority="1751">
      <formula>IF(RIGHT(TEXT(AQ478,"0.#"),1)=".",FALSE,TRUE)</formula>
    </cfRule>
    <cfRule type="expression" dxfId="2270" priority="1752">
      <formula>IF(RIGHT(TEXT(AQ478,"0.#"),1)=".",TRUE,FALSE)</formula>
    </cfRule>
  </conditionalFormatting>
  <conditionalFormatting sqref="AQ479">
    <cfRule type="expression" dxfId="2269" priority="1755">
      <formula>IF(RIGHT(TEXT(AQ479,"0.#"),1)=".",FALSE,TRUE)</formula>
    </cfRule>
    <cfRule type="expression" dxfId="2268" priority="1756">
      <formula>IF(RIGHT(TEXT(AQ479,"0.#"),1)=".",TRUE,FALSE)</formula>
    </cfRule>
  </conditionalFormatting>
  <conditionalFormatting sqref="AQ480">
    <cfRule type="expression" dxfId="2267" priority="1753">
      <formula>IF(RIGHT(TEXT(AQ480,"0.#"),1)=".",FALSE,TRUE)</formula>
    </cfRule>
    <cfRule type="expression" dxfId="2266" priority="1754">
      <formula>IF(RIGHT(TEXT(AQ480,"0.#"),1)=".",TRUE,FALSE)</formula>
    </cfRule>
  </conditionalFormatting>
  <conditionalFormatting sqref="AM47">
    <cfRule type="expression" dxfId="2265" priority="2045">
      <formula>IF(RIGHT(TEXT(AM47,"0.#"),1)=".",FALSE,TRUE)</formula>
    </cfRule>
    <cfRule type="expression" dxfId="2264" priority="2046">
      <formula>IF(RIGHT(TEXT(AM47,"0.#"),1)=".",TRUE,FALSE)</formula>
    </cfRule>
  </conditionalFormatting>
  <conditionalFormatting sqref="AI46">
    <cfRule type="expression" dxfId="2263" priority="2049">
      <formula>IF(RIGHT(TEXT(AI46,"0.#"),1)=".",FALSE,TRUE)</formula>
    </cfRule>
    <cfRule type="expression" dxfId="2262" priority="2050">
      <formula>IF(RIGHT(TEXT(AI46,"0.#"),1)=".",TRUE,FALSE)</formula>
    </cfRule>
  </conditionalFormatting>
  <conditionalFormatting sqref="AM46">
    <cfRule type="expression" dxfId="2261" priority="2047">
      <formula>IF(RIGHT(TEXT(AM46,"0.#"),1)=".",FALSE,TRUE)</formula>
    </cfRule>
    <cfRule type="expression" dxfId="2260" priority="2048">
      <formula>IF(RIGHT(TEXT(AM46,"0.#"),1)=".",TRUE,FALSE)</formula>
    </cfRule>
  </conditionalFormatting>
  <conditionalFormatting sqref="AU46:AU48">
    <cfRule type="expression" dxfId="2259" priority="2039">
      <formula>IF(RIGHT(TEXT(AU46,"0.#"),1)=".",FALSE,TRUE)</formula>
    </cfRule>
    <cfRule type="expression" dxfId="2258" priority="2040">
      <formula>IF(RIGHT(TEXT(AU46,"0.#"),1)=".",TRUE,FALSE)</formula>
    </cfRule>
  </conditionalFormatting>
  <conditionalFormatting sqref="AM48">
    <cfRule type="expression" dxfId="2257" priority="2043">
      <formula>IF(RIGHT(TEXT(AM48,"0.#"),1)=".",FALSE,TRUE)</formula>
    </cfRule>
    <cfRule type="expression" dxfId="2256" priority="2044">
      <formula>IF(RIGHT(TEXT(AM48,"0.#"),1)=".",TRUE,FALSE)</formula>
    </cfRule>
  </conditionalFormatting>
  <conditionalFormatting sqref="AQ46:AQ48">
    <cfRule type="expression" dxfId="2255" priority="2041">
      <formula>IF(RIGHT(TEXT(AQ46,"0.#"),1)=".",FALSE,TRUE)</formula>
    </cfRule>
    <cfRule type="expression" dxfId="2254" priority="2042">
      <formula>IF(RIGHT(TEXT(AQ46,"0.#"),1)=".",TRUE,FALSE)</formula>
    </cfRule>
  </conditionalFormatting>
  <conditionalFormatting sqref="AE146:AE147 AI146:AI147 AM146:AM147 AQ146:AQ147 AU146:AU147">
    <cfRule type="expression" dxfId="2253" priority="2033">
      <formula>IF(RIGHT(TEXT(AE146,"0.#"),1)=".",FALSE,TRUE)</formula>
    </cfRule>
    <cfRule type="expression" dxfId="2252" priority="2034">
      <formula>IF(RIGHT(TEXT(AE146,"0.#"),1)=".",TRUE,FALSE)</formula>
    </cfRule>
  </conditionalFormatting>
  <conditionalFormatting sqref="AE138:AE139 AI138:AI139 AM138:AM139 AQ138:AQ139 AU138:AU139">
    <cfRule type="expression" dxfId="2251" priority="2037">
      <formula>IF(RIGHT(TEXT(AE138,"0.#"),1)=".",FALSE,TRUE)</formula>
    </cfRule>
    <cfRule type="expression" dxfId="2250" priority="2038">
      <formula>IF(RIGHT(TEXT(AE138,"0.#"),1)=".",TRUE,FALSE)</formula>
    </cfRule>
  </conditionalFormatting>
  <conditionalFormatting sqref="AE142:AE143 AI142:AI143 AM142:AM143 AQ142:AQ143 AU142:AU143">
    <cfRule type="expression" dxfId="2249" priority="2035">
      <formula>IF(RIGHT(TEXT(AE142,"0.#"),1)=".",FALSE,TRUE)</formula>
    </cfRule>
    <cfRule type="expression" dxfId="2248" priority="2036">
      <formula>IF(RIGHT(TEXT(AE142,"0.#"),1)=".",TRUE,FALSE)</formula>
    </cfRule>
  </conditionalFormatting>
  <conditionalFormatting sqref="AE198:AE199 AI198:AI199 AM198:AM199 AQ198:AQ199 AU198:AU199">
    <cfRule type="expression" dxfId="2247" priority="2027">
      <formula>IF(RIGHT(TEXT(AE198,"0.#"),1)=".",FALSE,TRUE)</formula>
    </cfRule>
    <cfRule type="expression" dxfId="2246" priority="2028">
      <formula>IF(RIGHT(TEXT(AE198,"0.#"),1)=".",TRUE,FALSE)</formula>
    </cfRule>
  </conditionalFormatting>
  <conditionalFormatting sqref="AE150:AE151 AI150:AI151 AM150:AM151 AQ150:AQ151 AU150:AU151">
    <cfRule type="expression" dxfId="2245" priority="2031">
      <formula>IF(RIGHT(TEXT(AE150,"0.#"),1)=".",FALSE,TRUE)</formula>
    </cfRule>
    <cfRule type="expression" dxfId="2244" priority="2032">
      <formula>IF(RIGHT(TEXT(AE150,"0.#"),1)=".",TRUE,FALSE)</formula>
    </cfRule>
  </conditionalFormatting>
  <conditionalFormatting sqref="AE194:AE195 AI194:AI195 AM194:AM195 AQ194:AQ195 AU194:AU195">
    <cfRule type="expression" dxfId="2243" priority="2029">
      <formula>IF(RIGHT(TEXT(AE194,"0.#"),1)=".",FALSE,TRUE)</formula>
    </cfRule>
    <cfRule type="expression" dxfId="2242" priority="2030">
      <formula>IF(RIGHT(TEXT(AE194,"0.#"),1)=".",TRUE,FALSE)</formula>
    </cfRule>
  </conditionalFormatting>
  <conditionalFormatting sqref="AE210:AE211 AI210:AI211 AM210:AM211 AQ210:AQ211 AU210:AU211">
    <cfRule type="expression" dxfId="2241" priority="2021">
      <formula>IF(RIGHT(TEXT(AE210,"0.#"),1)=".",FALSE,TRUE)</formula>
    </cfRule>
    <cfRule type="expression" dxfId="2240" priority="2022">
      <formula>IF(RIGHT(TEXT(AE210,"0.#"),1)=".",TRUE,FALSE)</formula>
    </cfRule>
  </conditionalFormatting>
  <conditionalFormatting sqref="AE202:AE203 AI202:AI203 AM202:AM203 AQ202:AQ203 AU202:AU203">
    <cfRule type="expression" dxfId="2239" priority="2025">
      <formula>IF(RIGHT(TEXT(AE202,"0.#"),1)=".",FALSE,TRUE)</formula>
    </cfRule>
    <cfRule type="expression" dxfId="2238" priority="2026">
      <formula>IF(RIGHT(TEXT(AE202,"0.#"),1)=".",TRUE,FALSE)</formula>
    </cfRule>
  </conditionalFormatting>
  <conditionalFormatting sqref="AE206:AE207 AI206:AI207 AM206:AM207 AQ206:AQ207 AU206:AU207">
    <cfRule type="expression" dxfId="2237" priority="2023">
      <formula>IF(RIGHT(TEXT(AE206,"0.#"),1)=".",FALSE,TRUE)</formula>
    </cfRule>
    <cfRule type="expression" dxfId="2236" priority="2024">
      <formula>IF(RIGHT(TEXT(AE206,"0.#"),1)=".",TRUE,FALSE)</formula>
    </cfRule>
  </conditionalFormatting>
  <conditionalFormatting sqref="AE262:AE263 AI262:AI263 AM262:AM263 AQ262:AQ263 AU262:AU263">
    <cfRule type="expression" dxfId="2235" priority="2015">
      <formula>IF(RIGHT(TEXT(AE262,"0.#"),1)=".",FALSE,TRUE)</formula>
    </cfRule>
    <cfRule type="expression" dxfId="2234" priority="2016">
      <formula>IF(RIGHT(TEXT(AE262,"0.#"),1)=".",TRUE,FALSE)</formula>
    </cfRule>
  </conditionalFormatting>
  <conditionalFormatting sqref="AE254:AE255 AI254:AI255 AM254:AM255 AQ254:AQ255 AU254:AU255">
    <cfRule type="expression" dxfId="2233" priority="2019">
      <formula>IF(RIGHT(TEXT(AE254,"0.#"),1)=".",FALSE,TRUE)</formula>
    </cfRule>
    <cfRule type="expression" dxfId="2232" priority="2020">
      <formula>IF(RIGHT(TEXT(AE254,"0.#"),1)=".",TRUE,FALSE)</formula>
    </cfRule>
  </conditionalFormatting>
  <conditionalFormatting sqref="AE258:AE259 AI258:AI259 AM258:AM259 AQ258:AQ259 AU258:AU259">
    <cfRule type="expression" dxfId="2231" priority="2017">
      <formula>IF(RIGHT(TEXT(AE258,"0.#"),1)=".",FALSE,TRUE)</formula>
    </cfRule>
    <cfRule type="expression" dxfId="2230" priority="2018">
      <formula>IF(RIGHT(TEXT(AE258,"0.#"),1)=".",TRUE,FALSE)</formula>
    </cfRule>
  </conditionalFormatting>
  <conditionalFormatting sqref="AE314:AE315 AI314:AI315 AM314:AM315 AQ314:AQ315 AU314:AU315">
    <cfRule type="expression" dxfId="2229" priority="2009">
      <formula>IF(RIGHT(TEXT(AE314,"0.#"),1)=".",FALSE,TRUE)</formula>
    </cfRule>
    <cfRule type="expression" dxfId="2228" priority="2010">
      <formula>IF(RIGHT(TEXT(AE314,"0.#"),1)=".",TRUE,FALSE)</formula>
    </cfRule>
  </conditionalFormatting>
  <conditionalFormatting sqref="AE266:AE267 AI266:AI267 AM266:AM267 AQ266:AQ267 AU266:AU267">
    <cfRule type="expression" dxfId="2227" priority="2013">
      <formula>IF(RIGHT(TEXT(AE266,"0.#"),1)=".",FALSE,TRUE)</formula>
    </cfRule>
    <cfRule type="expression" dxfId="2226" priority="2014">
      <formula>IF(RIGHT(TEXT(AE266,"0.#"),1)=".",TRUE,FALSE)</formula>
    </cfRule>
  </conditionalFormatting>
  <conditionalFormatting sqref="AE270:AE271 AI270:AI271 AM270:AM271 AQ270:AQ271 AU270:AU271">
    <cfRule type="expression" dxfId="2225" priority="2011">
      <formula>IF(RIGHT(TEXT(AE270,"0.#"),1)=".",FALSE,TRUE)</formula>
    </cfRule>
    <cfRule type="expression" dxfId="2224" priority="2012">
      <formula>IF(RIGHT(TEXT(AE270,"0.#"),1)=".",TRUE,FALSE)</formula>
    </cfRule>
  </conditionalFormatting>
  <conditionalFormatting sqref="AE326:AE327 AI326:AI327 AM326:AM327 AQ326:AQ327 AU326:AU327">
    <cfRule type="expression" dxfId="2223" priority="2003">
      <formula>IF(RIGHT(TEXT(AE326,"0.#"),1)=".",FALSE,TRUE)</formula>
    </cfRule>
    <cfRule type="expression" dxfId="2222" priority="2004">
      <formula>IF(RIGHT(TEXT(AE326,"0.#"),1)=".",TRUE,FALSE)</formula>
    </cfRule>
  </conditionalFormatting>
  <conditionalFormatting sqref="AE318:AE319 AI318:AI319 AM318:AM319 AQ318:AQ319 AU318:AU319">
    <cfRule type="expression" dxfId="2221" priority="2007">
      <formula>IF(RIGHT(TEXT(AE318,"0.#"),1)=".",FALSE,TRUE)</formula>
    </cfRule>
    <cfRule type="expression" dxfId="2220" priority="2008">
      <formula>IF(RIGHT(TEXT(AE318,"0.#"),1)=".",TRUE,FALSE)</formula>
    </cfRule>
  </conditionalFormatting>
  <conditionalFormatting sqref="AE322:AE323 AI322:AI323 AM322:AM323 AQ322:AQ323 AU322:AU323">
    <cfRule type="expression" dxfId="2219" priority="2005">
      <formula>IF(RIGHT(TEXT(AE322,"0.#"),1)=".",FALSE,TRUE)</formula>
    </cfRule>
    <cfRule type="expression" dxfId="2218" priority="2006">
      <formula>IF(RIGHT(TEXT(AE322,"0.#"),1)=".",TRUE,FALSE)</formula>
    </cfRule>
  </conditionalFormatting>
  <conditionalFormatting sqref="AE378:AE379 AI378:AI379 AM378:AM379 AQ378:AQ379 AU378:AU379">
    <cfRule type="expression" dxfId="2217" priority="1997">
      <formula>IF(RIGHT(TEXT(AE378,"0.#"),1)=".",FALSE,TRUE)</formula>
    </cfRule>
    <cfRule type="expression" dxfId="2216" priority="1998">
      <formula>IF(RIGHT(TEXT(AE378,"0.#"),1)=".",TRUE,FALSE)</formula>
    </cfRule>
  </conditionalFormatting>
  <conditionalFormatting sqref="AE330:AE331 AI330:AI331 AM330:AM331 AQ330:AQ331 AU330:AU331">
    <cfRule type="expression" dxfId="2215" priority="2001">
      <formula>IF(RIGHT(TEXT(AE330,"0.#"),1)=".",FALSE,TRUE)</formula>
    </cfRule>
    <cfRule type="expression" dxfId="2214" priority="2002">
      <formula>IF(RIGHT(TEXT(AE330,"0.#"),1)=".",TRUE,FALSE)</formula>
    </cfRule>
  </conditionalFormatting>
  <conditionalFormatting sqref="AE374:AE375 AI374:AI375 AM374:AM375 AQ374:AQ375 AU374:AU375">
    <cfRule type="expression" dxfId="2213" priority="1999">
      <formula>IF(RIGHT(TEXT(AE374,"0.#"),1)=".",FALSE,TRUE)</formula>
    </cfRule>
    <cfRule type="expression" dxfId="2212" priority="2000">
      <formula>IF(RIGHT(TEXT(AE374,"0.#"),1)=".",TRUE,FALSE)</formula>
    </cfRule>
  </conditionalFormatting>
  <conditionalFormatting sqref="AE390:AE391 AI390:AI391 AM390:AM391 AQ390:AQ391 AU390:AU391">
    <cfRule type="expression" dxfId="2211" priority="1991">
      <formula>IF(RIGHT(TEXT(AE390,"0.#"),1)=".",FALSE,TRUE)</formula>
    </cfRule>
    <cfRule type="expression" dxfId="2210" priority="1992">
      <formula>IF(RIGHT(TEXT(AE390,"0.#"),1)=".",TRUE,FALSE)</formula>
    </cfRule>
  </conditionalFormatting>
  <conditionalFormatting sqref="AE382:AE383 AI382:AI383 AM382:AM383 AQ382:AQ383 AU382:AU383">
    <cfRule type="expression" dxfId="2209" priority="1995">
      <formula>IF(RIGHT(TEXT(AE382,"0.#"),1)=".",FALSE,TRUE)</formula>
    </cfRule>
    <cfRule type="expression" dxfId="2208" priority="1996">
      <formula>IF(RIGHT(TEXT(AE382,"0.#"),1)=".",TRUE,FALSE)</formula>
    </cfRule>
  </conditionalFormatting>
  <conditionalFormatting sqref="AE386:AE387 AI386:AI387 AM386:AM387 AQ386:AQ387 AU386:AU387">
    <cfRule type="expression" dxfId="2207" priority="1993">
      <formula>IF(RIGHT(TEXT(AE386,"0.#"),1)=".",FALSE,TRUE)</formula>
    </cfRule>
    <cfRule type="expression" dxfId="2206" priority="1994">
      <formula>IF(RIGHT(TEXT(AE386,"0.#"),1)=".",TRUE,FALSE)</formula>
    </cfRule>
  </conditionalFormatting>
  <conditionalFormatting sqref="AE440">
    <cfRule type="expression" dxfId="2205" priority="1985">
      <formula>IF(RIGHT(TEXT(AE440,"0.#"),1)=".",FALSE,TRUE)</formula>
    </cfRule>
    <cfRule type="expression" dxfId="2204" priority="1986">
      <formula>IF(RIGHT(TEXT(AE440,"0.#"),1)=".",TRUE,FALSE)</formula>
    </cfRule>
  </conditionalFormatting>
  <conditionalFormatting sqref="AE438">
    <cfRule type="expression" dxfId="2203" priority="1989">
      <formula>IF(RIGHT(TEXT(AE438,"0.#"),1)=".",FALSE,TRUE)</formula>
    </cfRule>
    <cfRule type="expression" dxfId="2202" priority="1990">
      <formula>IF(RIGHT(TEXT(AE438,"0.#"),1)=".",TRUE,FALSE)</formula>
    </cfRule>
  </conditionalFormatting>
  <conditionalFormatting sqref="AE439">
    <cfRule type="expression" dxfId="2201" priority="1987">
      <formula>IF(RIGHT(TEXT(AE439,"0.#"),1)=".",FALSE,TRUE)</formula>
    </cfRule>
    <cfRule type="expression" dxfId="2200" priority="1988">
      <formula>IF(RIGHT(TEXT(AE439,"0.#"),1)=".",TRUE,FALSE)</formula>
    </cfRule>
  </conditionalFormatting>
  <conditionalFormatting sqref="AM440">
    <cfRule type="expression" dxfId="2199" priority="1979">
      <formula>IF(RIGHT(TEXT(AM440,"0.#"),1)=".",FALSE,TRUE)</formula>
    </cfRule>
    <cfRule type="expression" dxfId="2198" priority="1980">
      <formula>IF(RIGHT(TEXT(AM440,"0.#"),1)=".",TRUE,FALSE)</formula>
    </cfRule>
  </conditionalFormatting>
  <conditionalFormatting sqref="AM438">
    <cfRule type="expression" dxfId="2197" priority="1983">
      <formula>IF(RIGHT(TEXT(AM438,"0.#"),1)=".",FALSE,TRUE)</formula>
    </cfRule>
    <cfRule type="expression" dxfId="2196" priority="1984">
      <formula>IF(RIGHT(TEXT(AM438,"0.#"),1)=".",TRUE,FALSE)</formula>
    </cfRule>
  </conditionalFormatting>
  <conditionalFormatting sqref="AM439">
    <cfRule type="expression" dxfId="2195" priority="1981">
      <formula>IF(RIGHT(TEXT(AM439,"0.#"),1)=".",FALSE,TRUE)</formula>
    </cfRule>
    <cfRule type="expression" dxfId="2194" priority="1982">
      <formula>IF(RIGHT(TEXT(AM439,"0.#"),1)=".",TRUE,FALSE)</formula>
    </cfRule>
  </conditionalFormatting>
  <conditionalFormatting sqref="AU440">
    <cfRule type="expression" dxfId="2193" priority="1973">
      <formula>IF(RIGHT(TEXT(AU440,"0.#"),1)=".",FALSE,TRUE)</formula>
    </cfRule>
    <cfRule type="expression" dxfId="2192" priority="1974">
      <formula>IF(RIGHT(TEXT(AU440,"0.#"),1)=".",TRUE,FALSE)</formula>
    </cfRule>
  </conditionalFormatting>
  <conditionalFormatting sqref="AU438">
    <cfRule type="expression" dxfId="2191" priority="1977">
      <formula>IF(RIGHT(TEXT(AU438,"0.#"),1)=".",FALSE,TRUE)</formula>
    </cfRule>
    <cfRule type="expression" dxfId="2190" priority="1978">
      <formula>IF(RIGHT(TEXT(AU438,"0.#"),1)=".",TRUE,FALSE)</formula>
    </cfRule>
  </conditionalFormatting>
  <conditionalFormatting sqref="AU439">
    <cfRule type="expression" dxfId="2189" priority="1975">
      <formula>IF(RIGHT(TEXT(AU439,"0.#"),1)=".",FALSE,TRUE)</formula>
    </cfRule>
    <cfRule type="expression" dxfId="2188" priority="1976">
      <formula>IF(RIGHT(TEXT(AU439,"0.#"),1)=".",TRUE,FALSE)</formula>
    </cfRule>
  </conditionalFormatting>
  <conditionalFormatting sqref="AI440">
    <cfRule type="expression" dxfId="2187" priority="1967">
      <formula>IF(RIGHT(TEXT(AI440,"0.#"),1)=".",FALSE,TRUE)</formula>
    </cfRule>
    <cfRule type="expression" dxfId="2186" priority="1968">
      <formula>IF(RIGHT(TEXT(AI440,"0.#"),1)=".",TRUE,FALSE)</formula>
    </cfRule>
  </conditionalFormatting>
  <conditionalFormatting sqref="AI438">
    <cfRule type="expression" dxfId="2185" priority="1971">
      <formula>IF(RIGHT(TEXT(AI438,"0.#"),1)=".",FALSE,TRUE)</formula>
    </cfRule>
    <cfRule type="expression" dxfId="2184" priority="1972">
      <formula>IF(RIGHT(TEXT(AI438,"0.#"),1)=".",TRUE,FALSE)</formula>
    </cfRule>
  </conditionalFormatting>
  <conditionalFormatting sqref="AI439">
    <cfRule type="expression" dxfId="2183" priority="1969">
      <formula>IF(RIGHT(TEXT(AI439,"0.#"),1)=".",FALSE,TRUE)</formula>
    </cfRule>
    <cfRule type="expression" dxfId="2182" priority="1970">
      <formula>IF(RIGHT(TEXT(AI439,"0.#"),1)=".",TRUE,FALSE)</formula>
    </cfRule>
  </conditionalFormatting>
  <conditionalFormatting sqref="AQ438">
    <cfRule type="expression" dxfId="2181" priority="1961">
      <formula>IF(RIGHT(TEXT(AQ438,"0.#"),1)=".",FALSE,TRUE)</formula>
    </cfRule>
    <cfRule type="expression" dxfId="2180" priority="1962">
      <formula>IF(RIGHT(TEXT(AQ438,"0.#"),1)=".",TRUE,FALSE)</formula>
    </cfRule>
  </conditionalFormatting>
  <conditionalFormatting sqref="AQ439">
    <cfRule type="expression" dxfId="2179" priority="1965">
      <formula>IF(RIGHT(TEXT(AQ439,"0.#"),1)=".",FALSE,TRUE)</formula>
    </cfRule>
    <cfRule type="expression" dxfId="2178" priority="1966">
      <formula>IF(RIGHT(TEXT(AQ439,"0.#"),1)=".",TRUE,FALSE)</formula>
    </cfRule>
  </conditionalFormatting>
  <conditionalFormatting sqref="AQ440">
    <cfRule type="expression" dxfId="2177" priority="1963">
      <formula>IF(RIGHT(TEXT(AQ440,"0.#"),1)=".",FALSE,TRUE)</formula>
    </cfRule>
    <cfRule type="expression" dxfId="2176" priority="1964">
      <formula>IF(RIGHT(TEXT(AQ440,"0.#"),1)=".",TRUE,FALSE)</formula>
    </cfRule>
  </conditionalFormatting>
  <conditionalFormatting sqref="AE445">
    <cfRule type="expression" dxfId="2175" priority="1955">
      <formula>IF(RIGHT(TEXT(AE445,"0.#"),1)=".",FALSE,TRUE)</formula>
    </cfRule>
    <cfRule type="expression" dxfId="2174" priority="1956">
      <formula>IF(RIGHT(TEXT(AE445,"0.#"),1)=".",TRUE,FALSE)</formula>
    </cfRule>
  </conditionalFormatting>
  <conditionalFormatting sqref="AE443">
    <cfRule type="expression" dxfId="2173" priority="1959">
      <formula>IF(RIGHT(TEXT(AE443,"0.#"),1)=".",FALSE,TRUE)</formula>
    </cfRule>
    <cfRule type="expression" dxfId="2172" priority="1960">
      <formula>IF(RIGHT(TEXT(AE443,"0.#"),1)=".",TRUE,FALSE)</formula>
    </cfRule>
  </conditionalFormatting>
  <conditionalFormatting sqref="AE444">
    <cfRule type="expression" dxfId="2171" priority="1957">
      <formula>IF(RIGHT(TEXT(AE444,"0.#"),1)=".",FALSE,TRUE)</formula>
    </cfRule>
    <cfRule type="expression" dxfId="2170" priority="1958">
      <formula>IF(RIGHT(TEXT(AE444,"0.#"),1)=".",TRUE,FALSE)</formula>
    </cfRule>
  </conditionalFormatting>
  <conditionalFormatting sqref="AM445">
    <cfRule type="expression" dxfId="2169" priority="1949">
      <formula>IF(RIGHT(TEXT(AM445,"0.#"),1)=".",FALSE,TRUE)</formula>
    </cfRule>
    <cfRule type="expression" dxfId="2168" priority="1950">
      <formula>IF(RIGHT(TEXT(AM445,"0.#"),1)=".",TRUE,FALSE)</formula>
    </cfRule>
  </conditionalFormatting>
  <conditionalFormatting sqref="AM443">
    <cfRule type="expression" dxfId="2167" priority="1953">
      <formula>IF(RIGHT(TEXT(AM443,"0.#"),1)=".",FALSE,TRUE)</formula>
    </cfRule>
    <cfRule type="expression" dxfId="2166" priority="1954">
      <formula>IF(RIGHT(TEXT(AM443,"0.#"),1)=".",TRUE,FALSE)</formula>
    </cfRule>
  </conditionalFormatting>
  <conditionalFormatting sqref="AM444">
    <cfRule type="expression" dxfId="2165" priority="1951">
      <formula>IF(RIGHT(TEXT(AM444,"0.#"),1)=".",FALSE,TRUE)</formula>
    </cfRule>
    <cfRule type="expression" dxfId="2164" priority="1952">
      <formula>IF(RIGHT(TEXT(AM444,"0.#"),1)=".",TRUE,FALSE)</formula>
    </cfRule>
  </conditionalFormatting>
  <conditionalFormatting sqref="AU445">
    <cfRule type="expression" dxfId="2163" priority="1943">
      <formula>IF(RIGHT(TEXT(AU445,"0.#"),1)=".",FALSE,TRUE)</formula>
    </cfRule>
    <cfRule type="expression" dxfId="2162" priority="1944">
      <formula>IF(RIGHT(TEXT(AU445,"0.#"),1)=".",TRUE,FALSE)</formula>
    </cfRule>
  </conditionalFormatting>
  <conditionalFormatting sqref="AU443">
    <cfRule type="expression" dxfId="2161" priority="1947">
      <formula>IF(RIGHT(TEXT(AU443,"0.#"),1)=".",FALSE,TRUE)</formula>
    </cfRule>
    <cfRule type="expression" dxfId="2160" priority="1948">
      <formula>IF(RIGHT(TEXT(AU443,"0.#"),1)=".",TRUE,FALSE)</formula>
    </cfRule>
  </conditionalFormatting>
  <conditionalFormatting sqref="AU444">
    <cfRule type="expression" dxfId="2159" priority="1945">
      <formula>IF(RIGHT(TEXT(AU444,"0.#"),1)=".",FALSE,TRUE)</formula>
    </cfRule>
    <cfRule type="expression" dxfId="2158" priority="1946">
      <formula>IF(RIGHT(TEXT(AU444,"0.#"),1)=".",TRUE,FALSE)</formula>
    </cfRule>
  </conditionalFormatting>
  <conditionalFormatting sqref="AI445">
    <cfRule type="expression" dxfId="2157" priority="1937">
      <formula>IF(RIGHT(TEXT(AI445,"0.#"),1)=".",FALSE,TRUE)</formula>
    </cfRule>
    <cfRule type="expression" dxfId="2156" priority="1938">
      <formula>IF(RIGHT(TEXT(AI445,"0.#"),1)=".",TRUE,FALSE)</formula>
    </cfRule>
  </conditionalFormatting>
  <conditionalFormatting sqref="AI443">
    <cfRule type="expression" dxfId="2155" priority="1941">
      <formula>IF(RIGHT(TEXT(AI443,"0.#"),1)=".",FALSE,TRUE)</formula>
    </cfRule>
    <cfRule type="expression" dxfId="2154" priority="1942">
      <formula>IF(RIGHT(TEXT(AI443,"0.#"),1)=".",TRUE,FALSE)</formula>
    </cfRule>
  </conditionalFormatting>
  <conditionalFormatting sqref="AI444">
    <cfRule type="expression" dxfId="2153" priority="1939">
      <formula>IF(RIGHT(TEXT(AI444,"0.#"),1)=".",FALSE,TRUE)</formula>
    </cfRule>
    <cfRule type="expression" dxfId="2152" priority="1940">
      <formula>IF(RIGHT(TEXT(AI444,"0.#"),1)=".",TRUE,FALSE)</formula>
    </cfRule>
  </conditionalFormatting>
  <conditionalFormatting sqref="AQ443">
    <cfRule type="expression" dxfId="2151" priority="1931">
      <formula>IF(RIGHT(TEXT(AQ443,"0.#"),1)=".",FALSE,TRUE)</formula>
    </cfRule>
    <cfRule type="expression" dxfId="2150" priority="1932">
      <formula>IF(RIGHT(TEXT(AQ443,"0.#"),1)=".",TRUE,FALSE)</formula>
    </cfRule>
  </conditionalFormatting>
  <conditionalFormatting sqref="AQ444">
    <cfRule type="expression" dxfId="2149" priority="1935">
      <formula>IF(RIGHT(TEXT(AQ444,"0.#"),1)=".",FALSE,TRUE)</formula>
    </cfRule>
    <cfRule type="expression" dxfId="2148" priority="1936">
      <formula>IF(RIGHT(TEXT(AQ444,"0.#"),1)=".",TRUE,FALSE)</formula>
    </cfRule>
  </conditionalFormatting>
  <conditionalFormatting sqref="AQ445">
    <cfRule type="expression" dxfId="2147" priority="1933">
      <formula>IF(RIGHT(TEXT(AQ445,"0.#"),1)=".",FALSE,TRUE)</formula>
    </cfRule>
    <cfRule type="expression" dxfId="2146" priority="1934">
      <formula>IF(RIGHT(TEXT(AQ445,"0.#"),1)=".",TRUE,FALSE)</formula>
    </cfRule>
  </conditionalFormatting>
  <conditionalFormatting sqref="Y872:Y899">
    <cfRule type="expression" dxfId="2145" priority="2161">
      <formula>IF(RIGHT(TEXT(Y872,"0.#"),1)=".",FALSE,TRUE)</formula>
    </cfRule>
    <cfRule type="expression" dxfId="2144" priority="2162">
      <formula>IF(RIGHT(TEXT(Y872,"0.#"),1)=".",TRUE,FALSE)</formula>
    </cfRule>
  </conditionalFormatting>
  <conditionalFormatting sqref="Y870:Y871">
    <cfRule type="expression" dxfId="2143" priority="2155">
      <formula>IF(RIGHT(TEXT(Y870,"0.#"),1)=".",FALSE,TRUE)</formula>
    </cfRule>
    <cfRule type="expression" dxfId="2142" priority="2156">
      <formula>IF(RIGHT(TEXT(Y870,"0.#"),1)=".",TRUE,FALSE)</formula>
    </cfRule>
  </conditionalFormatting>
  <conditionalFormatting sqref="Y905:Y932">
    <cfRule type="expression" dxfId="2141" priority="2149">
      <formula>IF(RIGHT(TEXT(Y905,"0.#"),1)=".",FALSE,TRUE)</formula>
    </cfRule>
    <cfRule type="expression" dxfId="2140" priority="2150">
      <formula>IF(RIGHT(TEXT(Y905,"0.#"),1)=".",TRUE,FALSE)</formula>
    </cfRule>
  </conditionalFormatting>
  <conditionalFormatting sqref="Y903:Y904">
    <cfRule type="expression" dxfId="2139" priority="2143">
      <formula>IF(RIGHT(TEXT(Y903,"0.#"),1)=".",FALSE,TRUE)</formula>
    </cfRule>
    <cfRule type="expression" dxfId="2138" priority="2144">
      <formula>IF(RIGHT(TEXT(Y903,"0.#"),1)=".",TRUE,FALSE)</formula>
    </cfRule>
  </conditionalFormatting>
  <conditionalFormatting sqref="Y938:Y965">
    <cfRule type="expression" dxfId="2137" priority="2137">
      <formula>IF(RIGHT(TEXT(Y938,"0.#"),1)=".",FALSE,TRUE)</formula>
    </cfRule>
    <cfRule type="expression" dxfId="2136" priority="2138">
      <formula>IF(RIGHT(TEXT(Y938,"0.#"),1)=".",TRUE,FALSE)</formula>
    </cfRule>
  </conditionalFormatting>
  <conditionalFormatting sqref="Y936:Y937">
    <cfRule type="expression" dxfId="2135" priority="2131">
      <formula>IF(RIGHT(TEXT(Y936,"0.#"),1)=".",FALSE,TRUE)</formula>
    </cfRule>
    <cfRule type="expression" dxfId="2134" priority="2132">
      <formula>IF(RIGHT(TEXT(Y936,"0.#"),1)=".",TRUE,FALSE)</formula>
    </cfRule>
  </conditionalFormatting>
  <conditionalFormatting sqref="Y971:Y998">
    <cfRule type="expression" dxfId="2133" priority="2125">
      <formula>IF(RIGHT(TEXT(Y971,"0.#"),1)=".",FALSE,TRUE)</formula>
    </cfRule>
    <cfRule type="expression" dxfId="2132" priority="2126">
      <formula>IF(RIGHT(TEXT(Y971,"0.#"),1)=".",TRUE,FALSE)</formula>
    </cfRule>
  </conditionalFormatting>
  <conditionalFormatting sqref="Y969:Y970">
    <cfRule type="expression" dxfId="2131" priority="2119">
      <formula>IF(RIGHT(TEXT(Y969,"0.#"),1)=".",FALSE,TRUE)</formula>
    </cfRule>
    <cfRule type="expression" dxfId="2130" priority="2120">
      <formula>IF(RIGHT(TEXT(Y969,"0.#"),1)=".",TRUE,FALSE)</formula>
    </cfRule>
  </conditionalFormatting>
  <conditionalFormatting sqref="Y1004:Y1031">
    <cfRule type="expression" dxfId="2129" priority="2113">
      <formula>IF(RIGHT(TEXT(Y1004,"0.#"),1)=".",FALSE,TRUE)</formula>
    </cfRule>
    <cfRule type="expression" dxfId="2128" priority="2114">
      <formula>IF(RIGHT(TEXT(Y1004,"0.#"),1)=".",TRUE,FALSE)</formula>
    </cfRule>
  </conditionalFormatting>
  <conditionalFormatting sqref="W23">
    <cfRule type="expression" dxfId="2127" priority="2397">
      <formula>IF(RIGHT(TEXT(W23,"0.#"),1)=".",FALSE,TRUE)</formula>
    </cfRule>
    <cfRule type="expression" dxfId="2126" priority="2398">
      <formula>IF(RIGHT(TEXT(W23,"0.#"),1)=".",TRUE,FALSE)</formula>
    </cfRule>
  </conditionalFormatting>
  <conditionalFormatting sqref="W24:W27">
    <cfRule type="expression" dxfId="2125" priority="2395">
      <formula>IF(RIGHT(TEXT(W24,"0.#"),1)=".",FALSE,TRUE)</formula>
    </cfRule>
    <cfRule type="expression" dxfId="2124" priority="2396">
      <formula>IF(RIGHT(TEXT(W24,"0.#"),1)=".",TRUE,FALSE)</formula>
    </cfRule>
  </conditionalFormatting>
  <conditionalFormatting sqref="W28">
    <cfRule type="expression" dxfId="2123" priority="2387">
      <formula>IF(RIGHT(TEXT(W28,"0.#"),1)=".",FALSE,TRUE)</formula>
    </cfRule>
    <cfRule type="expression" dxfId="2122" priority="2388">
      <formula>IF(RIGHT(TEXT(W28,"0.#"),1)=".",TRUE,FALSE)</formula>
    </cfRule>
  </conditionalFormatting>
  <conditionalFormatting sqref="P23">
    <cfRule type="expression" dxfId="2121" priority="2385">
      <formula>IF(RIGHT(TEXT(P23,"0.#"),1)=".",FALSE,TRUE)</formula>
    </cfRule>
    <cfRule type="expression" dxfId="2120" priority="2386">
      <formula>IF(RIGHT(TEXT(P23,"0.#"),1)=".",TRUE,FALSE)</formula>
    </cfRule>
  </conditionalFormatting>
  <conditionalFormatting sqref="P24:P27">
    <cfRule type="expression" dxfId="2119" priority="2383">
      <formula>IF(RIGHT(TEXT(P24,"0.#"),1)=".",FALSE,TRUE)</formula>
    </cfRule>
    <cfRule type="expression" dxfId="2118" priority="2384">
      <formula>IF(RIGHT(TEXT(P24,"0.#"),1)=".",TRUE,FALSE)</formula>
    </cfRule>
  </conditionalFormatting>
  <conditionalFormatting sqref="P28">
    <cfRule type="expression" dxfId="2117" priority="2381">
      <formula>IF(RIGHT(TEXT(P28,"0.#"),1)=".",FALSE,TRUE)</formula>
    </cfRule>
    <cfRule type="expression" dxfId="2116" priority="2382">
      <formula>IF(RIGHT(TEXT(P28,"0.#"),1)=".",TRUE,FALSE)</formula>
    </cfRule>
  </conditionalFormatting>
  <conditionalFormatting sqref="AQ114">
    <cfRule type="expression" dxfId="2115" priority="2365">
      <formula>IF(RIGHT(TEXT(AQ114,"0.#"),1)=".",FALSE,TRUE)</formula>
    </cfRule>
    <cfRule type="expression" dxfId="2114" priority="2366">
      <formula>IF(RIGHT(TEXT(AQ114,"0.#"),1)=".",TRUE,FALSE)</formula>
    </cfRule>
  </conditionalFormatting>
  <conditionalFormatting sqref="AQ107">
    <cfRule type="expression" dxfId="2113" priority="2375">
      <formula>IF(RIGHT(TEXT(AQ107,"0.#"),1)=".",FALSE,TRUE)</formula>
    </cfRule>
    <cfRule type="expression" dxfId="2112" priority="2376">
      <formula>IF(RIGHT(TEXT(AQ107,"0.#"),1)=".",TRUE,FALSE)</formula>
    </cfRule>
  </conditionalFormatting>
  <conditionalFormatting sqref="AQ108">
    <cfRule type="expression" dxfId="2111" priority="2373">
      <formula>IF(RIGHT(TEXT(AQ108,"0.#"),1)=".",FALSE,TRUE)</formula>
    </cfRule>
    <cfRule type="expression" dxfId="2110" priority="2374">
      <formula>IF(RIGHT(TEXT(AQ108,"0.#"),1)=".",TRUE,FALSE)</formula>
    </cfRule>
  </conditionalFormatting>
  <conditionalFormatting sqref="AQ110">
    <cfRule type="expression" dxfId="2109" priority="2371">
      <formula>IF(RIGHT(TEXT(AQ110,"0.#"),1)=".",FALSE,TRUE)</formula>
    </cfRule>
    <cfRule type="expression" dxfId="2108" priority="2372">
      <formula>IF(RIGHT(TEXT(AQ110,"0.#"),1)=".",TRUE,FALSE)</formula>
    </cfRule>
  </conditionalFormatting>
  <conditionalFormatting sqref="AQ111">
    <cfRule type="expression" dxfId="2107" priority="2369">
      <formula>IF(RIGHT(TEXT(AQ111,"0.#"),1)=".",FALSE,TRUE)</formula>
    </cfRule>
    <cfRule type="expression" dxfId="2106" priority="2370">
      <formula>IF(RIGHT(TEXT(AQ111,"0.#"),1)=".",TRUE,FALSE)</formula>
    </cfRule>
  </conditionalFormatting>
  <conditionalFormatting sqref="AQ113">
    <cfRule type="expression" dxfId="2105" priority="2367">
      <formula>IF(RIGHT(TEXT(AQ113,"0.#"),1)=".",FALSE,TRUE)</formula>
    </cfRule>
    <cfRule type="expression" dxfId="2104" priority="2368">
      <formula>IF(RIGHT(TEXT(AQ113,"0.#"),1)=".",TRUE,FALSE)</formula>
    </cfRule>
  </conditionalFormatting>
  <conditionalFormatting sqref="AE67">
    <cfRule type="expression" dxfId="2103" priority="2297">
      <formula>IF(RIGHT(TEXT(AE67,"0.#"),1)=".",FALSE,TRUE)</formula>
    </cfRule>
    <cfRule type="expression" dxfId="2102" priority="2298">
      <formula>IF(RIGHT(TEXT(AE67,"0.#"),1)=".",TRUE,FALSE)</formula>
    </cfRule>
  </conditionalFormatting>
  <conditionalFormatting sqref="AE68">
    <cfRule type="expression" dxfId="2101" priority="2295">
      <formula>IF(RIGHT(TEXT(AE68,"0.#"),1)=".",FALSE,TRUE)</formula>
    </cfRule>
    <cfRule type="expression" dxfId="2100" priority="2296">
      <formula>IF(RIGHT(TEXT(AE68,"0.#"),1)=".",TRUE,FALSE)</formula>
    </cfRule>
  </conditionalFormatting>
  <conditionalFormatting sqref="AE69">
    <cfRule type="expression" dxfId="2099" priority="2293">
      <formula>IF(RIGHT(TEXT(AE69,"0.#"),1)=".",FALSE,TRUE)</formula>
    </cfRule>
    <cfRule type="expression" dxfId="2098" priority="2294">
      <formula>IF(RIGHT(TEXT(AE69,"0.#"),1)=".",TRUE,FALSE)</formula>
    </cfRule>
  </conditionalFormatting>
  <conditionalFormatting sqref="AI69">
    <cfRule type="expression" dxfId="2097" priority="2291">
      <formula>IF(RIGHT(TEXT(AI69,"0.#"),1)=".",FALSE,TRUE)</formula>
    </cfRule>
    <cfRule type="expression" dxfId="2096" priority="2292">
      <formula>IF(RIGHT(TEXT(AI69,"0.#"),1)=".",TRUE,FALSE)</formula>
    </cfRule>
  </conditionalFormatting>
  <conditionalFormatting sqref="AI68">
    <cfRule type="expression" dxfId="2095" priority="2289">
      <formula>IF(RIGHT(TEXT(AI68,"0.#"),1)=".",FALSE,TRUE)</formula>
    </cfRule>
    <cfRule type="expression" dxfId="2094" priority="2290">
      <formula>IF(RIGHT(TEXT(AI68,"0.#"),1)=".",TRUE,FALSE)</formula>
    </cfRule>
  </conditionalFormatting>
  <conditionalFormatting sqref="AI67">
    <cfRule type="expression" dxfId="2093" priority="2287">
      <formula>IF(RIGHT(TEXT(AI67,"0.#"),1)=".",FALSE,TRUE)</formula>
    </cfRule>
    <cfRule type="expression" dxfId="2092" priority="2288">
      <formula>IF(RIGHT(TEXT(AI67,"0.#"),1)=".",TRUE,FALSE)</formula>
    </cfRule>
  </conditionalFormatting>
  <conditionalFormatting sqref="AM67">
    <cfRule type="expression" dxfId="2091" priority="2285">
      <formula>IF(RIGHT(TEXT(AM67,"0.#"),1)=".",FALSE,TRUE)</formula>
    </cfRule>
    <cfRule type="expression" dxfId="2090" priority="2286">
      <formula>IF(RIGHT(TEXT(AM67,"0.#"),1)=".",TRUE,FALSE)</formula>
    </cfRule>
  </conditionalFormatting>
  <conditionalFormatting sqref="AM68">
    <cfRule type="expression" dxfId="2089" priority="2283">
      <formula>IF(RIGHT(TEXT(AM68,"0.#"),1)=".",FALSE,TRUE)</formula>
    </cfRule>
    <cfRule type="expression" dxfId="2088" priority="2284">
      <formula>IF(RIGHT(TEXT(AM68,"0.#"),1)=".",TRUE,FALSE)</formula>
    </cfRule>
  </conditionalFormatting>
  <conditionalFormatting sqref="AM69">
    <cfRule type="expression" dxfId="2087" priority="2281">
      <formula>IF(RIGHT(TEXT(AM69,"0.#"),1)=".",FALSE,TRUE)</formula>
    </cfRule>
    <cfRule type="expression" dxfId="2086" priority="2282">
      <formula>IF(RIGHT(TEXT(AM69,"0.#"),1)=".",TRUE,FALSE)</formula>
    </cfRule>
  </conditionalFormatting>
  <conditionalFormatting sqref="AQ67:AQ69">
    <cfRule type="expression" dxfId="2085" priority="2279">
      <formula>IF(RIGHT(TEXT(AQ67,"0.#"),1)=".",FALSE,TRUE)</formula>
    </cfRule>
    <cfRule type="expression" dxfId="2084" priority="2280">
      <formula>IF(RIGHT(TEXT(AQ67,"0.#"),1)=".",TRUE,FALSE)</formula>
    </cfRule>
  </conditionalFormatting>
  <conditionalFormatting sqref="AU67:AU69">
    <cfRule type="expression" dxfId="2083" priority="2277">
      <formula>IF(RIGHT(TEXT(AU67,"0.#"),1)=".",FALSE,TRUE)</formula>
    </cfRule>
    <cfRule type="expression" dxfId="2082" priority="2278">
      <formula>IF(RIGHT(TEXT(AU67,"0.#"),1)=".",TRUE,FALSE)</formula>
    </cfRule>
  </conditionalFormatting>
  <conditionalFormatting sqref="AE70">
    <cfRule type="expression" dxfId="2081" priority="2275">
      <formula>IF(RIGHT(TEXT(AE70,"0.#"),1)=".",FALSE,TRUE)</formula>
    </cfRule>
    <cfRule type="expression" dxfId="2080" priority="2276">
      <formula>IF(RIGHT(TEXT(AE70,"0.#"),1)=".",TRUE,FALSE)</formula>
    </cfRule>
  </conditionalFormatting>
  <conditionalFormatting sqref="AE71">
    <cfRule type="expression" dxfId="2079" priority="2273">
      <formula>IF(RIGHT(TEXT(AE71,"0.#"),1)=".",FALSE,TRUE)</formula>
    </cfRule>
    <cfRule type="expression" dxfId="2078" priority="2274">
      <formula>IF(RIGHT(TEXT(AE71,"0.#"),1)=".",TRUE,FALSE)</formula>
    </cfRule>
  </conditionalFormatting>
  <conditionalFormatting sqref="AE72">
    <cfRule type="expression" dxfId="2077" priority="2271">
      <formula>IF(RIGHT(TEXT(AE72,"0.#"),1)=".",FALSE,TRUE)</formula>
    </cfRule>
    <cfRule type="expression" dxfId="2076" priority="2272">
      <formula>IF(RIGHT(TEXT(AE72,"0.#"),1)=".",TRUE,FALSE)</formula>
    </cfRule>
  </conditionalFormatting>
  <conditionalFormatting sqref="AI72">
    <cfRule type="expression" dxfId="2075" priority="2269">
      <formula>IF(RIGHT(TEXT(AI72,"0.#"),1)=".",FALSE,TRUE)</formula>
    </cfRule>
    <cfRule type="expression" dxfId="2074" priority="2270">
      <formula>IF(RIGHT(TEXT(AI72,"0.#"),1)=".",TRUE,FALSE)</formula>
    </cfRule>
  </conditionalFormatting>
  <conditionalFormatting sqref="AI71">
    <cfRule type="expression" dxfId="2073" priority="2267">
      <formula>IF(RIGHT(TEXT(AI71,"0.#"),1)=".",FALSE,TRUE)</formula>
    </cfRule>
    <cfRule type="expression" dxfId="2072" priority="2268">
      <formula>IF(RIGHT(TEXT(AI71,"0.#"),1)=".",TRUE,FALSE)</formula>
    </cfRule>
  </conditionalFormatting>
  <conditionalFormatting sqref="AI70">
    <cfRule type="expression" dxfId="2071" priority="2265">
      <formula>IF(RIGHT(TEXT(AI70,"0.#"),1)=".",FALSE,TRUE)</formula>
    </cfRule>
    <cfRule type="expression" dxfId="2070" priority="2266">
      <formula>IF(RIGHT(TEXT(AI70,"0.#"),1)=".",TRUE,FALSE)</formula>
    </cfRule>
  </conditionalFormatting>
  <conditionalFormatting sqref="AM70">
    <cfRule type="expression" dxfId="2069" priority="2263">
      <formula>IF(RIGHT(TEXT(AM70,"0.#"),1)=".",FALSE,TRUE)</formula>
    </cfRule>
    <cfRule type="expression" dxfId="2068" priority="2264">
      <formula>IF(RIGHT(TEXT(AM70,"0.#"),1)=".",TRUE,FALSE)</formula>
    </cfRule>
  </conditionalFormatting>
  <conditionalFormatting sqref="AM71">
    <cfRule type="expression" dxfId="2067" priority="2261">
      <formula>IF(RIGHT(TEXT(AM71,"0.#"),1)=".",FALSE,TRUE)</formula>
    </cfRule>
    <cfRule type="expression" dxfId="2066" priority="2262">
      <formula>IF(RIGHT(TEXT(AM71,"0.#"),1)=".",TRUE,FALSE)</formula>
    </cfRule>
  </conditionalFormatting>
  <conditionalFormatting sqref="AM72">
    <cfRule type="expression" dxfId="2065" priority="2259">
      <formula>IF(RIGHT(TEXT(AM72,"0.#"),1)=".",FALSE,TRUE)</formula>
    </cfRule>
    <cfRule type="expression" dxfId="2064" priority="2260">
      <formula>IF(RIGHT(TEXT(AM72,"0.#"),1)=".",TRUE,FALSE)</formula>
    </cfRule>
  </conditionalFormatting>
  <conditionalFormatting sqref="AQ70:AQ72">
    <cfRule type="expression" dxfId="2063" priority="2257">
      <formula>IF(RIGHT(TEXT(AQ70,"0.#"),1)=".",FALSE,TRUE)</formula>
    </cfRule>
    <cfRule type="expression" dxfId="2062" priority="2258">
      <formula>IF(RIGHT(TEXT(AQ70,"0.#"),1)=".",TRUE,FALSE)</formula>
    </cfRule>
  </conditionalFormatting>
  <conditionalFormatting sqref="AU70:AU72">
    <cfRule type="expression" dxfId="2061" priority="2255">
      <formula>IF(RIGHT(TEXT(AU70,"0.#"),1)=".",FALSE,TRUE)</formula>
    </cfRule>
    <cfRule type="expression" dxfId="2060" priority="2256">
      <formula>IF(RIGHT(TEXT(AU70,"0.#"),1)=".",TRUE,FALSE)</formula>
    </cfRule>
  </conditionalFormatting>
  <conditionalFormatting sqref="AU656">
    <cfRule type="expression" dxfId="2059" priority="773">
      <formula>IF(RIGHT(TEXT(AU656,"0.#"),1)=".",FALSE,TRUE)</formula>
    </cfRule>
    <cfRule type="expression" dxfId="2058" priority="774">
      <formula>IF(RIGHT(TEXT(AU656,"0.#"),1)=".",TRUE,FALSE)</formula>
    </cfRule>
  </conditionalFormatting>
  <conditionalFormatting sqref="AQ655">
    <cfRule type="expression" dxfId="2057" priority="765">
      <formula>IF(RIGHT(TEXT(AQ655,"0.#"),1)=".",FALSE,TRUE)</formula>
    </cfRule>
    <cfRule type="expression" dxfId="2056" priority="766">
      <formula>IF(RIGHT(TEXT(AQ655,"0.#"),1)=".",TRUE,FALSE)</formula>
    </cfRule>
  </conditionalFormatting>
  <conditionalFormatting sqref="AI696">
    <cfRule type="expression" dxfId="2055" priority="557">
      <formula>IF(RIGHT(TEXT(AI696,"0.#"),1)=".",FALSE,TRUE)</formula>
    </cfRule>
    <cfRule type="expression" dxfId="2054" priority="558">
      <formula>IF(RIGHT(TEXT(AI696,"0.#"),1)=".",TRUE,FALSE)</formula>
    </cfRule>
  </conditionalFormatting>
  <conditionalFormatting sqref="AQ694">
    <cfRule type="expression" dxfId="2053" priority="551">
      <formula>IF(RIGHT(TEXT(AQ694,"0.#"),1)=".",FALSE,TRUE)</formula>
    </cfRule>
    <cfRule type="expression" dxfId="2052" priority="552">
      <formula>IF(RIGHT(TEXT(AQ694,"0.#"),1)=".",TRUE,FALSE)</formula>
    </cfRule>
  </conditionalFormatting>
  <conditionalFormatting sqref="AL872:AO899">
    <cfRule type="expression" dxfId="2051" priority="2163">
      <formula>IF(AND(AL872&gt;=0, RIGHT(TEXT(AL872,"0.#"),1)&lt;&gt;"."),TRUE,FALSE)</formula>
    </cfRule>
    <cfRule type="expression" dxfId="2050" priority="2164">
      <formula>IF(AND(AL872&gt;=0, RIGHT(TEXT(AL872,"0.#"),1)="."),TRUE,FALSE)</formula>
    </cfRule>
    <cfRule type="expression" dxfId="2049" priority="2165">
      <formula>IF(AND(AL872&lt;0, RIGHT(TEXT(AL872,"0.#"),1)&lt;&gt;"."),TRUE,FALSE)</formula>
    </cfRule>
    <cfRule type="expression" dxfId="2048" priority="2166">
      <formula>IF(AND(AL872&lt;0, RIGHT(TEXT(AL872,"0.#"),1)="."),TRUE,FALSE)</formula>
    </cfRule>
  </conditionalFormatting>
  <conditionalFormatting sqref="AL870:AO871">
    <cfRule type="expression" dxfId="2047" priority="2157">
      <formula>IF(AND(AL870&gt;=0, RIGHT(TEXT(AL870,"0.#"),1)&lt;&gt;"."),TRUE,FALSE)</formula>
    </cfRule>
    <cfRule type="expression" dxfId="2046" priority="2158">
      <formula>IF(AND(AL870&gt;=0, RIGHT(TEXT(AL870,"0.#"),1)="."),TRUE,FALSE)</formula>
    </cfRule>
    <cfRule type="expression" dxfId="2045" priority="2159">
      <formula>IF(AND(AL870&lt;0, RIGHT(TEXT(AL870,"0.#"),1)&lt;&gt;"."),TRUE,FALSE)</formula>
    </cfRule>
    <cfRule type="expression" dxfId="2044" priority="2160">
      <formula>IF(AND(AL870&lt;0, RIGHT(TEXT(AL870,"0.#"),1)="."),TRUE,FALSE)</formula>
    </cfRule>
  </conditionalFormatting>
  <conditionalFormatting sqref="AL905:AO932">
    <cfRule type="expression" dxfId="2043" priority="2151">
      <formula>IF(AND(AL905&gt;=0, RIGHT(TEXT(AL905,"0.#"),1)&lt;&gt;"."),TRUE,FALSE)</formula>
    </cfRule>
    <cfRule type="expression" dxfId="2042" priority="2152">
      <formula>IF(AND(AL905&gt;=0, RIGHT(TEXT(AL905,"0.#"),1)="."),TRUE,FALSE)</formula>
    </cfRule>
    <cfRule type="expression" dxfId="2041" priority="2153">
      <formula>IF(AND(AL905&lt;0, RIGHT(TEXT(AL905,"0.#"),1)&lt;&gt;"."),TRUE,FALSE)</formula>
    </cfRule>
    <cfRule type="expression" dxfId="2040" priority="2154">
      <formula>IF(AND(AL905&lt;0, RIGHT(TEXT(AL905,"0.#"),1)="."),TRUE,FALSE)</formula>
    </cfRule>
  </conditionalFormatting>
  <conditionalFormatting sqref="AL903:AO904">
    <cfRule type="expression" dxfId="2039" priority="2145">
      <formula>IF(AND(AL903&gt;=0, RIGHT(TEXT(AL903,"0.#"),1)&lt;&gt;"."),TRUE,FALSE)</formula>
    </cfRule>
    <cfRule type="expression" dxfId="2038" priority="2146">
      <formula>IF(AND(AL903&gt;=0, RIGHT(TEXT(AL903,"0.#"),1)="."),TRUE,FALSE)</formula>
    </cfRule>
    <cfRule type="expression" dxfId="2037" priority="2147">
      <formula>IF(AND(AL903&lt;0, RIGHT(TEXT(AL903,"0.#"),1)&lt;&gt;"."),TRUE,FALSE)</formula>
    </cfRule>
    <cfRule type="expression" dxfId="2036" priority="2148">
      <formula>IF(AND(AL903&lt;0, RIGHT(TEXT(AL903,"0.#"),1)="."),TRUE,FALSE)</formula>
    </cfRule>
  </conditionalFormatting>
  <conditionalFormatting sqref="AL938:AO965">
    <cfRule type="expression" dxfId="2035" priority="2139">
      <formula>IF(AND(AL938&gt;=0, RIGHT(TEXT(AL938,"0.#"),1)&lt;&gt;"."),TRUE,FALSE)</formula>
    </cfRule>
    <cfRule type="expression" dxfId="2034" priority="2140">
      <formula>IF(AND(AL938&gt;=0, RIGHT(TEXT(AL938,"0.#"),1)="."),TRUE,FALSE)</formula>
    </cfRule>
    <cfRule type="expression" dxfId="2033" priority="2141">
      <formula>IF(AND(AL938&lt;0, RIGHT(TEXT(AL938,"0.#"),1)&lt;&gt;"."),TRUE,FALSE)</formula>
    </cfRule>
    <cfRule type="expression" dxfId="2032" priority="2142">
      <formula>IF(AND(AL938&lt;0, RIGHT(TEXT(AL938,"0.#"),1)="."),TRUE,FALSE)</formula>
    </cfRule>
  </conditionalFormatting>
  <conditionalFormatting sqref="AL936:AO937">
    <cfRule type="expression" dxfId="2031" priority="2133">
      <formula>IF(AND(AL936&gt;=0, RIGHT(TEXT(AL936,"0.#"),1)&lt;&gt;"."),TRUE,FALSE)</formula>
    </cfRule>
    <cfRule type="expression" dxfId="2030" priority="2134">
      <formula>IF(AND(AL936&gt;=0, RIGHT(TEXT(AL936,"0.#"),1)="."),TRUE,FALSE)</formula>
    </cfRule>
    <cfRule type="expression" dxfId="2029" priority="2135">
      <formula>IF(AND(AL936&lt;0, RIGHT(TEXT(AL936,"0.#"),1)&lt;&gt;"."),TRUE,FALSE)</formula>
    </cfRule>
    <cfRule type="expression" dxfId="2028" priority="2136">
      <formula>IF(AND(AL936&lt;0, RIGHT(TEXT(AL936,"0.#"),1)="."),TRUE,FALSE)</formula>
    </cfRule>
  </conditionalFormatting>
  <conditionalFormatting sqref="AL971:AO998">
    <cfRule type="expression" dxfId="2027" priority="2127">
      <formula>IF(AND(AL971&gt;=0, RIGHT(TEXT(AL971,"0.#"),1)&lt;&gt;"."),TRUE,FALSE)</formula>
    </cfRule>
    <cfRule type="expression" dxfId="2026" priority="2128">
      <formula>IF(AND(AL971&gt;=0, RIGHT(TEXT(AL971,"0.#"),1)="."),TRUE,FALSE)</formula>
    </cfRule>
    <cfRule type="expression" dxfId="2025" priority="2129">
      <formula>IF(AND(AL971&lt;0, RIGHT(TEXT(AL971,"0.#"),1)&lt;&gt;"."),TRUE,FALSE)</formula>
    </cfRule>
    <cfRule type="expression" dxfId="2024" priority="2130">
      <formula>IF(AND(AL971&lt;0, RIGHT(TEXT(AL971,"0.#"),1)="."),TRUE,FALSE)</formula>
    </cfRule>
  </conditionalFormatting>
  <conditionalFormatting sqref="AL969:AO970">
    <cfRule type="expression" dxfId="2023" priority="2121">
      <formula>IF(AND(AL969&gt;=0, RIGHT(TEXT(AL969,"0.#"),1)&lt;&gt;"."),TRUE,FALSE)</formula>
    </cfRule>
    <cfRule type="expression" dxfId="2022" priority="2122">
      <formula>IF(AND(AL969&gt;=0, RIGHT(TEXT(AL969,"0.#"),1)="."),TRUE,FALSE)</formula>
    </cfRule>
    <cfRule type="expression" dxfId="2021" priority="2123">
      <formula>IF(AND(AL969&lt;0, RIGHT(TEXT(AL969,"0.#"),1)&lt;&gt;"."),TRUE,FALSE)</formula>
    </cfRule>
    <cfRule type="expression" dxfId="2020" priority="2124">
      <formula>IF(AND(AL969&lt;0, RIGHT(TEXT(AL969,"0.#"),1)="."),TRUE,FALSE)</formula>
    </cfRule>
  </conditionalFormatting>
  <conditionalFormatting sqref="AL1004:AO1031">
    <cfRule type="expression" dxfId="2019" priority="2115">
      <formula>IF(AND(AL1004&gt;=0, RIGHT(TEXT(AL1004,"0.#"),1)&lt;&gt;"."),TRUE,FALSE)</formula>
    </cfRule>
    <cfRule type="expression" dxfId="2018" priority="2116">
      <formula>IF(AND(AL1004&gt;=0, RIGHT(TEXT(AL1004,"0.#"),1)="."),TRUE,FALSE)</formula>
    </cfRule>
    <cfRule type="expression" dxfId="2017" priority="2117">
      <formula>IF(AND(AL1004&lt;0, RIGHT(TEXT(AL1004,"0.#"),1)&lt;&gt;"."),TRUE,FALSE)</formula>
    </cfRule>
    <cfRule type="expression" dxfId="2016" priority="2118">
      <formula>IF(AND(AL1004&lt;0, RIGHT(TEXT(AL1004,"0.#"),1)="."),TRUE,FALSE)</formula>
    </cfRule>
  </conditionalFormatting>
  <conditionalFormatting sqref="AL1002:AO1003">
    <cfRule type="expression" dxfId="2015" priority="2109">
      <formula>IF(AND(AL1002&gt;=0, RIGHT(TEXT(AL1002,"0.#"),1)&lt;&gt;"."),TRUE,FALSE)</formula>
    </cfRule>
    <cfRule type="expression" dxfId="2014" priority="2110">
      <formula>IF(AND(AL1002&gt;=0, RIGHT(TEXT(AL1002,"0.#"),1)="."),TRUE,FALSE)</formula>
    </cfRule>
    <cfRule type="expression" dxfId="2013" priority="2111">
      <formula>IF(AND(AL1002&lt;0, RIGHT(TEXT(AL1002,"0.#"),1)&lt;&gt;"."),TRUE,FALSE)</formula>
    </cfRule>
    <cfRule type="expression" dxfId="2012" priority="2112">
      <formula>IF(AND(AL1002&lt;0, RIGHT(TEXT(AL1002,"0.#"),1)="."),TRUE,FALSE)</formula>
    </cfRule>
  </conditionalFormatting>
  <conditionalFormatting sqref="Y1002:Y1003">
    <cfRule type="expression" dxfId="2011" priority="2107">
      <formula>IF(RIGHT(TEXT(Y1002,"0.#"),1)=".",FALSE,TRUE)</formula>
    </cfRule>
    <cfRule type="expression" dxfId="2010" priority="2108">
      <formula>IF(RIGHT(TEXT(Y1002,"0.#"),1)=".",TRUE,FALSE)</formula>
    </cfRule>
  </conditionalFormatting>
  <conditionalFormatting sqref="AL1037:AO1064">
    <cfRule type="expression" dxfId="2009" priority="2103">
      <formula>IF(AND(AL1037&gt;=0, RIGHT(TEXT(AL1037,"0.#"),1)&lt;&gt;"."),TRUE,FALSE)</formula>
    </cfRule>
    <cfRule type="expression" dxfId="2008" priority="2104">
      <formula>IF(AND(AL1037&gt;=0, RIGHT(TEXT(AL1037,"0.#"),1)="."),TRUE,FALSE)</formula>
    </cfRule>
    <cfRule type="expression" dxfId="2007" priority="2105">
      <formula>IF(AND(AL1037&lt;0, RIGHT(TEXT(AL1037,"0.#"),1)&lt;&gt;"."),TRUE,FALSE)</formula>
    </cfRule>
    <cfRule type="expression" dxfId="2006" priority="2106">
      <formula>IF(AND(AL1037&lt;0, RIGHT(TEXT(AL1037,"0.#"),1)="."),TRUE,FALSE)</formula>
    </cfRule>
  </conditionalFormatting>
  <conditionalFormatting sqref="Y1037:Y1064">
    <cfRule type="expression" dxfId="2005" priority="2101">
      <formula>IF(RIGHT(TEXT(Y1037,"0.#"),1)=".",FALSE,TRUE)</formula>
    </cfRule>
    <cfRule type="expression" dxfId="2004" priority="2102">
      <formula>IF(RIGHT(TEXT(Y1037,"0.#"),1)=".",TRUE,FALSE)</formula>
    </cfRule>
  </conditionalFormatting>
  <conditionalFormatting sqref="AL1035:AO1036">
    <cfRule type="expression" dxfId="2003" priority="2097">
      <formula>IF(AND(AL1035&gt;=0, RIGHT(TEXT(AL1035,"0.#"),1)&lt;&gt;"."),TRUE,FALSE)</formula>
    </cfRule>
    <cfRule type="expression" dxfId="2002" priority="2098">
      <formula>IF(AND(AL1035&gt;=0, RIGHT(TEXT(AL1035,"0.#"),1)="."),TRUE,FALSE)</formula>
    </cfRule>
    <cfRule type="expression" dxfId="2001" priority="2099">
      <formula>IF(AND(AL1035&lt;0, RIGHT(TEXT(AL1035,"0.#"),1)&lt;&gt;"."),TRUE,FALSE)</formula>
    </cfRule>
    <cfRule type="expression" dxfId="2000" priority="2100">
      <formula>IF(AND(AL1035&lt;0, RIGHT(TEXT(AL1035,"0.#"),1)="."),TRUE,FALSE)</formula>
    </cfRule>
  </conditionalFormatting>
  <conditionalFormatting sqref="Y1035:Y1036">
    <cfRule type="expression" dxfId="1999" priority="2095">
      <formula>IF(RIGHT(TEXT(Y1035,"0.#"),1)=".",FALSE,TRUE)</formula>
    </cfRule>
    <cfRule type="expression" dxfId="1998" priority="2096">
      <formula>IF(RIGHT(TEXT(Y1035,"0.#"),1)=".",TRUE,FALSE)</formula>
    </cfRule>
  </conditionalFormatting>
  <conditionalFormatting sqref="AL1070:AO1097">
    <cfRule type="expression" dxfId="1997" priority="2091">
      <formula>IF(AND(AL1070&gt;=0, RIGHT(TEXT(AL1070,"0.#"),1)&lt;&gt;"."),TRUE,FALSE)</formula>
    </cfRule>
    <cfRule type="expression" dxfId="1996" priority="2092">
      <formula>IF(AND(AL1070&gt;=0, RIGHT(TEXT(AL1070,"0.#"),1)="."),TRUE,FALSE)</formula>
    </cfRule>
    <cfRule type="expression" dxfId="1995" priority="2093">
      <formula>IF(AND(AL1070&lt;0, RIGHT(TEXT(AL1070,"0.#"),1)&lt;&gt;"."),TRUE,FALSE)</formula>
    </cfRule>
    <cfRule type="expression" dxfId="1994" priority="2094">
      <formula>IF(AND(AL1070&lt;0, RIGHT(TEXT(AL1070,"0.#"),1)="."),TRUE,FALSE)</formula>
    </cfRule>
  </conditionalFormatting>
  <conditionalFormatting sqref="Y1070:Y1097">
    <cfRule type="expression" dxfId="1993" priority="2089">
      <formula>IF(RIGHT(TEXT(Y1070,"0.#"),1)=".",FALSE,TRUE)</formula>
    </cfRule>
    <cfRule type="expression" dxfId="1992" priority="2090">
      <formula>IF(RIGHT(TEXT(Y1070,"0.#"),1)=".",TRUE,FALSE)</formula>
    </cfRule>
  </conditionalFormatting>
  <conditionalFormatting sqref="AL1068:AO1069">
    <cfRule type="expression" dxfId="1991" priority="2085">
      <formula>IF(AND(AL1068&gt;=0, RIGHT(TEXT(AL1068,"0.#"),1)&lt;&gt;"."),TRUE,FALSE)</formula>
    </cfRule>
    <cfRule type="expression" dxfId="1990" priority="2086">
      <formula>IF(AND(AL1068&gt;=0, RIGHT(TEXT(AL1068,"0.#"),1)="."),TRUE,FALSE)</formula>
    </cfRule>
    <cfRule type="expression" dxfId="1989" priority="2087">
      <formula>IF(AND(AL1068&lt;0, RIGHT(TEXT(AL1068,"0.#"),1)&lt;&gt;"."),TRUE,FALSE)</formula>
    </cfRule>
    <cfRule type="expression" dxfId="1988" priority="2088">
      <formula>IF(AND(AL1068&lt;0, RIGHT(TEXT(AL1068,"0.#"),1)="."),TRUE,FALSE)</formula>
    </cfRule>
  </conditionalFormatting>
  <conditionalFormatting sqref="Y1068:Y1069">
    <cfRule type="expression" dxfId="1987" priority="2083">
      <formula>IF(RIGHT(TEXT(Y1068,"0.#"),1)=".",FALSE,TRUE)</formula>
    </cfRule>
    <cfRule type="expression" dxfId="1986" priority="2084">
      <formula>IF(RIGHT(TEXT(Y1068,"0.#"),1)=".",TRUE,FALSE)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14:V14">
    <cfRule type="expression" dxfId="793" priority="93">
      <formula>IF(RIGHT(TEXT(P14,"0.#"),1)=".",FALSE,TRUE)</formula>
    </cfRule>
    <cfRule type="expression" dxfId="792" priority="94">
      <formula>IF(RIGHT(TEXT(P14,"0.#"),1)=".",TRUE,FALSE)</formula>
    </cfRule>
  </conditionalFormatting>
  <conditionalFormatting sqref="P15:V17 P13:V13">
    <cfRule type="expression" dxfId="791" priority="91">
      <formula>IF(RIGHT(TEXT(P13,"0.#"),1)=".",FALSE,TRUE)</formula>
    </cfRule>
    <cfRule type="expression" dxfId="790" priority="92">
      <formula>IF(RIGHT(TEXT(P13,"0.#"),1)=".",TRUE,FALSE)</formula>
    </cfRule>
  </conditionalFormatting>
  <conditionalFormatting sqref="W14:AC14">
    <cfRule type="expression" dxfId="789" priority="89">
      <formula>IF(RIGHT(TEXT(W14,"0.#"),1)=".",FALSE,TRUE)</formula>
    </cfRule>
    <cfRule type="expression" dxfId="788" priority="90">
      <formula>IF(RIGHT(TEXT(W14,"0.#"),1)=".",TRUE,FALSE)</formula>
    </cfRule>
  </conditionalFormatting>
  <conditionalFormatting sqref="W15:AC17 W13:AC13">
    <cfRule type="expression" dxfId="787" priority="87">
      <formula>IF(RIGHT(TEXT(W13,"0.#"),1)=".",FALSE,TRUE)</formula>
    </cfRule>
    <cfRule type="expression" dxfId="786" priority="88">
      <formula>IF(RIGHT(TEXT(W13,"0.#"),1)=".",TRUE,FALSE)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D15:AJ17 AD13:AJ13">
    <cfRule type="expression" dxfId="783" priority="83">
      <formula>IF(RIGHT(TEXT(AD13,"0.#"),1)=".",FALSE,TRUE)</formula>
    </cfRule>
    <cfRule type="expression" dxfId="782" priority="84">
      <formula>IF(RIGHT(TEXT(AD13,"0.#"),1)=".",TRUE,FALSE)</formula>
    </cfRule>
  </conditionalFormatting>
  <conditionalFormatting sqref="AI34">
    <cfRule type="expression" dxfId="781" priority="71">
      <formula>IF(RIGHT(TEXT(AI34,"0.#"),1)=".",FALSE,TRUE)</formula>
    </cfRule>
    <cfRule type="expression" dxfId="780" priority="72">
      <formula>IF(RIGHT(TEXT(AI34,"0.#"),1)=".",TRUE,FALSE)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M32:AM34">
    <cfRule type="expression" dxfId="769" priority="69">
      <formula>IF(RIGHT(TEXT(AM32,"0.#"),1)=".",FALSE,TRUE)</formula>
    </cfRule>
    <cfRule type="expression" dxfId="768" priority="70">
      <formula>IF(RIGHT(TEXT(AM32,"0.#"),1)=".",TRUE,FALSE)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E117 AM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34:AE135 AI134:AI135 AM134:AM135 AQ134:AQ135">
    <cfRule type="expression" dxfId="745" priority="45">
      <formula>IF(RIGHT(TEXT(AE134,"0.#"),1)=".",FALSE,TRUE)</formula>
    </cfRule>
    <cfRule type="expression" dxfId="744" priority="46">
      <formula>IF(RIGHT(TEXT(AE134,"0.#"),1)=".",TRUE,FALSE)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E434">
    <cfRule type="expression" dxfId="741" priority="41">
      <formula>IF(RIGHT(TEXT(AE434,"0.#"),1)=".",FALSE,TRUE)</formula>
    </cfRule>
    <cfRule type="expression" dxfId="740" priority="42">
      <formula>IF(RIGHT(TEXT(AE434,"0.#"),1)=".",TRUE,FALSE)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3">
    <cfRule type="expression" dxfId="731" priority="31">
      <formula>IF(RIGHT(TEXT(AI433,"0.#"),1)=".",FALSE,TRUE)</formula>
    </cfRule>
    <cfRule type="expression" dxfId="730" priority="32">
      <formula>IF(RIGHT(TEXT(AI433,"0.#"),1)=".",TRUE,FALSE)</formula>
    </cfRule>
  </conditionalFormatting>
  <conditionalFormatting sqref="AI434">
    <cfRule type="expression" dxfId="729" priority="29">
      <formula>IF(RIGHT(TEXT(AI434,"0.#"),1)=".",FALSE,TRUE)</formula>
    </cfRule>
    <cfRule type="expression" dxfId="728" priority="30">
      <formula>IF(RIGHT(TEXT(AI434,"0.#"),1)=".",TRUE,FALSE)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35"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G14" sqref="G14:AX1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6"/>
      <c r="Z2" s="836"/>
      <c r="AA2" s="837"/>
      <c r="AB2" s="1040" t="s">
        <v>11</v>
      </c>
      <c r="AC2" s="1041"/>
      <c r="AD2" s="1042"/>
      <c r="AE2" s="1046" t="s">
        <v>357</v>
      </c>
      <c r="AF2" s="1046"/>
      <c r="AG2" s="1046"/>
      <c r="AH2" s="1046"/>
      <c r="AI2" s="1046" t="s">
        <v>363</v>
      </c>
      <c r="AJ2" s="1046"/>
      <c r="AK2" s="1046"/>
      <c r="AL2" s="1046"/>
      <c r="AM2" s="1046" t="s">
        <v>472</v>
      </c>
      <c r="AN2" s="1046"/>
      <c r="AO2" s="1046"/>
      <c r="AP2" s="562"/>
      <c r="AQ2" s="154" t="s">
        <v>355</v>
      </c>
      <c r="AR2" s="125"/>
      <c r="AS2" s="125"/>
      <c r="AT2" s="126"/>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7"/>
      <c r="Z3" s="1038"/>
      <c r="AA3" s="1039"/>
      <c r="AB3" s="1043"/>
      <c r="AC3" s="1044"/>
      <c r="AD3" s="1045"/>
      <c r="AE3" s="246"/>
      <c r="AF3" s="246"/>
      <c r="AG3" s="246"/>
      <c r="AH3" s="246"/>
      <c r="AI3" s="246"/>
      <c r="AJ3" s="246"/>
      <c r="AK3" s="246"/>
      <c r="AL3" s="246"/>
      <c r="AM3" s="246"/>
      <c r="AN3" s="246"/>
      <c r="AO3" s="246"/>
      <c r="AP3" s="242"/>
      <c r="AQ3" s="193"/>
      <c r="AR3" s="194"/>
      <c r="AS3" s="128" t="s">
        <v>356</v>
      </c>
      <c r="AT3" s="129"/>
      <c r="AU3" s="194"/>
      <c r="AV3" s="194"/>
      <c r="AW3" s="400" t="s">
        <v>300</v>
      </c>
      <c r="AX3" s="401"/>
    </row>
    <row r="4" spans="1:50" ht="22.5" customHeight="1">
      <c r="A4" s="405"/>
      <c r="B4" s="403"/>
      <c r="C4" s="403"/>
      <c r="D4" s="403"/>
      <c r="E4" s="403"/>
      <c r="F4" s="404"/>
      <c r="G4" s="569"/>
      <c r="H4" s="1013"/>
      <c r="I4" s="1013"/>
      <c r="J4" s="1013"/>
      <c r="K4" s="1013"/>
      <c r="L4" s="1013"/>
      <c r="M4" s="1013"/>
      <c r="N4" s="1013"/>
      <c r="O4" s="1014"/>
      <c r="P4" s="100"/>
      <c r="Q4" s="1021"/>
      <c r="R4" s="1021"/>
      <c r="S4" s="1021"/>
      <c r="T4" s="1021"/>
      <c r="U4" s="1021"/>
      <c r="V4" s="1021"/>
      <c r="W4" s="1021"/>
      <c r="X4" s="1022"/>
      <c r="Y4" s="1031" t="s">
        <v>12</v>
      </c>
      <c r="Z4" s="1032"/>
      <c r="AA4" s="1033"/>
      <c r="AB4" s="463"/>
      <c r="AC4" s="1035"/>
      <c r="AD4" s="1035"/>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17" t="s">
        <v>54</v>
      </c>
      <c r="Z5" s="1028"/>
      <c r="AA5" s="1029"/>
      <c r="AB5" s="525"/>
      <c r="AC5" s="1034"/>
      <c r="AD5" s="1034"/>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301</v>
      </c>
      <c r="AC6" s="1030"/>
      <c r="AD6" s="1030"/>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6"/>
      <c r="Z9" s="836"/>
      <c r="AA9" s="837"/>
      <c r="AB9" s="1040" t="s">
        <v>11</v>
      </c>
      <c r="AC9" s="1041"/>
      <c r="AD9" s="1042"/>
      <c r="AE9" s="1046" t="s">
        <v>357</v>
      </c>
      <c r="AF9" s="1046"/>
      <c r="AG9" s="1046"/>
      <c r="AH9" s="1046"/>
      <c r="AI9" s="1046" t="s">
        <v>363</v>
      </c>
      <c r="AJ9" s="1046"/>
      <c r="AK9" s="1046"/>
      <c r="AL9" s="1046"/>
      <c r="AM9" s="1046" t="s">
        <v>472</v>
      </c>
      <c r="AN9" s="1046"/>
      <c r="AO9" s="1046"/>
      <c r="AP9" s="562"/>
      <c r="AQ9" s="154" t="s">
        <v>355</v>
      </c>
      <c r="AR9" s="125"/>
      <c r="AS9" s="125"/>
      <c r="AT9" s="126"/>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7"/>
      <c r="Z10" s="1038"/>
      <c r="AA10" s="1039"/>
      <c r="AB10" s="1043"/>
      <c r="AC10" s="1044"/>
      <c r="AD10" s="1045"/>
      <c r="AE10" s="246"/>
      <c r="AF10" s="246"/>
      <c r="AG10" s="246"/>
      <c r="AH10" s="246"/>
      <c r="AI10" s="246"/>
      <c r="AJ10" s="246"/>
      <c r="AK10" s="246"/>
      <c r="AL10" s="246"/>
      <c r="AM10" s="246"/>
      <c r="AN10" s="246"/>
      <c r="AO10" s="246"/>
      <c r="AP10" s="242"/>
      <c r="AQ10" s="193"/>
      <c r="AR10" s="194"/>
      <c r="AS10" s="128" t="s">
        <v>356</v>
      </c>
      <c r="AT10" s="129"/>
      <c r="AU10" s="194"/>
      <c r="AV10" s="194"/>
      <c r="AW10" s="400" t="s">
        <v>300</v>
      </c>
      <c r="AX10" s="401"/>
    </row>
    <row r="11" spans="1:50" ht="22.5" customHeight="1">
      <c r="A11" s="405"/>
      <c r="B11" s="403"/>
      <c r="C11" s="403"/>
      <c r="D11" s="403"/>
      <c r="E11" s="403"/>
      <c r="F11" s="404"/>
      <c r="G11" s="569"/>
      <c r="H11" s="1013"/>
      <c r="I11" s="1013"/>
      <c r="J11" s="1013"/>
      <c r="K11" s="1013"/>
      <c r="L11" s="1013"/>
      <c r="M11" s="1013"/>
      <c r="N11" s="1013"/>
      <c r="O11" s="1014"/>
      <c r="P11" s="100"/>
      <c r="Q11" s="1021"/>
      <c r="R11" s="1021"/>
      <c r="S11" s="1021"/>
      <c r="T11" s="1021"/>
      <c r="U11" s="1021"/>
      <c r="V11" s="1021"/>
      <c r="W11" s="1021"/>
      <c r="X11" s="1022"/>
      <c r="Y11" s="1031" t="s">
        <v>12</v>
      </c>
      <c r="Z11" s="1032"/>
      <c r="AA11" s="1033"/>
      <c r="AB11" s="463"/>
      <c r="AC11" s="1035"/>
      <c r="AD11" s="1035"/>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17" t="s">
        <v>54</v>
      </c>
      <c r="Z12" s="1028"/>
      <c r="AA12" s="1029"/>
      <c r="AB12" s="525"/>
      <c r="AC12" s="1034"/>
      <c r="AD12" s="1034"/>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301</v>
      </c>
      <c r="AC13" s="1030"/>
      <c r="AD13" s="1030"/>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6"/>
      <c r="Z16" s="836"/>
      <c r="AA16" s="837"/>
      <c r="AB16" s="1040" t="s">
        <v>11</v>
      </c>
      <c r="AC16" s="1041"/>
      <c r="AD16" s="1042"/>
      <c r="AE16" s="1046" t="s">
        <v>357</v>
      </c>
      <c r="AF16" s="1046"/>
      <c r="AG16" s="1046"/>
      <c r="AH16" s="1046"/>
      <c r="AI16" s="1046" t="s">
        <v>363</v>
      </c>
      <c r="AJ16" s="1046"/>
      <c r="AK16" s="1046"/>
      <c r="AL16" s="1046"/>
      <c r="AM16" s="1046" t="s">
        <v>472</v>
      </c>
      <c r="AN16" s="1046"/>
      <c r="AO16" s="1046"/>
      <c r="AP16" s="562"/>
      <c r="AQ16" s="154" t="s">
        <v>355</v>
      </c>
      <c r="AR16" s="125"/>
      <c r="AS16" s="125"/>
      <c r="AT16" s="126"/>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7"/>
      <c r="Z17" s="1038"/>
      <c r="AA17" s="1039"/>
      <c r="AB17" s="1043"/>
      <c r="AC17" s="1044"/>
      <c r="AD17" s="1045"/>
      <c r="AE17" s="246"/>
      <c r="AF17" s="246"/>
      <c r="AG17" s="246"/>
      <c r="AH17" s="246"/>
      <c r="AI17" s="246"/>
      <c r="AJ17" s="246"/>
      <c r="AK17" s="246"/>
      <c r="AL17" s="246"/>
      <c r="AM17" s="246"/>
      <c r="AN17" s="246"/>
      <c r="AO17" s="246"/>
      <c r="AP17" s="242"/>
      <c r="AQ17" s="193"/>
      <c r="AR17" s="194"/>
      <c r="AS17" s="128" t="s">
        <v>356</v>
      </c>
      <c r="AT17" s="129"/>
      <c r="AU17" s="194"/>
      <c r="AV17" s="194"/>
      <c r="AW17" s="400" t="s">
        <v>300</v>
      </c>
      <c r="AX17" s="401"/>
    </row>
    <row r="18" spans="1:50" ht="22.5" customHeight="1">
      <c r="A18" s="405"/>
      <c r="B18" s="403"/>
      <c r="C18" s="403"/>
      <c r="D18" s="403"/>
      <c r="E18" s="403"/>
      <c r="F18" s="404"/>
      <c r="G18" s="569"/>
      <c r="H18" s="1013"/>
      <c r="I18" s="1013"/>
      <c r="J18" s="1013"/>
      <c r="K18" s="1013"/>
      <c r="L18" s="1013"/>
      <c r="M18" s="1013"/>
      <c r="N18" s="1013"/>
      <c r="O18" s="1014"/>
      <c r="P18" s="100"/>
      <c r="Q18" s="1021"/>
      <c r="R18" s="1021"/>
      <c r="S18" s="1021"/>
      <c r="T18" s="1021"/>
      <c r="U18" s="1021"/>
      <c r="V18" s="1021"/>
      <c r="W18" s="1021"/>
      <c r="X18" s="1022"/>
      <c r="Y18" s="1031" t="s">
        <v>12</v>
      </c>
      <c r="Z18" s="1032"/>
      <c r="AA18" s="1033"/>
      <c r="AB18" s="463"/>
      <c r="AC18" s="1035"/>
      <c r="AD18" s="1035"/>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17" t="s">
        <v>54</v>
      </c>
      <c r="Z19" s="1028"/>
      <c r="AA19" s="1029"/>
      <c r="AB19" s="525"/>
      <c r="AC19" s="1034"/>
      <c r="AD19" s="1034"/>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301</v>
      </c>
      <c r="AC20" s="1030"/>
      <c r="AD20" s="1030"/>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6"/>
      <c r="Z23" s="836"/>
      <c r="AA23" s="837"/>
      <c r="AB23" s="1040" t="s">
        <v>11</v>
      </c>
      <c r="AC23" s="1041"/>
      <c r="AD23" s="1042"/>
      <c r="AE23" s="1046" t="s">
        <v>357</v>
      </c>
      <c r="AF23" s="1046"/>
      <c r="AG23" s="1046"/>
      <c r="AH23" s="1046"/>
      <c r="AI23" s="1046" t="s">
        <v>363</v>
      </c>
      <c r="AJ23" s="1046"/>
      <c r="AK23" s="1046"/>
      <c r="AL23" s="1046"/>
      <c r="AM23" s="1046" t="s">
        <v>472</v>
      </c>
      <c r="AN23" s="1046"/>
      <c r="AO23" s="1046"/>
      <c r="AP23" s="562"/>
      <c r="AQ23" s="154" t="s">
        <v>355</v>
      </c>
      <c r="AR23" s="125"/>
      <c r="AS23" s="125"/>
      <c r="AT23" s="126"/>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7"/>
      <c r="Z24" s="1038"/>
      <c r="AA24" s="1039"/>
      <c r="AB24" s="1043"/>
      <c r="AC24" s="1044"/>
      <c r="AD24" s="1045"/>
      <c r="AE24" s="246"/>
      <c r="AF24" s="246"/>
      <c r="AG24" s="246"/>
      <c r="AH24" s="246"/>
      <c r="AI24" s="246"/>
      <c r="AJ24" s="246"/>
      <c r="AK24" s="246"/>
      <c r="AL24" s="246"/>
      <c r="AM24" s="246"/>
      <c r="AN24" s="246"/>
      <c r="AO24" s="246"/>
      <c r="AP24" s="242"/>
      <c r="AQ24" s="193"/>
      <c r="AR24" s="194"/>
      <c r="AS24" s="128" t="s">
        <v>356</v>
      </c>
      <c r="AT24" s="129"/>
      <c r="AU24" s="194"/>
      <c r="AV24" s="194"/>
      <c r="AW24" s="400" t="s">
        <v>300</v>
      </c>
      <c r="AX24" s="401"/>
    </row>
    <row r="25" spans="1:50" ht="22.5" customHeight="1">
      <c r="A25" s="405"/>
      <c r="B25" s="403"/>
      <c r="C25" s="403"/>
      <c r="D25" s="403"/>
      <c r="E25" s="403"/>
      <c r="F25" s="404"/>
      <c r="G25" s="569"/>
      <c r="H25" s="1013"/>
      <c r="I25" s="1013"/>
      <c r="J25" s="1013"/>
      <c r="K25" s="1013"/>
      <c r="L25" s="1013"/>
      <c r="M25" s="1013"/>
      <c r="N25" s="1013"/>
      <c r="O25" s="1014"/>
      <c r="P25" s="100"/>
      <c r="Q25" s="1021"/>
      <c r="R25" s="1021"/>
      <c r="S25" s="1021"/>
      <c r="T25" s="1021"/>
      <c r="U25" s="1021"/>
      <c r="V25" s="1021"/>
      <c r="W25" s="1021"/>
      <c r="X25" s="1022"/>
      <c r="Y25" s="1031" t="s">
        <v>12</v>
      </c>
      <c r="Z25" s="1032"/>
      <c r="AA25" s="1033"/>
      <c r="AB25" s="463"/>
      <c r="AC25" s="1035"/>
      <c r="AD25" s="1035"/>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17" t="s">
        <v>54</v>
      </c>
      <c r="Z26" s="1028"/>
      <c r="AA26" s="1029"/>
      <c r="AB26" s="525"/>
      <c r="AC26" s="1034"/>
      <c r="AD26" s="1034"/>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301</v>
      </c>
      <c r="AC27" s="1030"/>
      <c r="AD27" s="1030"/>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6"/>
      <c r="Z30" s="836"/>
      <c r="AA30" s="837"/>
      <c r="AB30" s="1040" t="s">
        <v>11</v>
      </c>
      <c r="AC30" s="1041"/>
      <c r="AD30" s="1042"/>
      <c r="AE30" s="1046" t="s">
        <v>357</v>
      </c>
      <c r="AF30" s="1046"/>
      <c r="AG30" s="1046"/>
      <c r="AH30" s="1046"/>
      <c r="AI30" s="1046" t="s">
        <v>363</v>
      </c>
      <c r="AJ30" s="1046"/>
      <c r="AK30" s="1046"/>
      <c r="AL30" s="1046"/>
      <c r="AM30" s="1046" t="s">
        <v>472</v>
      </c>
      <c r="AN30" s="1046"/>
      <c r="AO30" s="1046"/>
      <c r="AP30" s="562"/>
      <c r="AQ30" s="154" t="s">
        <v>355</v>
      </c>
      <c r="AR30" s="125"/>
      <c r="AS30" s="125"/>
      <c r="AT30" s="126"/>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7"/>
      <c r="Z31" s="1038"/>
      <c r="AA31" s="1039"/>
      <c r="AB31" s="1043"/>
      <c r="AC31" s="1044"/>
      <c r="AD31" s="1045"/>
      <c r="AE31" s="246"/>
      <c r="AF31" s="246"/>
      <c r="AG31" s="246"/>
      <c r="AH31" s="246"/>
      <c r="AI31" s="246"/>
      <c r="AJ31" s="246"/>
      <c r="AK31" s="246"/>
      <c r="AL31" s="246"/>
      <c r="AM31" s="246"/>
      <c r="AN31" s="246"/>
      <c r="AO31" s="246"/>
      <c r="AP31" s="242"/>
      <c r="AQ31" s="193"/>
      <c r="AR31" s="194"/>
      <c r="AS31" s="128" t="s">
        <v>356</v>
      </c>
      <c r="AT31" s="129"/>
      <c r="AU31" s="194"/>
      <c r="AV31" s="194"/>
      <c r="AW31" s="400" t="s">
        <v>300</v>
      </c>
      <c r="AX31" s="401"/>
    </row>
    <row r="32" spans="1:50" ht="22.5" customHeight="1">
      <c r="A32" s="405"/>
      <c r="B32" s="403"/>
      <c r="C32" s="403"/>
      <c r="D32" s="403"/>
      <c r="E32" s="403"/>
      <c r="F32" s="404"/>
      <c r="G32" s="569"/>
      <c r="H32" s="1013"/>
      <c r="I32" s="1013"/>
      <c r="J32" s="1013"/>
      <c r="K32" s="1013"/>
      <c r="L32" s="1013"/>
      <c r="M32" s="1013"/>
      <c r="N32" s="1013"/>
      <c r="O32" s="1014"/>
      <c r="P32" s="100"/>
      <c r="Q32" s="1021"/>
      <c r="R32" s="1021"/>
      <c r="S32" s="1021"/>
      <c r="T32" s="1021"/>
      <c r="U32" s="1021"/>
      <c r="V32" s="1021"/>
      <c r="W32" s="1021"/>
      <c r="X32" s="1022"/>
      <c r="Y32" s="1031" t="s">
        <v>12</v>
      </c>
      <c r="Z32" s="1032"/>
      <c r="AA32" s="1033"/>
      <c r="AB32" s="463"/>
      <c r="AC32" s="1035"/>
      <c r="AD32" s="1035"/>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17" t="s">
        <v>54</v>
      </c>
      <c r="Z33" s="1028"/>
      <c r="AA33" s="1029"/>
      <c r="AB33" s="525"/>
      <c r="AC33" s="1034"/>
      <c r="AD33" s="1034"/>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301</v>
      </c>
      <c r="AC34" s="1030"/>
      <c r="AD34" s="1030"/>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6"/>
      <c r="Z37" s="836"/>
      <c r="AA37" s="837"/>
      <c r="AB37" s="1040" t="s">
        <v>11</v>
      </c>
      <c r="AC37" s="1041"/>
      <c r="AD37" s="1042"/>
      <c r="AE37" s="1046" t="s">
        <v>357</v>
      </c>
      <c r="AF37" s="1046"/>
      <c r="AG37" s="1046"/>
      <c r="AH37" s="1046"/>
      <c r="AI37" s="1046" t="s">
        <v>363</v>
      </c>
      <c r="AJ37" s="1046"/>
      <c r="AK37" s="1046"/>
      <c r="AL37" s="1046"/>
      <c r="AM37" s="1046" t="s">
        <v>472</v>
      </c>
      <c r="AN37" s="1046"/>
      <c r="AO37" s="1046"/>
      <c r="AP37" s="562"/>
      <c r="AQ37" s="154" t="s">
        <v>355</v>
      </c>
      <c r="AR37" s="125"/>
      <c r="AS37" s="125"/>
      <c r="AT37" s="126"/>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7"/>
      <c r="Z38" s="1038"/>
      <c r="AA38" s="1039"/>
      <c r="AB38" s="1043"/>
      <c r="AC38" s="1044"/>
      <c r="AD38" s="1045"/>
      <c r="AE38" s="246"/>
      <c r="AF38" s="246"/>
      <c r="AG38" s="246"/>
      <c r="AH38" s="246"/>
      <c r="AI38" s="246"/>
      <c r="AJ38" s="246"/>
      <c r="AK38" s="246"/>
      <c r="AL38" s="246"/>
      <c r="AM38" s="246"/>
      <c r="AN38" s="246"/>
      <c r="AO38" s="246"/>
      <c r="AP38" s="242"/>
      <c r="AQ38" s="193"/>
      <c r="AR38" s="194"/>
      <c r="AS38" s="128" t="s">
        <v>356</v>
      </c>
      <c r="AT38" s="129"/>
      <c r="AU38" s="194"/>
      <c r="AV38" s="194"/>
      <c r="AW38" s="400" t="s">
        <v>300</v>
      </c>
      <c r="AX38" s="401"/>
    </row>
    <row r="39" spans="1:50" ht="22.5" customHeight="1">
      <c r="A39" s="405"/>
      <c r="B39" s="403"/>
      <c r="C39" s="403"/>
      <c r="D39" s="403"/>
      <c r="E39" s="403"/>
      <c r="F39" s="404"/>
      <c r="G39" s="569"/>
      <c r="H39" s="1013"/>
      <c r="I39" s="1013"/>
      <c r="J39" s="1013"/>
      <c r="K39" s="1013"/>
      <c r="L39" s="1013"/>
      <c r="M39" s="1013"/>
      <c r="N39" s="1013"/>
      <c r="O39" s="1014"/>
      <c r="P39" s="100"/>
      <c r="Q39" s="1021"/>
      <c r="R39" s="1021"/>
      <c r="S39" s="1021"/>
      <c r="T39" s="1021"/>
      <c r="U39" s="1021"/>
      <c r="V39" s="1021"/>
      <c r="W39" s="1021"/>
      <c r="X39" s="1022"/>
      <c r="Y39" s="1031" t="s">
        <v>12</v>
      </c>
      <c r="Z39" s="1032"/>
      <c r="AA39" s="1033"/>
      <c r="AB39" s="463"/>
      <c r="AC39" s="1035"/>
      <c r="AD39" s="1035"/>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17" t="s">
        <v>54</v>
      </c>
      <c r="Z40" s="1028"/>
      <c r="AA40" s="1029"/>
      <c r="AB40" s="525"/>
      <c r="AC40" s="1034"/>
      <c r="AD40" s="1034"/>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301</v>
      </c>
      <c r="AC41" s="1030"/>
      <c r="AD41" s="1030"/>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6"/>
      <c r="Z44" s="836"/>
      <c r="AA44" s="837"/>
      <c r="AB44" s="1040" t="s">
        <v>11</v>
      </c>
      <c r="AC44" s="1041"/>
      <c r="AD44" s="1042"/>
      <c r="AE44" s="1046" t="s">
        <v>357</v>
      </c>
      <c r="AF44" s="1046"/>
      <c r="AG44" s="1046"/>
      <c r="AH44" s="1046"/>
      <c r="AI44" s="1046" t="s">
        <v>363</v>
      </c>
      <c r="AJ44" s="1046"/>
      <c r="AK44" s="1046"/>
      <c r="AL44" s="1046"/>
      <c r="AM44" s="1046" t="s">
        <v>472</v>
      </c>
      <c r="AN44" s="1046"/>
      <c r="AO44" s="1046"/>
      <c r="AP44" s="562"/>
      <c r="AQ44" s="154" t="s">
        <v>355</v>
      </c>
      <c r="AR44" s="125"/>
      <c r="AS44" s="125"/>
      <c r="AT44" s="126"/>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7"/>
      <c r="Z45" s="1038"/>
      <c r="AA45" s="1039"/>
      <c r="AB45" s="1043"/>
      <c r="AC45" s="1044"/>
      <c r="AD45" s="1045"/>
      <c r="AE45" s="246"/>
      <c r="AF45" s="246"/>
      <c r="AG45" s="246"/>
      <c r="AH45" s="246"/>
      <c r="AI45" s="246"/>
      <c r="AJ45" s="246"/>
      <c r="AK45" s="246"/>
      <c r="AL45" s="246"/>
      <c r="AM45" s="246"/>
      <c r="AN45" s="246"/>
      <c r="AO45" s="246"/>
      <c r="AP45" s="242"/>
      <c r="AQ45" s="193"/>
      <c r="AR45" s="194"/>
      <c r="AS45" s="128" t="s">
        <v>356</v>
      </c>
      <c r="AT45" s="129"/>
      <c r="AU45" s="194"/>
      <c r="AV45" s="194"/>
      <c r="AW45" s="400" t="s">
        <v>300</v>
      </c>
      <c r="AX45" s="401"/>
    </row>
    <row r="46" spans="1:50" ht="22.5" customHeight="1">
      <c r="A46" s="405"/>
      <c r="B46" s="403"/>
      <c r="C46" s="403"/>
      <c r="D46" s="403"/>
      <c r="E46" s="403"/>
      <c r="F46" s="404"/>
      <c r="G46" s="569"/>
      <c r="H46" s="1013"/>
      <c r="I46" s="1013"/>
      <c r="J46" s="1013"/>
      <c r="K46" s="1013"/>
      <c r="L46" s="1013"/>
      <c r="M46" s="1013"/>
      <c r="N46" s="1013"/>
      <c r="O46" s="1014"/>
      <c r="P46" s="100"/>
      <c r="Q46" s="1021"/>
      <c r="R46" s="1021"/>
      <c r="S46" s="1021"/>
      <c r="T46" s="1021"/>
      <c r="U46" s="1021"/>
      <c r="V46" s="1021"/>
      <c r="W46" s="1021"/>
      <c r="X46" s="1022"/>
      <c r="Y46" s="1031" t="s">
        <v>12</v>
      </c>
      <c r="Z46" s="1032"/>
      <c r="AA46" s="1033"/>
      <c r="AB46" s="463"/>
      <c r="AC46" s="1035"/>
      <c r="AD46" s="1035"/>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17" t="s">
        <v>54</v>
      </c>
      <c r="Z47" s="1028"/>
      <c r="AA47" s="1029"/>
      <c r="AB47" s="525"/>
      <c r="AC47" s="1034"/>
      <c r="AD47" s="1034"/>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301</v>
      </c>
      <c r="AC48" s="1030"/>
      <c r="AD48" s="1030"/>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6"/>
      <c r="Z51" s="836"/>
      <c r="AA51" s="837"/>
      <c r="AB51" s="562" t="s">
        <v>11</v>
      </c>
      <c r="AC51" s="1041"/>
      <c r="AD51" s="1042"/>
      <c r="AE51" s="1046" t="s">
        <v>357</v>
      </c>
      <c r="AF51" s="1046"/>
      <c r="AG51" s="1046"/>
      <c r="AH51" s="1046"/>
      <c r="AI51" s="1046" t="s">
        <v>363</v>
      </c>
      <c r="AJ51" s="1046"/>
      <c r="AK51" s="1046"/>
      <c r="AL51" s="1046"/>
      <c r="AM51" s="1046" t="s">
        <v>472</v>
      </c>
      <c r="AN51" s="1046"/>
      <c r="AO51" s="1046"/>
      <c r="AP51" s="562"/>
      <c r="AQ51" s="154" t="s">
        <v>355</v>
      </c>
      <c r="AR51" s="125"/>
      <c r="AS51" s="125"/>
      <c r="AT51" s="126"/>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7"/>
      <c r="Z52" s="1038"/>
      <c r="AA52" s="1039"/>
      <c r="AB52" s="1043"/>
      <c r="AC52" s="1044"/>
      <c r="AD52" s="1045"/>
      <c r="AE52" s="246"/>
      <c r="AF52" s="246"/>
      <c r="AG52" s="246"/>
      <c r="AH52" s="246"/>
      <c r="AI52" s="246"/>
      <c r="AJ52" s="246"/>
      <c r="AK52" s="246"/>
      <c r="AL52" s="246"/>
      <c r="AM52" s="246"/>
      <c r="AN52" s="246"/>
      <c r="AO52" s="246"/>
      <c r="AP52" s="242"/>
      <c r="AQ52" s="193"/>
      <c r="AR52" s="194"/>
      <c r="AS52" s="128" t="s">
        <v>356</v>
      </c>
      <c r="AT52" s="129"/>
      <c r="AU52" s="194"/>
      <c r="AV52" s="194"/>
      <c r="AW52" s="400" t="s">
        <v>300</v>
      </c>
      <c r="AX52" s="401"/>
    </row>
    <row r="53" spans="1:50" ht="22.5" customHeight="1">
      <c r="A53" s="405"/>
      <c r="B53" s="403"/>
      <c r="C53" s="403"/>
      <c r="D53" s="403"/>
      <c r="E53" s="403"/>
      <c r="F53" s="404"/>
      <c r="G53" s="569"/>
      <c r="H53" s="1013"/>
      <c r="I53" s="1013"/>
      <c r="J53" s="1013"/>
      <c r="K53" s="1013"/>
      <c r="L53" s="1013"/>
      <c r="M53" s="1013"/>
      <c r="N53" s="1013"/>
      <c r="O53" s="1014"/>
      <c r="P53" s="100"/>
      <c r="Q53" s="1021"/>
      <c r="R53" s="1021"/>
      <c r="S53" s="1021"/>
      <c r="T53" s="1021"/>
      <c r="U53" s="1021"/>
      <c r="V53" s="1021"/>
      <c r="W53" s="1021"/>
      <c r="X53" s="1022"/>
      <c r="Y53" s="1031" t="s">
        <v>12</v>
      </c>
      <c r="Z53" s="1032"/>
      <c r="AA53" s="1033"/>
      <c r="AB53" s="463"/>
      <c r="AC53" s="1035"/>
      <c r="AD53" s="1035"/>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17" t="s">
        <v>54</v>
      </c>
      <c r="Z54" s="1028"/>
      <c r="AA54" s="1029"/>
      <c r="AB54" s="525"/>
      <c r="AC54" s="1034"/>
      <c r="AD54" s="1034"/>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301</v>
      </c>
      <c r="AC55" s="1030"/>
      <c r="AD55" s="1030"/>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6"/>
      <c r="Z58" s="836"/>
      <c r="AA58" s="837"/>
      <c r="AB58" s="1040" t="s">
        <v>11</v>
      </c>
      <c r="AC58" s="1041"/>
      <c r="AD58" s="1042"/>
      <c r="AE58" s="1046" t="s">
        <v>357</v>
      </c>
      <c r="AF58" s="1046"/>
      <c r="AG58" s="1046"/>
      <c r="AH58" s="1046"/>
      <c r="AI58" s="1046" t="s">
        <v>363</v>
      </c>
      <c r="AJ58" s="1046"/>
      <c r="AK58" s="1046"/>
      <c r="AL58" s="1046"/>
      <c r="AM58" s="1046" t="s">
        <v>472</v>
      </c>
      <c r="AN58" s="1046"/>
      <c r="AO58" s="1046"/>
      <c r="AP58" s="562"/>
      <c r="AQ58" s="154" t="s">
        <v>355</v>
      </c>
      <c r="AR58" s="125"/>
      <c r="AS58" s="125"/>
      <c r="AT58" s="126"/>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7"/>
      <c r="Z59" s="1038"/>
      <c r="AA59" s="1039"/>
      <c r="AB59" s="1043"/>
      <c r="AC59" s="1044"/>
      <c r="AD59" s="1045"/>
      <c r="AE59" s="246"/>
      <c r="AF59" s="246"/>
      <c r="AG59" s="246"/>
      <c r="AH59" s="246"/>
      <c r="AI59" s="246"/>
      <c r="AJ59" s="246"/>
      <c r="AK59" s="246"/>
      <c r="AL59" s="246"/>
      <c r="AM59" s="246"/>
      <c r="AN59" s="246"/>
      <c r="AO59" s="246"/>
      <c r="AP59" s="242"/>
      <c r="AQ59" s="193"/>
      <c r="AR59" s="194"/>
      <c r="AS59" s="128" t="s">
        <v>356</v>
      </c>
      <c r="AT59" s="129"/>
      <c r="AU59" s="194"/>
      <c r="AV59" s="194"/>
      <c r="AW59" s="400" t="s">
        <v>300</v>
      </c>
      <c r="AX59" s="401"/>
    </row>
    <row r="60" spans="1:50" ht="22.5" customHeight="1">
      <c r="A60" s="405"/>
      <c r="B60" s="403"/>
      <c r="C60" s="403"/>
      <c r="D60" s="403"/>
      <c r="E60" s="403"/>
      <c r="F60" s="404"/>
      <c r="G60" s="569"/>
      <c r="H60" s="1013"/>
      <c r="I60" s="1013"/>
      <c r="J60" s="1013"/>
      <c r="K60" s="1013"/>
      <c r="L60" s="1013"/>
      <c r="M60" s="1013"/>
      <c r="N60" s="1013"/>
      <c r="O60" s="1014"/>
      <c r="P60" s="100"/>
      <c r="Q60" s="1021"/>
      <c r="R60" s="1021"/>
      <c r="S60" s="1021"/>
      <c r="T60" s="1021"/>
      <c r="U60" s="1021"/>
      <c r="V60" s="1021"/>
      <c r="W60" s="1021"/>
      <c r="X60" s="1022"/>
      <c r="Y60" s="1031" t="s">
        <v>12</v>
      </c>
      <c r="Z60" s="1032"/>
      <c r="AA60" s="1033"/>
      <c r="AB60" s="463"/>
      <c r="AC60" s="1035"/>
      <c r="AD60" s="1035"/>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17" t="s">
        <v>54</v>
      </c>
      <c r="Z61" s="1028"/>
      <c r="AA61" s="1029"/>
      <c r="AB61" s="525"/>
      <c r="AC61" s="1034"/>
      <c r="AD61" s="1034"/>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301</v>
      </c>
      <c r="AC62" s="1030"/>
      <c r="AD62" s="1030"/>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6"/>
      <c r="Z65" s="836"/>
      <c r="AA65" s="837"/>
      <c r="AB65" s="1040" t="s">
        <v>11</v>
      </c>
      <c r="AC65" s="1041"/>
      <c r="AD65" s="1042"/>
      <c r="AE65" s="1046" t="s">
        <v>357</v>
      </c>
      <c r="AF65" s="1046"/>
      <c r="AG65" s="1046"/>
      <c r="AH65" s="1046"/>
      <c r="AI65" s="1046" t="s">
        <v>363</v>
      </c>
      <c r="AJ65" s="1046"/>
      <c r="AK65" s="1046"/>
      <c r="AL65" s="1046"/>
      <c r="AM65" s="1046" t="s">
        <v>472</v>
      </c>
      <c r="AN65" s="1046"/>
      <c r="AO65" s="1046"/>
      <c r="AP65" s="562"/>
      <c r="AQ65" s="154" t="s">
        <v>355</v>
      </c>
      <c r="AR65" s="125"/>
      <c r="AS65" s="125"/>
      <c r="AT65" s="126"/>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7"/>
      <c r="Z66" s="1038"/>
      <c r="AA66" s="1039"/>
      <c r="AB66" s="1043"/>
      <c r="AC66" s="1044"/>
      <c r="AD66" s="1045"/>
      <c r="AE66" s="246"/>
      <c r="AF66" s="246"/>
      <c r="AG66" s="246"/>
      <c r="AH66" s="246"/>
      <c r="AI66" s="246"/>
      <c r="AJ66" s="246"/>
      <c r="AK66" s="246"/>
      <c r="AL66" s="246"/>
      <c r="AM66" s="246"/>
      <c r="AN66" s="246"/>
      <c r="AO66" s="246"/>
      <c r="AP66" s="242"/>
      <c r="AQ66" s="193"/>
      <c r="AR66" s="194"/>
      <c r="AS66" s="128" t="s">
        <v>356</v>
      </c>
      <c r="AT66" s="129"/>
      <c r="AU66" s="194"/>
      <c r="AV66" s="194"/>
      <c r="AW66" s="400" t="s">
        <v>300</v>
      </c>
      <c r="AX66" s="401"/>
    </row>
    <row r="67" spans="1:50" ht="22.5" customHeight="1">
      <c r="A67" s="405"/>
      <c r="B67" s="403"/>
      <c r="C67" s="403"/>
      <c r="D67" s="403"/>
      <c r="E67" s="403"/>
      <c r="F67" s="404"/>
      <c r="G67" s="569"/>
      <c r="H67" s="1013"/>
      <c r="I67" s="1013"/>
      <c r="J67" s="1013"/>
      <c r="K67" s="1013"/>
      <c r="L67" s="1013"/>
      <c r="M67" s="1013"/>
      <c r="N67" s="1013"/>
      <c r="O67" s="1014"/>
      <c r="P67" s="100"/>
      <c r="Q67" s="1021"/>
      <c r="R67" s="1021"/>
      <c r="S67" s="1021"/>
      <c r="T67" s="1021"/>
      <c r="U67" s="1021"/>
      <c r="V67" s="1021"/>
      <c r="W67" s="1021"/>
      <c r="X67" s="1022"/>
      <c r="Y67" s="1031" t="s">
        <v>12</v>
      </c>
      <c r="Z67" s="1032"/>
      <c r="AA67" s="1033"/>
      <c r="AB67" s="463"/>
      <c r="AC67" s="1035"/>
      <c r="AD67" s="1035"/>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17" t="s">
        <v>54</v>
      </c>
      <c r="Z68" s="1028"/>
      <c r="AA68" s="1029"/>
      <c r="AB68" s="525"/>
      <c r="AC68" s="1034"/>
      <c r="AD68" s="1034"/>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17" t="s">
        <v>13</v>
      </c>
      <c r="Z69" s="1028"/>
      <c r="AA69" s="1029"/>
      <c r="AB69" s="561"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9" t="s">
        <v>17</v>
      </c>
      <c r="H3" s="672"/>
      <c r="I3" s="672"/>
      <c r="J3" s="672"/>
      <c r="K3" s="672"/>
      <c r="L3" s="671" t="s">
        <v>18</v>
      </c>
      <c r="M3" s="672"/>
      <c r="N3" s="672"/>
      <c r="O3" s="672"/>
      <c r="P3" s="672"/>
      <c r="Q3" s="672"/>
      <c r="R3" s="672"/>
      <c r="S3" s="672"/>
      <c r="T3" s="672"/>
      <c r="U3" s="672"/>
      <c r="V3" s="672"/>
      <c r="W3" s="672"/>
      <c r="X3" s="673"/>
      <c r="Y3" s="657" t="s">
        <v>19</v>
      </c>
      <c r="Z3" s="658"/>
      <c r="AA3" s="658"/>
      <c r="AB3" s="805"/>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9"/>
      <c r="B4" s="1060"/>
      <c r="C4" s="1060"/>
      <c r="D4" s="1060"/>
      <c r="E4" s="1060"/>
      <c r="F4" s="1061"/>
      <c r="G4" s="674"/>
      <c r="H4" s="675"/>
      <c r="I4" s="675"/>
      <c r="J4" s="675"/>
      <c r="K4" s="676"/>
      <c r="L4" s="668"/>
      <c r="M4" s="669"/>
      <c r="N4" s="669"/>
      <c r="O4" s="669"/>
      <c r="P4" s="669"/>
      <c r="Q4" s="669"/>
      <c r="R4" s="669"/>
      <c r="S4" s="669"/>
      <c r="T4" s="669"/>
      <c r="U4" s="669"/>
      <c r="V4" s="669"/>
      <c r="W4" s="669"/>
      <c r="X4" s="670"/>
      <c r="Y4" s="386"/>
      <c r="Z4" s="387"/>
      <c r="AA4" s="387"/>
      <c r="AB4" s="812"/>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9"/>
      <c r="B14" s="1060"/>
      <c r="C14" s="1060"/>
      <c r="D14" s="1060"/>
      <c r="E14" s="1060"/>
      <c r="F14" s="106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9"/>
      <c r="B15" s="1060"/>
      <c r="C15" s="1060"/>
      <c r="D15" s="1060"/>
      <c r="E15" s="1060"/>
      <c r="F15" s="1061"/>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c r="A16" s="1059"/>
      <c r="B16" s="1060"/>
      <c r="C16" s="1060"/>
      <c r="D16" s="1060"/>
      <c r="E16" s="1060"/>
      <c r="F16" s="106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9"/>
      <c r="B17" s="1060"/>
      <c r="C17" s="1060"/>
      <c r="D17" s="1060"/>
      <c r="E17" s="1060"/>
      <c r="F17" s="1061"/>
      <c r="G17" s="674"/>
      <c r="H17" s="675"/>
      <c r="I17" s="675"/>
      <c r="J17" s="675"/>
      <c r="K17" s="676"/>
      <c r="L17" s="668"/>
      <c r="M17" s="669"/>
      <c r="N17" s="669"/>
      <c r="O17" s="669"/>
      <c r="P17" s="669"/>
      <c r="Q17" s="669"/>
      <c r="R17" s="669"/>
      <c r="S17" s="669"/>
      <c r="T17" s="669"/>
      <c r="U17" s="669"/>
      <c r="V17" s="669"/>
      <c r="W17" s="669"/>
      <c r="X17" s="670"/>
      <c r="Y17" s="386"/>
      <c r="Z17" s="387"/>
      <c r="AA17" s="387"/>
      <c r="AB17" s="812"/>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9"/>
      <c r="B27" s="1060"/>
      <c r="C27" s="1060"/>
      <c r="D27" s="1060"/>
      <c r="E27" s="1060"/>
      <c r="F27" s="106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9"/>
      <c r="B28" s="1060"/>
      <c r="C28" s="1060"/>
      <c r="D28" s="1060"/>
      <c r="E28" s="1060"/>
      <c r="F28" s="1061"/>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c r="A29" s="1059"/>
      <c r="B29" s="1060"/>
      <c r="C29" s="1060"/>
      <c r="D29" s="1060"/>
      <c r="E29" s="1060"/>
      <c r="F29" s="106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9"/>
      <c r="B30" s="1060"/>
      <c r="C30" s="1060"/>
      <c r="D30" s="1060"/>
      <c r="E30" s="1060"/>
      <c r="F30" s="1061"/>
      <c r="G30" s="674"/>
      <c r="H30" s="675"/>
      <c r="I30" s="675"/>
      <c r="J30" s="675"/>
      <c r="K30" s="676"/>
      <c r="L30" s="668"/>
      <c r="M30" s="669"/>
      <c r="N30" s="669"/>
      <c r="O30" s="669"/>
      <c r="P30" s="669"/>
      <c r="Q30" s="669"/>
      <c r="R30" s="669"/>
      <c r="S30" s="669"/>
      <c r="T30" s="669"/>
      <c r="U30" s="669"/>
      <c r="V30" s="669"/>
      <c r="W30" s="669"/>
      <c r="X30" s="670"/>
      <c r="Y30" s="386"/>
      <c r="Z30" s="387"/>
      <c r="AA30" s="387"/>
      <c r="AB30" s="812"/>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9"/>
      <c r="B40" s="1060"/>
      <c r="C40" s="1060"/>
      <c r="D40" s="1060"/>
      <c r="E40" s="1060"/>
      <c r="F40" s="106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9"/>
      <c r="B41" s="1060"/>
      <c r="C41" s="1060"/>
      <c r="D41" s="1060"/>
      <c r="E41" s="1060"/>
      <c r="F41" s="1061"/>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c r="A42" s="1059"/>
      <c r="B42" s="1060"/>
      <c r="C42" s="1060"/>
      <c r="D42" s="1060"/>
      <c r="E42" s="1060"/>
      <c r="F42" s="106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9"/>
      <c r="B43" s="1060"/>
      <c r="C43" s="1060"/>
      <c r="D43" s="1060"/>
      <c r="E43" s="1060"/>
      <c r="F43" s="1061"/>
      <c r="G43" s="674"/>
      <c r="H43" s="675"/>
      <c r="I43" s="675"/>
      <c r="J43" s="675"/>
      <c r="K43" s="676"/>
      <c r="L43" s="668"/>
      <c r="M43" s="669"/>
      <c r="N43" s="669"/>
      <c r="O43" s="669"/>
      <c r="P43" s="669"/>
      <c r="Q43" s="669"/>
      <c r="R43" s="669"/>
      <c r="S43" s="669"/>
      <c r="T43" s="669"/>
      <c r="U43" s="669"/>
      <c r="V43" s="669"/>
      <c r="W43" s="669"/>
      <c r="X43" s="670"/>
      <c r="Y43" s="386"/>
      <c r="Z43" s="387"/>
      <c r="AA43" s="387"/>
      <c r="AB43" s="812"/>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c r="A56" s="1059"/>
      <c r="B56" s="1060"/>
      <c r="C56" s="1060"/>
      <c r="D56" s="1060"/>
      <c r="E56" s="1060"/>
      <c r="F56" s="106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9"/>
      <c r="B57" s="1060"/>
      <c r="C57" s="1060"/>
      <c r="D57" s="1060"/>
      <c r="E57" s="1060"/>
      <c r="F57" s="1061"/>
      <c r="G57" s="674"/>
      <c r="H57" s="675"/>
      <c r="I57" s="675"/>
      <c r="J57" s="675"/>
      <c r="K57" s="676"/>
      <c r="L57" s="668"/>
      <c r="M57" s="669"/>
      <c r="N57" s="669"/>
      <c r="O57" s="669"/>
      <c r="P57" s="669"/>
      <c r="Q57" s="669"/>
      <c r="R57" s="669"/>
      <c r="S57" s="669"/>
      <c r="T57" s="669"/>
      <c r="U57" s="669"/>
      <c r="V57" s="669"/>
      <c r="W57" s="669"/>
      <c r="X57" s="670"/>
      <c r="Y57" s="386"/>
      <c r="Z57" s="387"/>
      <c r="AA57" s="387"/>
      <c r="AB57" s="812"/>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9"/>
      <c r="B67" s="1060"/>
      <c r="C67" s="1060"/>
      <c r="D67" s="1060"/>
      <c r="E67" s="1060"/>
      <c r="F67" s="106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9"/>
      <c r="B68" s="1060"/>
      <c r="C68" s="1060"/>
      <c r="D68" s="1060"/>
      <c r="E68" s="1060"/>
      <c r="F68" s="1061"/>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c r="A69" s="1059"/>
      <c r="B69" s="1060"/>
      <c r="C69" s="1060"/>
      <c r="D69" s="1060"/>
      <c r="E69" s="1060"/>
      <c r="F69" s="106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9"/>
      <c r="B70" s="1060"/>
      <c r="C70" s="1060"/>
      <c r="D70" s="1060"/>
      <c r="E70" s="1060"/>
      <c r="F70" s="1061"/>
      <c r="G70" s="674"/>
      <c r="H70" s="675"/>
      <c r="I70" s="675"/>
      <c r="J70" s="675"/>
      <c r="K70" s="676"/>
      <c r="L70" s="668"/>
      <c r="M70" s="669"/>
      <c r="N70" s="669"/>
      <c r="O70" s="669"/>
      <c r="P70" s="669"/>
      <c r="Q70" s="669"/>
      <c r="R70" s="669"/>
      <c r="S70" s="669"/>
      <c r="T70" s="669"/>
      <c r="U70" s="669"/>
      <c r="V70" s="669"/>
      <c r="W70" s="669"/>
      <c r="X70" s="670"/>
      <c r="Y70" s="386"/>
      <c r="Z70" s="387"/>
      <c r="AA70" s="387"/>
      <c r="AB70" s="812"/>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9"/>
      <c r="B80" s="1060"/>
      <c r="C80" s="1060"/>
      <c r="D80" s="1060"/>
      <c r="E80" s="1060"/>
      <c r="F80" s="106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9"/>
      <c r="B81" s="1060"/>
      <c r="C81" s="1060"/>
      <c r="D81" s="1060"/>
      <c r="E81" s="1060"/>
      <c r="F81" s="1061"/>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c r="A82" s="1059"/>
      <c r="B82" s="1060"/>
      <c r="C82" s="1060"/>
      <c r="D82" s="1060"/>
      <c r="E82" s="1060"/>
      <c r="F82" s="106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9"/>
      <c r="B83" s="1060"/>
      <c r="C83" s="1060"/>
      <c r="D83" s="1060"/>
      <c r="E83" s="1060"/>
      <c r="F83" s="1061"/>
      <c r="G83" s="674"/>
      <c r="H83" s="675"/>
      <c r="I83" s="675"/>
      <c r="J83" s="675"/>
      <c r="K83" s="676"/>
      <c r="L83" s="668"/>
      <c r="M83" s="669"/>
      <c r="N83" s="669"/>
      <c r="O83" s="669"/>
      <c r="P83" s="669"/>
      <c r="Q83" s="669"/>
      <c r="R83" s="669"/>
      <c r="S83" s="669"/>
      <c r="T83" s="669"/>
      <c r="U83" s="669"/>
      <c r="V83" s="669"/>
      <c r="W83" s="669"/>
      <c r="X83" s="670"/>
      <c r="Y83" s="386"/>
      <c r="Z83" s="387"/>
      <c r="AA83" s="387"/>
      <c r="AB83" s="812"/>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9"/>
      <c r="B93" s="1060"/>
      <c r="C93" s="1060"/>
      <c r="D93" s="1060"/>
      <c r="E93" s="1060"/>
      <c r="F93" s="106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9"/>
      <c r="B94" s="1060"/>
      <c r="C94" s="1060"/>
      <c r="D94" s="1060"/>
      <c r="E94" s="1060"/>
      <c r="F94" s="1061"/>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c r="A95" s="1059"/>
      <c r="B95" s="1060"/>
      <c r="C95" s="1060"/>
      <c r="D95" s="1060"/>
      <c r="E95" s="1060"/>
      <c r="F95" s="106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9"/>
      <c r="B96" s="1060"/>
      <c r="C96" s="1060"/>
      <c r="D96" s="1060"/>
      <c r="E96" s="1060"/>
      <c r="F96" s="1061"/>
      <c r="G96" s="674"/>
      <c r="H96" s="675"/>
      <c r="I96" s="675"/>
      <c r="J96" s="675"/>
      <c r="K96" s="676"/>
      <c r="L96" s="668"/>
      <c r="M96" s="669"/>
      <c r="N96" s="669"/>
      <c r="O96" s="669"/>
      <c r="P96" s="669"/>
      <c r="Q96" s="669"/>
      <c r="R96" s="669"/>
      <c r="S96" s="669"/>
      <c r="T96" s="669"/>
      <c r="U96" s="669"/>
      <c r="V96" s="669"/>
      <c r="W96" s="669"/>
      <c r="X96" s="670"/>
      <c r="Y96" s="386"/>
      <c r="Z96" s="387"/>
      <c r="AA96" s="387"/>
      <c r="AB96" s="812"/>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c r="A109" s="1059"/>
      <c r="B109" s="1060"/>
      <c r="C109" s="1060"/>
      <c r="D109" s="1060"/>
      <c r="E109" s="1060"/>
      <c r="F109" s="106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9"/>
      <c r="B110" s="1060"/>
      <c r="C110" s="1060"/>
      <c r="D110" s="1060"/>
      <c r="E110" s="1060"/>
      <c r="F110" s="1061"/>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12"/>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9"/>
      <c r="B120" s="1060"/>
      <c r="C120" s="1060"/>
      <c r="D120" s="1060"/>
      <c r="E120" s="1060"/>
      <c r="F120" s="106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9"/>
      <c r="B121" s="1060"/>
      <c r="C121" s="1060"/>
      <c r="D121" s="1060"/>
      <c r="E121" s="1060"/>
      <c r="F121" s="1061"/>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c r="A122" s="1059"/>
      <c r="B122" s="1060"/>
      <c r="C122" s="1060"/>
      <c r="D122" s="1060"/>
      <c r="E122" s="1060"/>
      <c r="F122" s="106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9"/>
      <c r="B123" s="1060"/>
      <c r="C123" s="1060"/>
      <c r="D123" s="1060"/>
      <c r="E123" s="1060"/>
      <c r="F123" s="1061"/>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12"/>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9"/>
      <c r="B133" s="1060"/>
      <c r="C133" s="1060"/>
      <c r="D133" s="1060"/>
      <c r="E133" s="1060"/>
      <c r="F133" s="106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9"/>
      <c r="B134" s="1060"/>
      <c r="C134" s="1060"/>
      <c r="D134" s="1060"/>
      <c r="E134" s="1060"/>
      <c r="F134" s="1061"/>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c r="A135" s="1059"/>
      <c r="B135" s="1060"/>
      <c r="C135" s="1060"/>
      <c r="D135" s="1060"/>
      <c r="E135" s="1060"/>
      <c r="F135" s="106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9"/>
      <c r="B136" s="1060"/>
      <c r="C136" s="1060"/>
      <c r="D136" s="1060"/>
      <c r="E136" s="1060"/>
      <c r="F136" s="1061"/>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12"/>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9"/>
      <c r="B146" s="1060"/>
      <c r="C146" s="1060"/>
      <c r="D146" s="1060"/>
      <c r="E146" s="1060"/>
      <c r="F146" s="106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9"/>
      <c r="B147" s="1060"/>
      <c r="C147" s="1060"/>
      <c r="D147" s="1060"/>
      <c r="E147" s="1060"/>
      <c r="F147" s="1061"/>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c r="A148" s="1059"/>
      <c r="B148" s="1060"/>
      <c r="C148" s="1060"/>
      <c r="D148" s="1060"/>
      <c r="E148" s="1060"/>
      <c r="F148" s="106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9"/>
      <c r="B149" s="1060"/>
      <c r="C149" s="1060"/>
      <c r="D149" s="1060"/>
      <c r="E149" s="1060"/>
      <c r="F149" s="1061"/>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12"/>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c r="A162" s="1059"/>
      <c r="B162" s="1060"/>
      <c r="C162" s="1060"/>
      <c r="D162" s="1060"/>
      <c r="E162" s="1060"/>
      <c r="F162" s="106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9"/>
      <c r="B163" s="1060"/>
      <c r="C163" s="1060"/>
      <c r="D163" s="1060"/>
      <c r="E163" s="1060"/>
      <c r="F163" s="1061"/>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12"/>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9"/>
      <c r="B173" s="1060"/>
      <c r="C173" s="1060"/>
      <c r="D173" s="1060"/>
      <c r="E173" s="1060"/>
      <c r="F173" s="106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9"/>
      <c r="B174" s="1060"/>
      <c r="C174" s="1060"/>
      <c r="D174" s="1060"/>
      <c r="E174" s="1060"/>
      <c r="F174" s="1061"/>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c r="A175" s="1059"/>
      <c r="B175" s="1060"/>
      <c r="C175" s="1060"/>
      <c r="D175" s="1060"/>
      <c r="E175" s="1060"/>
      <c r="F175" s="106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9"/>
      <c r="B176" s="1060"/>
      <c r="C176" s="1060"/>
      <c r="D176" s="1060"/>
      <c r="E176" s="1060"/>
      <c r="F176" s="1061"/>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12"/>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9"/>
      <c r="B186" s="1060"/>
      <c r="C186" s="1060"/>
      <c r="D186" s="1060"/>
      <c r="E186" s="1060"/>
      <c r="F186" s="106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9"/>
      <c r="B187" s="1060"/>
      <c r="C187" s="1060"/>
      <c r="D187" s="1060"/>
      <c r="E187" s="1060"/>
      <c r="F187" s="1061"/>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c r="A188" s="1059"/>
      <c r="B188" s="1060"/>
      <c r="C188" s="1060"/>
      <c r="D188" s="1060"/>
      <c r="E188" s="1060"/>
      <c r="F188" s="106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9"/>
      <c r="B189" s="1060"/>
      <c r="C189" s="1060"/>
      <c r="D189" s="1060"/>
      <c r="E189" s="1060"/>
      <c r="F189" s="1061"/>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12"/>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9"/>
      <c r="B199" s="1060"/>
      <c r="C199" s="1060"/>
      <c r="D199" s="1060"/>
      <c r="E199" s="1060"/>
      <c r="F199" s="106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9"/>
      <c r="B200" s="1060"/>
      <c r="C200" s="1060"/>
      <c r="D200" s="1060"/>
      <c r="E200" s="1060"/>
      <c r="F200" s="1061"/>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c r="A201" s="1059"/>
      <c r="B201" s="1060"/>
      <c r="C201" s="1060"/>
      <c r="D201" s="1060"/>
      <c r="E201" s="1060"/>
      <c r="F201" s="106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9"/>
      <c r="B202" s="1060"/>
      <c r="C202" s="1060"/>
      <c r="D202" s="1060"/>
      <c r="E202" s="1060"/>
      <c r="F202" s="1061"/>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12"/>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c r="A215" s="1059"/>
      <c r="B215" s="1060"/>
      <c r="C215" s="1060"/>
      <c r="D215" s="1060"/>
      <c r="E215" s="1060"/>
      <c r="F215" s="106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9"/>
      <c r="B216" s="1060"/>
      <c r="C216" s="1060"/>
      <c r="D216" s="1060"/>
      <c r="E216" s="1060"/>
      <c r="F216" s="1061"/>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12"/>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9"/>
      <c r="B226" s="1060"/>
      <c r="C226" s="1060"/>
      <c r="D226" s="1060"/>
      <c r="E226" s="1060"/>
      <c r="F226" s="106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9"/>
      <c r="B227" s="1060"/>
      <c r="C227" s="1060"/>
      <c r="D227" s="1060"/>
      <c r="E227" s="1060"/>
      <c r="F227" s="1061"/>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c r="A228" s="1059"/>
      <c r="B228" s="1060"/>
      <c r="C228" s="1060"/>
      <c r="D228" s="1060"/>
      <c r="E228" s="1060"/>
      <c r="F228" s="106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9"/>
      <c r="B229" s="1060"/>
      <c r="C229" s="1060"/>
      <c r="D229" s="1060"/>
      <c r="E229" s="1060"/>
      <c r="F229" s="1061"/>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12"/>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9"/>
      <c r="B239" s="1060"/>
      <c r="C239" s="1060"/>
      <c r="D239" s="1060"/>
      <c r="E239" s="1060"/>
      <c r="F239" s="106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9"/>
      <c r="B240" s="1060"/>
      <c r="C240" s="1060"/>
      <c r="D240" s="1060"/>
      <c r="E240" s="1060"/>
      <c r="F240" s="1061"/>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c r="A241" s="1059"/>
      <c r="B241" s="1060"/>
      <c r="C241" s="1060"/>
      <c r="D241" s="1060"/>
      <c r="E241" s="1060"/>
      <c r="F241" s="106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9"/>
      <c r="B242" s="1060"/>
      <c r="C242" s="1060"/>
      <c r="D242" s="1060"/>
      <c r="E242" s="1060"/>
      <c r="F242" s="1061"/>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12"/>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9"/>
      <c r="B252" s="1060"/>
      <c r="C252" s="1060"/>
      <c r="D252" s="1060"/>
      <c r="E252" s="1060"/>
      <c r="F252" s="106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9"/>
      <c r="B253" s="1060"/>
      <c r="C253" s="1060"/>
      <c r="D253" s="1060"/>
      <c r="E253" s="1060"/>
      <c r="F253" s="1061"/>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c r="A254" s="1059"/>
      <c r="B254" s="1060"/>
      <c r="C254" s="1060"/>
      <c r="D254" s="1060"/>
      <c r="E254" s="1060"/>
      <c r="F254" s="106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9"/>
      <c r="B255" s="1060"/>
      <c r="C255" s="1060"/>
      <c r="D255" s="1060"/>
      <c r="E255" s="1060"/>
      <c r="F255" s="1061"/>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12"/>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2018-05-21T14:09:55Z</cp:lastPrinted>
  <dcterms:created xsi:type="dcterms:W3CDTF">2012-03-13T00:50:25Z</dcterms:created>
  <dcterms:modified xsi:type="dcterms:W3CDTF">2018-07-13T06:26:54Z</dcterms:modified>
</cp:coreProperties>
</file>