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1944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<sst xmlns="http://schemas.openxmlformats.org/spreadsheetml/2006/main" count="2772" uniqueCount="586">
  <si>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</si>
  <si>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</si>
  <si>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</si>
  <si>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</si>
  <si>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</si>
  <si>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</si>
  <si>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</si>
  <si>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</si>
  <si>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</si>
  <si>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</si>
  <si>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</si>
  <si>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</si>
  <si>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</si>
  <si>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</si>
  <si>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</si>
  <si>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</si>
  <si>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</si>
  <si>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</si>
  <si>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</si>
  <si>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</si>
  <si>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</si>
  <si>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</si>
  <si>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</si>
  <si>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</si>
  <si>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</si>
  <si>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</si>
  <si>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</si>
  <si>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</si>
  <si>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</si>
  <si>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</si>
  <si>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</si>
  <si>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</si>
  <si>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</si>
  <si>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</si>
  <si>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</si>
  <si>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</si>
  <si>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</si>
  <si>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</si>
  <si>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</si>
  <si>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</si>
  <si>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</si>
  <si>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</si>
  <si>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</si>
  <si>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</si>
  <si>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</si>
  <si>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</si>
  <si>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</si>
  <si>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</si>
  <si>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</si>
  <si>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</si>
  <si>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</si>
  <si>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</si>
  <si>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</si>
  <si>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</si>
  <si>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</si>
  <si>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</si>
  <si>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</si>
  <si>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</si>
  <si>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</si>
  <si>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</si>
  <si>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</si>
  <si>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</si>
  <si>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</si>
  <si>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</si>
  <si>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</si>
  <si>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</si>
  <si>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</si>
  <si>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</si>
  <si>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</si>
  <si>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</si>
  <si>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</si>
  <si>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</si>
  <si>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</si>
  <si>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</si>
  <si>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</si>
  <si>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</si>
  <si>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</si>
  <si>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</si>
  <si>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</si>
  <si>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</si>
  <si>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</si>
  <si>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</si>
  <si>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</si>
  <si>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</si>
  <si>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</si>
  <si>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</si>
  <si>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</si>
  <si>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</si>
  <si>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</si>
  <si>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</si>
  <si>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</si>
  <si>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</si>
  <si>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</si>
  <si>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</si>
  <si>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</si>
  <si>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</si>
  <si>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</si>
  <si>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</si>
  <si>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</si>
  <si>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</si>
  <si>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</si>
  <si>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</si>
  <si>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</si>
  <si>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</si>
  <si>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</si>
  <si>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</si>
  <si>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</si>
  <si>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</si>
  <si>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</si>
  <si>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</si>
  <si>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</si>
  <si>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</si>
  <si>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</si>
  <si>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</si>
  <si>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</si>
  <si>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</si>
  <si>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</si>
  <si>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</si>
  <si>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</si>
  <si>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</si>
  <si>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</si>
  <si>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</si>
  <si>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</si>
  <si>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</si>
  <si>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</si>
  <si>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</si>
  <si>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</si>
  <si>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</si>
  <si>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</si>
  <si>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</si>
  <si>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</si>
  <si>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</si>
  <si>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</si>
  <si>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</si>
  <si>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</si>
  <si>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</si>
  <si>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</si>
  <si>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</si>
  <si>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</si>
  <si>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</si>
  <si>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</si>
  <si>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</si>
  <si>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</si>
  <si>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</si>
  <si>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</si>
  <si>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</si>
  <si>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</si>
  <si>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</si>
  <si>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</si>
  <si>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</si>
  <si>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</si>
  <si>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</si>
  <si>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</si>
  <si>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</si>
  <si>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</si>
  <si>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</si>
  <si>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</si>
  <si>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</si>
  <si>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</si>
  <si>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</si>
  <si>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</si>
  <si>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</si>
  <si>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</si>
  <si>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</si>
  <si>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</si>
  <si>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</si>
  <si>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</si>
  <si>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</si>
  <si>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</si>
  <si>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</si>
  <si>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</si>
  <si>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</si>
  <si>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</si>
  <si>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</si>
  <si>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</si>
  <si>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</si>
  <si>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</si>
  <si>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</si>
  <si>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</si>
  <si>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</si>
  <si>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</si>
  <si>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</si>
  <si>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</si>
  <si>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</si>
  <si>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</si>
  <si>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</si>
  <si>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</si>
  <si>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</si>
  <si>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</si>
  <si>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</si>
  <si>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</si>
  <si>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</si>
  <si>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</si>
  <si>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</si>
  <si>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</si>
  <si>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</si>
  <si>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</si>
  <si>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</si>
  <si>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</si>
  <si>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</si>
  <si>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</si>
  <si>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</si>
  <si>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</si>
  <si>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</si>
  <si>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</si>
  <si>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</si>
  <si>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</si>
  <si>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</si>
  <si>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</si>
  <si>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</si>
  <si>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</si>
  <si>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</si>
  <si>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</si>
  <si>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</si>
  <si>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</si>
  <si>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</si>
  <si>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</si>
  <si>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</si>
  <si>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</si>
  <si>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</si>
  <si>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</si>
  <si>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</si>
  <si>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</si>
  <si>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</si>
  <si>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</si>
  <si>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</si>
  <si>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</si>
  <si>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</si>
  <si>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</si>
  <si>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</si>
  <si>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</si>
  <si>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</si>
  <si>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</si>
  <si>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</si>
  <si>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</si>
  <si>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</si>
  <si>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</si>
  <si>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</si>
  <si>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</si>
  <si>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</si>
  <si>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</si>
  <si>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</si>
  <si>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</si>
  <si>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</si>
  <si>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</si>
  <si>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</si>
  <si>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</si>
  <si>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</si>
  <si>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</si>
  <si>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</si>
  <si>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</si>
  <si>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</si>
  <si>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</si>
  <si>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</si>
  <si>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</si>
  <si>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</si>
  <si>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</si>
  <si>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</si>
  <si>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</si>
  <si>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</si>
  <si>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</si>
  <si>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</si>
  <si>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</si>
  <si>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</si>
  <si>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</si>
  <si>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</si>
  <si>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</si>
  <si>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</si>
  <si>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</si>
  <si>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</si>
  <si>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</si>
  <si>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</si>
  <si>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</si>
  <si>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</si>
  <si>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</si>
  <si>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</si>
  <si>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</si>
  <si>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</si>
  <si>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</si>
  <si>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</si>
  <si>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</si>
  <si>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</si>
  <si>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</si>
  <si>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</si>
  <si>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</si>
  <si>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</si>
  <si>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</si>
  <si>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</si>
  <si>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</si>
  <si>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</si>
  <si>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</si>
  <si>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</si>
  <si>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</si>
  <si>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</si>
  <si>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</si>
  <si>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</si>
  <si>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</si>
  <si>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</si>
  <si>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</si>
  <si>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</si>
  <si>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</si>
  <si>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</si>
  <si>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</si>
  <si>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</si>
  <si>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</si>
  <si>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</si>
  <si>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</si>
  <si>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</si>
  <si>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</si>
  <si>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</si>
  <si>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</si>
  <si>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</si>
  <si>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</si>
  <si>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</si>
  <si>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</si>
  <si>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</si>
  <si>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</si>
  <si>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</si>
  <si>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</si>
  <si>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</si>
  <si>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</si>
  <si>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</si>
  <si>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</si>
  <si>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</si>
  <si>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</si>
  <si>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</si>
  <si>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</si>
  <si>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</si>
  <si>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</si>
  <si>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</si>
  <si>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</si>
  <si>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</si>
  <si>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</si>
  <si>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</si>
  <si>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</si>
  <si>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</si>
  <si>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</si>
  <si>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</si>
  <si>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</si>
  <si>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</si>
  <si>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</si>
  <si>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</si>
  <si>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</si>
  <si>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</si>
  <si>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</si>
  <si>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</si>
  <si>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</si>
  <si>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</si>
  <si>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</si>
  <si>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</si>
  <si>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</si>
  <si>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</si>
  <si>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</si>
  <si>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</si>
  <si>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</si>
  <si>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</si>
  <si>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</si>
  <si>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</si>
  <si>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</si>
  <si>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</si>
  <si>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</si>
  <si>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</si>
  <si>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</si>
  <si>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</si>
  <si>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</si>
  <si>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</si>
  <si>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</si>
  <si>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</si>
  <si>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</si>
  <si>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</si>
  <si>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</si>
  <si>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</si>
  <si>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</si>
  <si>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</si>
  <si>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</si>
  <si>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</si>
  <si>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</si>
  <si>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</si>
  <si>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</si>
  <si>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</si>
  <si>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</si>
  <si>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</si>
  <si>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</si>
  <si>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</si>
  <si>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</si>
  <si>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</si>
  <si>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</si>
  <si>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</si>
  <si>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</si>
  <si>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</si>
  <si>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</si>
  <si>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</si>
  <si>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</si>
  <si>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</si>
  <si>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</si>
  <si>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</si>
  <si>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</si>
  <si>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</si>
  <si>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</si>
  <si>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</si>
  <si>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</si>
  <si>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</si>
  <si>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</si>
  <si>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</si>
  <si>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</si>
  <si>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</si>
  <si>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</si>
  <si>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</si>
  <si>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</si>
  <si>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</si>
  <si>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</si>
  <si>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</si>
  <si>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</si>
  <si>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</si>
  <si>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</si>
  <si>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</si>
  <si>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</si>
  <si>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</si>
  <si>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</si>
  <si>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</si>
  <si>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</si>
  <si>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</si>
  <si>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</si>
  <si>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</si>
  <si>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</si>
  <si>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</si>
  <si>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</si>
  <si>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</si>
  <si>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</si>
  <si>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</si>
  <si>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</si>
  <si>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</si>
  <si>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</si>
  <si>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</si>
  <si>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</si>
  <si>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</si>
  <si>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</si>
  <si>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</si>
  <si>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</si>
  <si>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</si>
  <si>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</si>
  <si>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</si>
  <si>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</si>
  <si>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</si>
  <si>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</si>
  <si>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</si>
  <si>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</si>
  <si>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</si>
  <si>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</si>
  <si>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</si>
  <si>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</si>
  <si>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</si>
  <si>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</si>
  <si>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</si>
  <si>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</si>
  <si>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</si>
  <si>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</si>
  <si>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</si>
  <si>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</si>
  <si>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</si>
  <si>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</si>
  <si>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</si>
  <si>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</si>
  <si>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</si>
  <si>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</si>
  <si>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</si>
  <si>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</si>
  <si>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</si>
  <si>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</si>
  <si>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</si>
  <si>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</si>
  <si>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</si>
  <si>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</si>
  <si>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</si>
  <si>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</si>
  <si>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</si>
  <si>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</si>
  <si>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</si>
  <si>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</si>
  <si>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</si>
  <si>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</si>
  <si>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</si>
  <si>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</si>
  <si>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</si>
  <si>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</si>
  <si>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</si>
  <si>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</si>
  <si>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</si>
  <si>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</si>
  <si>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</si>
  <si>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</si>
  <si>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</si>
  <si>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</si>
  <si>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</si>
  <si>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</si>
  <si>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</si>
  <si>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</si>
  <si>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</si>
  <si>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</si>
  <si>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</si>
  <si>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</si>
  <si>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</si>
  <si>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</si>
  <si>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</si>
  <si>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</si>
  <si>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</si>
  <si>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</si>
  <si>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</si>
  <si>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</si>
  <si>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</si>
  <si>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</si>
  <si>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</si>
  <si>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</si>
  <si>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</si>
  <si>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</si>
  <si>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</si>
  <si>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</si>
  <si>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</si>
  <si>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</si>
  <si>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</si>
  <si>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</si>
  <si>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</si>
  <si>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</si>
  <si>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</si>
  <si>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</si>
  <si>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</si>
  <si>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</si>
  <si>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</si>
  <si>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</si>
  <si>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</si>
  <si>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</si>
  <si>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</si>
  <si>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</si>
  <si>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</si>
  <si>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</si>
  <si>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</si>
  <si>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</si>
  <si>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</si>
  <si>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</si>
  <si>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</si>
  <si>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</si>
  <si>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</si>
  <si>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</si>
  <si>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</si>
  <si>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</si>
  <si>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</si>
  <si>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</si>
  <si>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</si>
  <si>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</si>
  <si>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</si>
  <si>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</si>
  <si>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アジア太平洋局</t>
    <phoneticPr fontId="5"/>
  </si>
  <si>
    <t>第８回太平洋・島サミット開催経費</t>
    <phoneticPr fontId="5"/>
  </si>
  <si>
    <t>大洋州課</t>
    <phoneticPr fontId="5"/>
  </si>
  <si>
    <t>課長　山口　大治</t>
    <phoneticPr fontId="5"/>
  </si>
  <si>
    <t>○</t>
  </si>
  <si>
    <t>１９９７年より，３年に一度，太平洋島嶼国の首脳級を我が国に招待し，地域に共通の課題への対処や協力の在り方について協議を行っており，２０１８年５月１８～１９日に福島県いわき市において，第８回太平洋・島サミット（ＰＡＬＭ８）を開催する。</t>
    <phoneticPr fontId="5"/>
  </si>
  <si>
    <t>首脳レベルでの率直な意見交換を通じ，日・太平洋島嶼国間のパートナーシップを一層強化する。</t>
    <phoneticPr fontId="5"/>
  </si>
  <si>
    <t>太平洋島嶼国からのＰＡＬＭ８への首脳級参加者数</t>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</si>
  <si>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</si>
  <si>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</si>
  <si>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ＰＡＬＭ８における首脳会談実施数</t>
    <phoneticPr fontId="5"/>
  </si>
  <si>
    <t>我が国の対島嶼国外交の礎としてニーズを的確に反映。</t>
    <phoneticPr fontId="5"/>
  </si>
  <si>
    <t>自治体，民間等への委託は困難かつ不適切。</t>
    <phoneticPr fontId="5"/>
  </si>
  <si>
    <t>我が国の対島嶼国外交における最優先事業。</t>
    <phoneticPr fontId="5"/>
  </si>
  <si>
    <t>外務省設置法第４条第１項
外務省組織令第４２条</t>
    <phoneticPr fontId="5"/>
  </si>
  <si>
    <t>第８回太平洋・島サミット関連会合開催経費</t>
    <rPh sb="0" eb="1">
      <t>ダイ</t>
    </rPh>
    <rPh sb="2" eb="3">
      <t>カイ</t>
    </rPh>
    <rPh sb="3" eb="6">
      <t>タイヘイヨウ</t>
    </rPh>
    <rPh sb="7" eb="8">
      <t>シマ</t>
    </rPh>
    <rPh sb="12" eb="14">
      <t>カンレン</t>
    </rPh>
    <rPh sb="14" eb="16">
      <t>カイゴウ</t>
    </rPh>
    <rPh sb="16" eb="18">
      <t>カイサイ</t>
    </rPh>
    <rPh sb="18" eb="20">
      <t>ケイヒ</t>
    </rPh>
    <phoneticPr fontId="5"/>
  </si>
  <si>
    <t>第８回太平洋・島サミット開催準備</t>
    <phoneticPr fontId="5"/>
  </si>
  <si>
    <t>平成３０年度に入札を実施。</t>
    <phoneticPr fontId="5"/>
  </si>
  <si>
    <t>無</t>
  </si>
  <si>
    <t>‐</t>
  </si>
  <si>
    <t>平成３０年度に入札を実施。</t>
    <phoneticPr fontId="5"/>
  </si>
  <si>
    <t>平成３０年度に入札を実施。</t>
    <phoneticPr fontId="5"/>
  </si>
  <si>
    <t>太平洋島嶼国は，我が国と歴史的・地理的なつながりが深く，多くの国際的な課題についても立場を共有するなど，伝統的なパートナー国である。また，天然資源や海洋資源の供給地としても我が国にとり重要な地域である。他方，地理的な制約等から，同地域とのハイレベルの交流の機会は限られている。このような中，首脳級が一堂に会し，地域に共通の課題について意見交換を行う同サミットは，我が国の対太平洋島嶼国外交の中核をなし，定期的かつ継続的なハイレベルの対話を通じ同地域と関係を強化する重要な枠組みとなっている。</t>
    <phoneticPr fontId="5"/>
  </si>
  <si>
    <t>平成３０年度に第８回太平洋・島サミットを開催するために，平成２９年度に（１）有識者会合，（２）高級実務者会合，（３）開催地自治体との開催準備にかかる協議，（４）広報事業（事前に同サミットを国内に周知するために太平洋島嶼国地域を紹介するパンフレット及びサミット開催告知ポスターを作成する等）を行う。また，同サミットにおいて海洋安保・海上安全分野に関する日本と太平洋島嶼国の具体的な連携を強化するため，高級実務者レベルで海洋安保・海上安全について協議し，同サミットの成果とする。</t>
    <rPh sb="80" eb="82">
      <t>コウホウ</t>
    </rPh>
    <rPh sb="82" eb="84">
      <t>ジギョウ</t>
    </rPh>
    <rPh sb="151" eb="152">
      <t>ドウ</t>
    </rPh>
    <rPh sb="172" eb="173">
      <t>カン</t>
    </rPh>
    <rPh sb="225" eb="226">
      <t>ドウ</t>
    </rPh>
    <phoneticPr fontId="5"/>
  </si>
  <si>
    <t>1997年から3年毎に我が国で実施している本サミットは，我が国総理が，マルチ及びバイの両方で，域内国首脳と二国間関係及び域内の諸課題等につき定期的に意見交換する場であり，我が国の対島嶼国外交の礎となっているのみならず，我が国と太平洋島嶼国との関係強化に資するものとなっている。</t>
    <phoneticPr fontId="5"/>
  </si>
  <si>
    <t>-</t>
    <phoneticPr fontId="5"/>
  </si>
  <si>
    <t>外務省調べ</t>
    <rPh sb="0" eb="3">
      <t>ガイムショウ</t>
    </rPh>
    <rPh sb="3" eb="4">
      <t>シラ</t>
    </rPh>
    <phoneticPr fontId="5"/>
  </si>
  <si>
    <t>庁費</t>
    <rPh sb="0" eb="2">
      <t>チョウヒ</t>
    </rPh>
    <phoneticPr fontId="5"/>
  </si>
  <si>
    <t>内国旅費</t>
    <rPh sb="0" eb="2">
      <t>ナイコク</t>
    </rPh>
    <rPh sb="2" eb="4">
      <t>リョヒ</t>
    </rPh>
    <phoneticPr fontId="5"/>
  </si>
  <si>
    <t>委員等旅費</t>
    <rPh sb="0" eb="2">
      <t>イイン</t>
    </rPh>
    <rPh sb="2" eb="3">
      <t>トウ</t>
    </rPh>
    <rPh sb="3" eb="5">
      <t>リョヒ</t>
    </rPh>
    <phoneticPr fontId="5"/>
  </si>
  <si>
    <t>在外職員旅費</t>
    <rPh sb="0" eb="2">
      <t>ザイガイ</t>
    </rPh>
    <rPh sb="2" eb="4">
      <t>ショクイン</t>
    </rPh>
    <rPh sb="4" eb="6">
      <t>リョヒ</t>
    </rPh>
    <phoneticPr fontId="5"/>
  </si>
  <si>
    <t>要人の往来数</t>
    <phoneticPr fontId="5"/>
  </si>
  <si>
    <t>執行額／実施事業数　　　　　　　　</t>
    <phoneticPr fontId="5"/>
  </si>
  <si>
    <t>124/1</t>
    <phoneticPr fontId="5"/>
  </si>
  <si>
    <t>　　百万円/回</t>
    <rPh sb="2" eb="4">
      <t>ヒャクマン</t>
    </rPh>
    <rPh sb="4" eb="5">
      <t>エン</t>
    </rPh>
    <rPh sb="6" eb="7">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</si>
</sst>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471</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565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573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0</v>
      </c>
      <c r="Q13" s="657"/>
      <c r="R13" s="657"/>
      <c r="S13" s="657"/>
      <c r="T13" s="657"/>
      <c r="U13" s="657"/>
      <c r="V13" s="658"/>
      <c r="W13" s="656">
        <v>0</v>
      </c>
      <c r="X13" s="657"/>
      <c r="Y13" s="657"/>
      <c r="Z13" s="657"/>
      <c r="AA13" s="657"/>
      <c r="AB13" s="657"/>
      <c r="AC13" s="658"/>
      <c r="AD13" s="656">
        <v>0</v>
      </c>
      <c r="AE13" s="657"/>
      <c r="AF13" s="657"/>
      <c r="AG13" s="657"/>
      <c r="AH13" s="657"/>
      <c r="AI13" s="657"/>
      <c r="AJ13" s="658"/>
      <c r="AK13" s="656">
        <v>124</v>
      </c>
      <c r="AL13" s="657"/>
      <c r="AM13" s="657"/>
      <c r="AN13" s="657"/>
      <c r="AO13" s="657"/>
      <c r="AP13" s="657"/>
      <c r="AQ13" s="658"/>
      <c r="AR13" s="917">
        <v>0</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c r="Q14" s="657"/>
      <c r="R14" s="657"/>
      <c r="S14" s="657"/>
      <c r="T14" s="657"/>
      <c r="U14" s="657"/>
      <c r="V14" s="658"/>
      <c r="W14" s="656"/>
      <c r="X14" s="657"/>
      <c r="Y14" s="657"/>
      <c r="Z14" s="657"/>
      <c r="AA14" s="657"/>
      <c r="AB14" s="657"/>
      <c r="AC14" s="658"/>
      <c r="AD14" s="656"/>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c r="Q15" s="657"/>
      <c r="R15" s="657"/>
      <c r="S15" s="657"/>
      <c r="T15" s="657"/>
      <c r="U15" s="657"/>
      <c r="V15" s="658"/>
      <c r="W15" s="656"/>
      <c r="X15" s="657"/>
      <c r="Y15" s="657"/>
      <c r="Z15" s="657"/>
      <c r="AA15" s="657"/>
      <c r="AB15" s="657"/>
      <c r="AC15" s="658"/>
      <c r="AD15" s="656"/>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c r="Q16" s="657"/>
      <c r="R16" s="657"/>
      <c r="S16" s="657"/>
      <c r="T16" s="657"/>
      <c r="U16" s="657"/>
      <c r="V16" s="658"/>
      <c r="W16" s="656"/>
      <c r="X16" s="657"/>
      <c r="Y16" s="657"/>
      <c r="Z16" s="657"/>
      <c r="AA16" s="657"/>
      <c r="AB16" s="657"/>
      <c r="AC16" s="658"/>
      <c r="AD16" s="656"/>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124</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540</v>
      </c>
      <c r="B22" s="966"/>
      <c r="C22" s="966"/>
      <c r="D22" s="966"/>
      <c r="E22" s="966"/>
      <c r="F22" s="967"/>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0" t="s">
        <v>578</v>
      </c>
      <c r="H23" s="951"/>
      <c r="I23" s="951"/>
      <c r="J23" s="951"/>
      <c r="K23" s="951"/>
      <c r="L23" s="951"/>
      <c r="M23" s="951"/>
      <c r="N23" s="951"/>
      <c r="O23" s="952"/>
      <c r="P23" s="917">
        <v>124.6</v>
      </c>
      <c r="Q23" s="918"/>
      <c r="R23" s="918"/>
      <c r="S23" s="918"/>
      <c r="T23" s="918"/>
      <c r="U23" s="918"/>
      <c r="V23" s="935"/>
      <c r="W23" s="917">
        <v>0</v>
      </c>
      <c r="X23" s="918"/>
      <c r="Y23" s="918"/>
      <c r="Z23" s="918"/>
      <c r="AA23" s="918"/>
      <c r="AB23" s="918"/>
      <c r="AC23" s="935"/>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3" t="s">
        <v>579</v>
      </c>
      <c r="H24" s="954"/>
      <c r="I24" s="954"/>
      <c r="J24" s="954"/>
      <c r="K24" s="954"/>
      <c r="L24" s="954"/>
      <c r="M24" s="954"/>
      <c r="N24" s="954"/>
      <c r="O24" s="955"/>
      <c r="P24" s="656">
        <v>2.2999999999999998</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968"/>
      <c r="B25" s="969"/>
      <c r="C25" s="969"/>
      <c r="D25" s="969"/>
      <c r="E25" s="969"/>
      <c r="F25" s="970"/>
      <c r="G25" s="953" t="s">
        <v>580</v>
      </c>
      <c r="H25" s="954"/>
      <c r="I25" s="954"/>
      <c r="J25" s="954"/>
      <c r="K25" s="954"/>
      <c r="L25" s="954"/>
      <c r="M25" s="954"/>
      <c r="N25" s="954"/>
      <c r="O25" s="955"/>
      <c r="P25" s="656">
        <v>0.1</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968"/>
      <c r="B26" s="969"/>
      <c r="C26" s="969"/>
      <c r="D26" s="969"/>
      <c r="E26" s="969"/>
      <c r="F26" s="970"/>
      <c r="G26" s="953" t="s">
        <v>581</v>
      </c>
      <c r="H26" s="954"/>
      <c r="I26" s="954"/>
      <c r="J26" s="954"/>
      <c r="K26" s="954"/>
      <c r="L26" s="954"/>
      <c r="M26" s="954"/>
      <c r="N26" s="954"/>
      <c r="O26" s="955"/>
      <c r="P26" s="656">
        <v>6</v>
      </c>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56"/>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478</v>
      </c>
      <c r="H28" s="960"/>
      <c r="I28" s="960"/>
      <c r="J28" s="960"/>
      <c r="K28" s="960"/>
      <c r="L28" s="960"/>
      <c r="M28" s="960"/>
      <c r="N28" s="960"/>
      <c r="O28" s="961"/>
      <c r="P28" s="877">
        <f>P29-SUM(P23:P27)</f>
        <v>-9</v>
      </c>
      <c r="Q28" s="878"/>
      <c r="R28" s="878"/>
      <c r="S28" s="878"/>
      <c r="T28" s="878"/>
      <c r="U28" s="878"/>
      <c r="V28" s="879"/>
      <c r="W28" s="877">
        <f>W29-SUM(W23:W27)</f>
        <v>0</v>
      </c>
      <c r="X28" s="878"/>
      <c r="Y28" s="878"/>
      <c r="Z28" s="878"/>
      <c r="AA28" s="878"/>
      <c r="AB28" s="878"/>
      <c r="AC28" s="879"/>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475</v>
      </c>
      <c r="H29" s="963"/>
      <c r="I29" s="963"/>
      <c r="J29" s="963"/>
      <c r="K29" s="963"/>
      <c r="L29" s="963"/>
      <c r="M29" s="963"/>
      <c r="N29" s="963"/>
      <c r="O29" s="964"/>
      <c r="P29" s="931">
        <f>AK13</f>
        <v>124</v>
      </c>
      <c r="Q29" s="932"/>
      <c r="R29" s="932"/>
      <c r="S29" s="932"/>
      <c r="T29" s="932"/>
      <c r="U29" s="932"/>
      <c r="V29" s="933"/>
      <c r="W29" s="931">
        <f>AR13</f>
        <v>0</v>
      </c>
      <c r="X29" s="932"/>
      <c r="Y29" s="932"/>
      <c r="Z29" s="932"/>
      <c r="AA29" s="932"/>
      <c r="AB29" s="932"/>
      <c r="AC29" s="933"/>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30</v>
      </c>
      <c r="AV31" s="192"/>
      <c r="AW31" s="394" t="s">
        <v>300</v>
      </c>
      <c r="AX31" s="395"/>
    </row>
    <row r="32" spans="1:50" ht="23.25" customHeight="1">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v>14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v>14</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v>100</v>
      </c>
      <c r="AV34" s="212"/>
      <c r="AW34" s="212"/>
      <c r="AX34" s="214"/>
    </row>
    <row r="35" spans="1:50" ht="23.25" customHeight="1">
      <c r="A35" s="219" t="s">
        <v>528</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thickBo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v>12</v>
      </c>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v>14</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583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v>124</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c r="AF117" s="547"/>
      <c r="AG117" s="547"/>
      <c r="AH117" s="547"/>
      <c r="AI117" s="547"/>
      <c r="AJ117" s="547"/>
      <c r="AK117" s="547"/>
      <c r="AL117" s="547"/>
      <c r="AM117" s="547"/>
      <c r="AN117" s="547"/>
      <c r="AO117" s="547"/>
      <c r="AP117" s="547"/>
      <c r="AQ117" s="547" t="s">
        <v>584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v>57</v>
      </c>
      <c r="AF134" s="200"/>
      <c r="AG134" s="200"/>
      <c r="AH134" s="200"/>
      <c r="AI134" s="199">
        <v>38</v>
      </c>
      <c r="AJ134" s="200"/>
      <c r="AK134" s="200"/>
      <c r="AL134" s="200"/>
      <c r="AM134" s="199">
        <v>46</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v>34</v>
      </c>
      <c r="AF135" s="200"/>
      <c r="AG135" s="200"/>
      <c r="AH135" s="200"/>
      <c r="AI135" s="199">
        <v>34</v>
      </c>
      <c r="AJ135" s="200"/>
      <c r="AK135" s="200"/>
      <c r="AL135" s="200"/>
      <c r="AM135" s="199">
        <v>34</v>
      </c>
      <c r="AN135" s="200"/>
      <c r="AO135" s="200"/>
      <c r="AP135" s="200"/>
      <c r="AQ135" s="199"/>
      <c r="AR135" s="200"/>
      <c r="AS135" s="200"/>
      <c r="AT135" s="200"/>
      <c r="AU135" s="199">
        <v>34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562</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570</v>
      </c>
      <c r="AE705" s="714"/>
      <c r="AF705" s="714"/>
      <c r="AG705" s="118" t="s">
        <v>568</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1" t="s">
        <v>568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570</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568</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570</v>
      </c>
      <c r="AE711" s="322"/>
      <c r="AF711" s="322"/>
      <c r="AG711" s="94" t="s">
        <v>568</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t="s">
        <v>568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t="s">
        <v>571</v>
      </c>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570</v>
      </c>
      <c r="AE714" s="807"/>
      <c r="AF714" s="808"/>
      <c r="AG714" s="735" t="s">
        <v>571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570</v>
      </c>
      <c r="AE715" s="604"/>
      <c r="AF715" s="655"/>
      <c r="AG715" s="741" t="s">
        <v>568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t="s">
        <v>572</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t="s">
        <v>571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t="s">
        <v>574</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t="s">
        <v>470</v>
      </c>
      <c r="H721" s="281"/>
      <c r="I721" s="83" t="str">
        <f>IF(OR(G721="　", G721=""), "", "-")</f>
        <v>-</v>
      </c>
      <c r="J721" s="284">
        <v>3</v>
      </c>
      <c r="K721" s="284"/>
      <c r="L721" s="83" t="str">
        <f>IF(M721="","","-")</f>
        <v/>
      </c>
      <c r="M721" s="84"/>
      <c r="N721" s="297" t="s">
        <v>566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550</v>
      </c>
      <c r="D722" s="290"/>
      <c r="E722" s="290"/>
      <c r="F722" s="291"/>
      <c r="G722" s="280"/>
      <c r="H722" s="281"/>
      <c r="I722" s="83" t="str">
        <f t="shared" ref="I722:I725" si="4">IF(OR(G722="　", G722=""), "", "-")</f>
        <v/>
      </c>
      <c r="J722" s="284">
        <v>16</v>
      </c>
      <c r="K722" s="284"/>
      <c r="L722" s="83" t="str">
        <f t="shared" ref="L722:L725" si="5">IF(M722="","","-")</f>
        <v/>
      </c>
      <c r="M722" s="84"/>
      <c r="N722" s="297" t="s">
        <v>567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3" t="s">
        <v>431</v>
      </c>
      <c r="B737" s="203"/>
      <c r="C737" s="203"/>
      <c r="D737" s="204"/>
      <c r="E737" s="989"/>
      <c r="F737" s="989"/>
      <c r="G737" s="989"/>
      <c r="H737" s="989"/>
      <c r="I737" s="989"/>
      <c r="J737" s="989"/>
      <c r="K737" s="989"/>
      <c r="L737" s="989"/>
      <c r="M737" s="989"/>
      <c r="N737" s="358" t="s">
        <v>358</v>
      </c>
      <c r="O737" s="358"/>
      <c r="P737" s="358"/>
      <c r="Q737" s="358"/>
      <c r="R737" s="989"/>
      <c r="S737" s="989"/>
      <c r="T737" s="989"/>
      <c r="U737" s="989"/>
      <c r="V737" s="989"/>
      <c r="W737" s="989"/>
      <c r="X737" s="989"/>
      <c r="Y737" s="989"/>
      <c r="Z737" s="989"/>
      <c r="AA737" s="358" t="s">
        <v>359</v>
      </c>
      <c r="AB737" s="358"/>
      <c r="AC737" s="358"/>
      <c r="AD737" s="358"/>
      <c r="AE737" s="989"/>
      <c r="AF737" s="989"/>
      <c r="AG737" s="989"/>
      <c r="AH737" s="989"/>
      <c r="AI737" s="989"/>
      <c r="AJ737" s="989"/>
      <c r="AK737" s="989"/>
      <c r="AL737" s="989"/>
      <c r="AM737" s="989"/>
      <c r="AN737" s="358" t="s">
        <v>360</v>
      </c>
      <c r="AO737" s="358"/>
      <c r="AP737" s="358"/>
      <c r="AQ737" s="358"/>
      <c r="AR737" s="990"/>
      <c r="AS737" s="991"/>
      <c r="AT737" s="991"/>
      <c r="AU737" s="991"/>
      <c r="AV737" s="991"/>
      <c r="AW737" s="991"/>
      <c r="AX737" s="992"/>
      <c r="AY737" s="89"/>
      <c r="AZ737" s="89"/>
    </row>
    <row r="738" spans="1:52" ht="24.75" customHeight="1">
      <c r="A738" s="993" t="s">
        <v>361</v>
      </c>
      <c r="B738" s="203"/>
      <c r="C738" s="203"/>
      <c r="D738" s="204"/>
      <c r="E738" s="989"/>
      <c r="F738" s="989"/>
      <c r="G738" s="989"/>
      <c r="H738" s="989"/>
      <c r="I738" s="989"/>
      <c r="J738" s="989"/>
      <c r="K738" s="989"/>
      <c r="L738" s="989"/>
      <c r="M738" s="989"/>
      <c r="N738" s="358" t="s">
        <v>362</v>
      </c>
      <c r="O738" s="358"/>
      <c r="P738" s="358"/>
      <c r="Q738" s="358"/>
      <c r="R738" s="989"/>
      <c r="S738" s="989"/>
      <c r="T738" s="989"/>
      <c r="U738" s="989"/>
      <c r="V738" s="989"/>
      <c r="W738" s="989"/>
      <c r="X738" s="989"/>
      <c r="Y738" s="989"/>
      <c r="Z738" s="989"/>
      <c r="AA738" s="358" t="s">
        <v>482</v>
      </c>
      <c r="AB738" s="358"/>
      <c r="AC738" s="358"/>
      <c r="AD738" s="358"/>
      <c r="AE738" s="989"/>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543</v>
      </c>
      <c r="B739" s="998"/>
      <c r="C739" s="998"/>
      <c r="D739" s="999"/>
      <c r="E739" s="1000" t="s">
        <v>550</v>
      </c>
      <c r="F739" s="1001"/>
      <c r="G739" s="1001"/>
      <c r="H739" s="91" t="str">
        <f>IF(E739="", "", "(")</f>
        <v>(</v>
      </c>
      <c r="I739" s="984" t="s">
        <v>470</v>
      </c>
      <c r="J739" s="984"/>
      <c r="K739" s="91" t="str">
        <f>IF(OR(I739="　", I739=""), "", "-")</f>
        <v>-</v>
      </c>
      <c r="L739" s="985">
        <v>2</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row r="1133" spans="1:50" hidden="1"/>
    <row r="1134" spans="1:50" hidden="1"/>
    <row r="1135" spans="1:50" hidden="1"/>
    <row r="1136"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7" max="49" man="1"/>
    <brk id="777" max="49" man="1"/>
    <brk id="109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28"/>
      <c r="AA2" s="829"/>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28"/>
      <c r="AA9" s="829"/>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28"/>
      <c r="AA16" s="829"/>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28"/>
      <c r="AA23" s="829"/>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28"/>
      <c r="AA30" s="829"/>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28"/>
      <c r="AA37" s="829"/>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28"/>
      <c r="AA44" s="829"/>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28"/>
      <c r="AA51" s="829"/>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28"/>
      <c r="AA58" s="829"/>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28"/>
      <c r="AA65" s="829"/>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2018-07-06T03:56:37Z</dcterms:modified>
</cp:coreProperties>
</file>