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7275" yWindow="-75" windowWidth="12525" windowHeight="115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<sst xmlns="http://schemas.openxmlformats.org/spreadsheetml/2006/main" count="2875" uniqueCount="626">
  <si>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</si>
  <si>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</si>
  <si>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</si>
  <si>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</si>
  <si>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</si>
  <si>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</si>
  <si>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</si>
  <si>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</si>
  <si>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</si>
  <si>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</si>
  <si>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</si>
  <si>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</si>
  <si>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</si>
  <si>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</si>
  <si>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</si>
  <si>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</si>
  <si>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</si>
  <si>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</si>
  <si>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</si>
  <si>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</si>
  <si>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</si>
  <si>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</si>
  <si>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</si>
  <si>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</si>
  <si>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</si>
  <si>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</si>
  <si>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</si>
  <si>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</si>
  <si>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</si>
  <si>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</si>
  <si>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</si>
  <si>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</si>
  <si>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</si>
  <si>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</si>
  <si>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</si>
  <si>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</si>
  <si>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</si>
  <si>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</si>
  <si>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</si>
  <si>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</si>
  <si>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</si>
  <si>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</si>
  <si>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</si>
  <si>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</si>
  <si>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</si>
  <si>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</si>
  <si>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</si>
  <si>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</si>
  <si>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</si>
  <si>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</si>
  <si>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</si>
  <si>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</si>
  <si>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</si>
  <si>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</si>
  <si>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</si>
  <si>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</si>
  <si>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</si>
  <si>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</si>
  <si>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</si>
  <si>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</si>
  <si>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</si>
  <si>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</si>
  <si>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</si>
  <si>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</si>
  <si>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</si>
  <si>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</si>
  <si>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</si>
  <si>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</si>
  <si>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</si>
  <si>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</si>
  <si>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</si>
  <si>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</si>
  <si>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</si>
  <si>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</si>
  <si>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</si>
  <si>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</si>
  <si>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</si>
  <si>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</si>
  <si>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</si>
  <si>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</si>
  <si>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</si>
  <si>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</si>
  <si>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</si>
  <si>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</si>
  <si>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</si>
  <si>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</si>
  <si>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</si>
  <si>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</si>
  <si>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</si>
  <si>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</si>
  <si>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</si>
  <si>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</si>
  <si>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</si>
  <si>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</si>
  <si>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</si>
  <si>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</si>
  <si>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</si>
  <si>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</si>
  <si>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</si>
  <si>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</si>
  <si>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</si>
  <si>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</si>
  <si>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</si>
  <si>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</si>
  <si>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</si>
  <si>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</si>
  <si>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</si>
  <si>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</si>
  <si>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</si>
  <si>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</si>
  <si>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</si>
  <si>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</si>
  <si>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</si>
  <si>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</si>
  <si>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</si>
  <si>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</si>
  <si>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</si>
  <si>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</si>
  <si>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</si>
  <si>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</si>
  <si>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</si>
  <si>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</si>
  <si>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</si>
  <si>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</si>
  <si>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</si>
  <si>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</si>
  <si>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</si>
  <si>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</si>
  <si>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</si>
  <si>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</si>
  <si>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</si>
  <si>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</si>
  <si>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</si>
  <si>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</si>
  <si>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</si>
  <si>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</si>
  <si>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</si>
  <si>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</si>
  <si>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</si>
  <si>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</si>
  <si>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</si>
  <si>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</si>
  <si>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</si>
  <si>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</si>
  <si>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</si>
  <si>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</si>
  <si>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</si>
  <si>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</si>
  <si>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</si>
  <si>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</si>
  <si>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</si>
  <si>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</si>
  <si>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</si>
  <si>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</si>
  <si>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</si>
  <si>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</si>
  <si>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</si>
  <si>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</si>
  <si>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</si>
  <si>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</si>
  <si>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</si>
  <si>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</si>
  <si>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</si>
  <si>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</si>
  <si>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</si>
  <si>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</si>
  <si>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</si>
  <si>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</si>
  <si>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</si>
  <si>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</si>
  <si>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</si>
  <si>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</si>
  <si>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</si>
  <si>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</si>
  <si>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</si>
  <si>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</si>
  <si>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</si>
  <si>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</si>
  <si>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</si>
  <si>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</si>
  <si>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</si>
  <si>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</si>
  <si>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</si>
  <si>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</si>
  <si>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</si>
  <si>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</si>
  <si>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</si>
  <si>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</si>
  <si>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</si>
  <si>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</si>
  <si>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</si>
  <si>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</si>
  <si>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</si>
  <si>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</si>
  <si>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</si>
  <si>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</si>
  <si>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</si>
  <si>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</si>
  <si>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</si>
  <si>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</si>
  <si>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</si>
  <si>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</si>
  <si>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</si>
  <si>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</si>
  <si>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</si>
  <si>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</si>
  <si>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</si>
  <si>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</si>
  <si>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</si>
  <si>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</si>
  <si>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</si>
  <si>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</si>
  <si>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</si>
  <si>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</si>
  <si>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</si>
  <si>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</si>
  <si>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</si>
  <si>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</si>
  <si>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</si>
  <si>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</si>
  <si>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</si>
  <si>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</si>
  <si>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</si>
  <si>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</si>
  <si>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</si>
  <si>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</si>
  <si>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</si>
  <si>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</si>
  <si>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</si>
  <si>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</si>
  <si>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</si>
  <si>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</si>
  <si>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</si>
  <si>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</si>
  <si>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</si>
  <si>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</si>
  <si>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</si>
  <si>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</si>
  <si>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</si>
  <si>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</si>
  <si>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</si>
  <si>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</si>
  <si>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</si>
  <si>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</si>
  <si>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</si>
  <si>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</si>
  <si>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</si>
  <si>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</si>
  <si>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</si>
  <si>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</si>
  <si>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</si>
  <si>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</si>
  <si>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</si>
  <si>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</si>
  <si>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</si>
  <si>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</si>
  <si>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</si>
  <si>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</si>
  <si>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</si>
  <si>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</si>
  <si>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</si>
  <si>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</si>
  <si>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</si>
  <si>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</si>
  <si>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</si>
  <si>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</si>
  <si>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</si>
  <si>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</si>
  <si>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</si>
  <si>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</si>
  <si>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</si>
  <si>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</si>
  <si>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</si>
  <si>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</si>
  <si>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</si>
  <si>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</si>
  <si>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</si>
  <si>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</si>
  <si>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</si>
  <si>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</si>
  <si>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</si>
  <si>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</si>
  <si>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</si>
  <si>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</si>
  <si>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</si>
  <si>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</si>
  <si>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</si>
  <si>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</si>
  <si>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</si>
  <si>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</si>
  <si>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</si>
  <si>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</si>
  <si>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</si>
  <si>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</si>
  <si>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</si>
  <si>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</si>
  <si>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</si>
  <si>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</si>
  <si>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</si>
  <si>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</si>
  <si>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</si>
  <si>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</si>
  <si>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</si>
  <si>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</si>
  <si>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</si>
  <si>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</si>
  <si>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</si>
  <si>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</si>
  <si>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</si>
  <si>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</si>
  <si>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</si>
  <si>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</si>
  <si>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</si>
  <si>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</si>
  <si>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</si>
  <si>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</si>
  <si>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</si>
  <si>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</si>
  <si>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</si>
  <si>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</si>
  <si>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</si>
  <si>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</si>
  <si>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</si>
  <si>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</si>
  <si>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</si>
  <si>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</si>
  <si>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</si>
  <si>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</si>
  <si>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</si>
  <si>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</si>
  <si>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</si>
  <si>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</si>
  <si>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</si>
  <si>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</si>
  <si>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</si>
  <si>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</si>
  <si>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</si>
  <si>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</si>
  <si>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</si>
  <si>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</si>
  <si>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</si>
  <si>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</si>
  <si>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</si>
  <si>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</si>
  <si>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</si>
  <si>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</si>
  <si>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</si>
  <si>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</si>
  <si>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</si>
  <si>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</si>
  <si>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</si>
  <si>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</si>
  <si>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</si>
  <si>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</si>
  <si>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</si>
  <si>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</si>
  <si>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</si>
  <si>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</si>
  <si>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</si>
  <si>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</si>
  <si>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</si>
  <si>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</si>
  <si>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</si>
  <si>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</si>
  <si>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</si>
  <si>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</si>
  <si>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</si>
  <si>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</si>
  <si>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</si>
  <si>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</si>
  <si>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</si>
  <si>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</si>
  <si>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</si>
  <si>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</si>
  <si>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</si>
  <si>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</si>
  <si>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</si>
  <si>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</si>
  <si>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</si>
  <si>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</si>
  <si>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</si>
  <si>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</si>
  <si>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</si>
  <si>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</si>
  <si>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</si>
  <si>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</si>
  <si>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</si>
  <si>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</si>
  <si>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</si>
  <si>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</si>
  <si>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</si>
  <si>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</si>
  <si>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</si>
  <si>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</si>
  <si>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</si>
  <si>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</si>
  <si>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</si>
  <si>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</si>
  <si>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</si>
  <si>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</si>
  <si>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</si>
  <si>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</si>
  <si>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</si>
  <si>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</si>
  <si>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</si>
  <si>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</si>
  <si>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</si>
  <si>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</si>
  <si>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</si>
  <si>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</si>
  <si>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</si>
  <si>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</si>
  <si>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</si>
  <si>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</si>
  <si>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</si>
  <si>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</si>
  <si>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</si>
  <si>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</si>
  <si>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</si>
  <si>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</si>
  <si>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</si>
  <si>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</si>
  <si>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</si>
  <si>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</si>
  <si>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</si>
  <si>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</si>
  <si>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</si>
  <si>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</si>
  <si>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</si>
  <si>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</si>
  <si>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</si>
  <si>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</si>
  <si>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</si>
  <si>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</si>
  <si>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</si>
  <si>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</si>
  <si>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</si>
  <si>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</si>
  <si>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</si>
  <si>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</si>
  <si>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</si>
  <si>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</si>
  <si>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</si>
  <si>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</si>
  <si>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</si>
  <si>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</si>
  <si>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</si>
  <si>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</si>
  <si>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</si>
  <si>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</si>
  <si>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</si>
  <si>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</si>
  <si>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</si>
  <si>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</si>
  <si>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</si>
  <si>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</si>
  <si>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</si>
  <si>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</si>
  <si>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</si>
  <si>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</si>
  <si>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</si>
  <si>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</si>
  <si>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</si>
  <si>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</si>
  <si>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</si>
  <si>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</si>
  <si>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</si>
  <si>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</si>
  <si>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</si>
  <si>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</si>
  <si>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</si>
  <si>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</si>
  <si>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</si>
  <si>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</si>
  <si>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</si>
  <si>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</si>
  <si>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</si>
  <si>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</si>
  <si>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</si>
  <si>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</si>
  <si>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</si>
  <si>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</si>
  <si>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</si>
  <si>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</si>
  <si>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</si>
  <si>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</si>
  <si>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</si>
  <si>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</si>
  <si>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</si>
  <si>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</si>
  <si>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</si>
  <si>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</si>
  <si>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</si>
  <si>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</si>
  <si>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</si>
  <si>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</si>
  <si>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</si>
  <si>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</si>
  <si>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</si>
  <si>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</si>
  <si>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</si>
  <si>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</si>
  <si>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</si>
  <si>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</si>
  <si>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</si>
  <si>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</si>
  <si>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</si>
  <si>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</si>
  <si>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</si>
  <si>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</si>
  <si>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</si>
  <si>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</si>
  <si>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</si>
  <si>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</si>
  <si>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</si>
  <si>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</si>
  <si>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</si>
  <si>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</si>
  <si>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</si>
  <si>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</si>
  <si>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</si>
  <si>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</si>
  <si>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</si>
  <si>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</si>
  <si>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</si>
  <si>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</si>
  <si>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</si>
  <si>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</si>
  <si>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</si>
  <si>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</si>
  <si>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</si>
  <si>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</si>
  <si>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</si>
  <si>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</si>
  <si>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</si>
  <si>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</si>
  <si>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</si>
  <si>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</si>
  <si>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</si>
  <si>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</si>
  <si>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</si>
  <si>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</si>
  <si>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</si>
  <si>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</si>
  <si>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</si>
  <si>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</si>
  <si>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</si>
  <si>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</si>
  <si>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</si>
  <si>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</si>
  <si>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経済協力開発機構・開発関連（ＤＡＣ）拠出金</t>
    <phoneticPr fontId="5"/>
  </si>
  <si>
    <t>外務省</t>
  </si>
  <si>
    <t>国際協力局</t>
    <phoneticPr fontId="5"/>
  </si>
  <si>
    <t>開発協力企画室</t>
    <phoneticPr fontId="5"/>
  </si>
  <si>
    <t>室長　板垣克巳</t>
    <rPh sb="3" eb="5">
      <t>イタガキ</t>
    </rPh>
    <rPh sb="5" eb="7">
      <t>カツミ</t>
    </rPh>
    <phoneticPr fontId="5"/>
  </si>
  <si>
    <t>外務省設置法第４条第３項</t>
    <phoneticPr fontId="5"/>
  </si>
  <si>
    <t>ＤＡＣ事務局からの要請</t>
    <phoneticPr fontId="5"/>
  </si>
  <si>
    <t>経済協力開発機構・開発援助委員会（ＯＥＣＤ・ＤＡＣ）は，ＯＥＣＤにおいて援助政策を議論し，援助の実施方法等に関する国際的な潮流を決める重要なフォーラム。加盟国の大部分は，援助実施の方法について我が国とは考え方が異なる欧州ドナーであり，議論に我が国の主張を反映させるためには，ＤＡＣの活動に積極的に参画することにより，援助潮流の形成に関与する必要がある。</t>
    <phoneticPr fontId="5"/>
  </si>
  <si>
    <t>○</t>
  </si>
  <si>
    <t>-</t>
  </si>
  <si>
    <t>-</t>
    <phoneticPr fontId="5"/>
  </si>
  <si>
    <t>-</t>
    <phoneticPr fontId="5"/>
  </si>
  <si>
    <t>政府開発援助経済協力国際機関等拠出金</t>
    <phoneticPr fontId="5"/>
  </si>
  <si>
    <t>我が国の優先分野のDAC活動への反映</t>
    <phoneticPr fontId="5"/>
  </si>
  <si>
    <t>-</t>
    <phoneticPr fontId="5"/>
  </si>
  <si>
    <t>-</t>
    <phoneticPr fontId="5"/>
  </si>
  <si>
    <t>-</t>
    <phoneticPr fontId="5"/>
  </si>
  <si>
    <t>OECD代表部調べ</t>
    <phoneticPr fontId="5"/>
  </si>
  <si>
    <t>執行額／プロジェクト数　　　　　　　　　　　　　　　　</t>
    <phoneticPr fontId="5"/>
  </si>
  <si>
    <t>プロジェクト数</t>
    <rPh sb="6" eb="7">
      <t>スウ</t>
    </rPh>
    <phoneticPr fontId="5"/>
  </si>
  <si>
    <t>-</t>
    <phoneticPr fontId="5"/>
  </si>
  <si>
    <t>千円</t>
    <rPh sb="0" eb="2">
      <t>センエン</t>
    </rPh>
    <phoneticPr fontId="5"/>
  </si>
  <si>
    <t>12,437千円/3件</t>
    <phoneticPr fontId="5"/>
  </si>
  <si>
    <t>12,437千円/2件</t>
    <phoneticPr fontId="5"/>
  </si>
  <si>
    <t>12,437千円/1件</t>
    <phoneticPr fontId="5"/>
  </si>
  <si>
    <t>12,437千円/1件</t>
    <phoneticPr fontId="5"/>
  </si>
  <si>
    <t>基本目標Ⅶ 分担金・拠出金:国際機関等を通じて我が国の国際貢献を拡充し,日本にとって望ましい国際環境を確保すること</t>
    <phoneticPr fontId="5"/>
  </si>
  <si>
    <t>施策Ⅶ－３　国際機関を通じた地球規模の諸問題に係る国際貢献</t>
    <phoneticPr fontId="5"/>
  </si>
  <si>
    <t>-</t>
    <phoneticPr fontId="5"/>
  </si>
  <si>
    <t>-</t>
    <phoneticPr fontId="5"/>
  </si>
  <si>
    <t>-</t>
    <phoneticPr fontId="5"/>
  </si>
  <si>
    <t>国際機関への拠出であり，政府が行うべきもの。</t>
    <phoneticPr fontId="5"/>
  </si>
  <si>
    <t>開発援助の国際場裡での議論・潮流作りに参画するためにも必要な事業。</t>
    <phoneticPr fontId="5"/>
  </si>
  <si>
    <t>‐</t>
  </si>
  <si>
    <t>DACが提供するプログラムは拠出金を払うDACメンバーにも資するもの。</t>
    <phoneticPr fontId="5"/>
  </si>
  <si>
    <t>ＤＡＣ加盟国が合意した活動を実施するための拠出であり，必要な経費に限定されている。</t>
    <phoneticPr fontId="5"/>
  </si>
  <si>
    <t>DACメンバーによるレビューやDAC内部及び外部監査により事業の効率性がチェックされ，効率化が追求されている。</t>
    <phoneticPr fontId="5"/>
  </si>
  <si>
    <t>141</t>
    <phoneticPr fontId="5"/>
  </si>
  <si>
    <t>140</t>
    <phoneticPr fontId="5"/>
  </si>
  <si>
    <t>165</t>
    <phoneticPr fontId="5"/>
  </si>
  <si>
    <t>276</t>
    <phoneticPr fontId="5"/>
  </si>
  <si>
    <t>260</t>
    <phoneticPr fontId="5"/>
  </si>
  <si>
    <t>302</t>
    <phoneticPr fontId="5"/>
  </si>
  <si>
    <t>拠出金</t>
    <phoneticPr fontId="5"/>
  </si>
  <si>
    <t>プロジェクトの実施</t>
    <phoneticPr fontId="5"/>
  </si>
  <si>
    <t>経済協力開発機構・開発援助委員会（ＯＥＣＤ・ＤＡＣ）</t>
    <phoneticPr fontId="5"/>
  </si>
  <si>
    <t>プロジェクト（移行期にある国の開発）</t>
    <rPh sb="7" eb="10">
      <t>イコウキ</t>
    </rPh>
    <rPh sb="13" eb="14">
      <t>クニ</t>
    </rPh>
    <rPh sb="15" eb="17">
      <t>カイハツ</t>
    </rPh>
    <phoneticPr fontId="5"/>
  </si>
  <si>
    <t>我が国は，１９９５年以来，毎年ＤＡＣに拠出することにより，援助効果向上他，我が国の優先分野ないし比較優位を踏まえた活動に積極的に関与している。平成２９年度拠出金は，開発段階の移行期にある国に関する分析に活用されている。</t>
    <rPh sb="82" eb="84">
      <t>カイハツ</t>
    </rPh>
    <rPh sb="84" eb="86">
      <t>ダンカイ</t>
    </rPh>
    <rPh sb="87" eb="90">
      <t>イコウキ</t>
    </rPh>
    <rPh sb="93" eb="94">
      <t>クニ</t>
    </rPh>
    <rPh sb="95" eb="96">
      <t>カン</t>
    </rPh>
    <rPh sb="98" eb="100">
      <t>ブンセキ</t>
    </rPh>
    <phoneticPr fontId="5"/>
  </si>
  <si>
    <t>-</t>
    <phoneticPr fontId="5"/>
  </si>
  <si>
    <t>-</t>
    <phoneticPr fontId="5"/>
  </si>
  <si>
    <t>-</t>
    <phoneticPr fontId="5"/>
  </si>
  <si>
    <t>DAC拠出金で取り組むべきと考える当該年度の我が国優先分野のうち，実際にDACの活動として事業化された割合。
事業化された分野数／我が国の当該年度優先分野数</t>
    <rPh sb="3" eb="6">
      <t>キョシュツキン</t>
    </rPh>
    <rPh sb="7" eb="8">
      <t>ト</t>
    </rPh>
    <rPh sb="9" eb="10">
      <t>ク</t>
    </rPh>
    <rPh sb="14" eb="15">
      <t>カンガ</t>
    </rPh>
    <rPh sb="17" eb="19">
      <t>トウガイ</t>
    </rPh>
    <rPh sb="19" eb="21">
      <t>ネンド</t>
    </rPh>
    <rPh sb="22" eb="23">
      <t>ワ</t>
    </rPh>
    <rPh sb="24" eb="25">
      <t>クニ</t>
    </rPh>
    <rPh sb="25" eb="27">
      <t>ユウセン</t>
    </rPh>
    <rPh sb="27" eb="29">
      <t>ブンヤ</t>
    </rPh>
    <rPh sb="33" eb="35">
      <t>ジッサイ</t>
    </rPh>
    <rPh sb="40" eb="42">
      <t>カツドウ</t>
    </rPh>
    <rPh sb="45" eb="48">
      <t>ジギョウカ</t>
    </rPh>
    <rPh sb="51" eb="53">
      <t>ワリアイ</t>
    </rPh>
    <rPh sb="56" eb="59">
      <t>ジギョウカ</t>
    </rPh>
    <rPh sb="62" eb="64">
      <t>ブンヤ</t>
    </rPh>
    <rPh sb="64" eb="65">
      <t>スウ</t>
    </rPh>
    <rPh sb="66" eb="67">
      <t>ワ</t>
    </rPh>
    <rPh sb="68" eb="69">
      <t>クニ</t>
    </rPh>
    <rPh sb="70" eb="72">
      <t>トウガイ</t>
    </rPh>
    <rPh sb="72" eb="74">
      <t>ネンド</t>
    </rPh>
    <rPh sb="74" eb="76">
      <t>ユウセン</t>
    </rPh>
    <rPh sb="76" eb="79">
      <t>ブンヤスウ</t>
    </rPh>
    <phoneticPr fontId="5"/>
  </si>
  <si>
    <t>件</t>
    <rPh sb="0" eb="1">
      <t>ケン</t>
    </rPh>
    <phoneticPr fontId="5"/>
  </si>
  <si>
    <t>-</t>
    <phoneticPr fontId="5"/>
  </si>
  <si>
    <t>DAC事業関連文書（要請書，事業報告書等）</t>
    <rPh sb="3" eb="5">
      <t>ジギョウ</t>
    </rPh>
    <rPh sb="5" eb="7">
      <t>カンレン</t>
    </rPh>
    <rPh sb="7" eb="9">
      <t>ブンショ</t>
    </rPh>
    <rPh sb="10" eb="13">
      <t>ヨウセイショ</t>
    </rPh>
    <rPh sb="14" eb="16">
      <t>ジギョウ</t>
    </rPh>
    <rPh sb="16" eb="19">
      <t>ホウコクショ</t>
    </rPh>
    <rPh sb="19" eb="20">
      <t>トウ</t>
    </rPh>
    <phoneticPr fontId="5"/>
  </si>
  <si>
    <t>DAC職員における日本人の割合を，DAC任意拠出金全体に占める日本の拠出比率（2015-16年0.99%）以上とする</t>
    <rPh sb="53" eb="55">
      <t>イジョウ</t>
    </rPh>
    <phoneticPr fontId="5"/>
  </si>
  <si>
    <t>DAC職員に占める日本人職員の割合</t>
    <rPh sb="15" eb="17">
      <t>ワリアイ</t>
    </rPh>
    <phoneticPr fontId="5"/>
  </si>
  <si>
    <t>％</t>
    <phoneticPr fontId="5"/>
  </si>
  <si>
    <t>％</t>
    <phoneticPr fontId="5"/>
  </si>
  <si>
    <t>-</t>
    <phoneticPr fontId="5"/>
  </si>
  <si>
    <t>DAC幹部職員における日本人幹部職員数の割合を，DAC任意拠出金全体に占める日本の拠出比率（2015-16年0.99%）とする</t>
    <phoneticPr fontId="5"/>
  </si>
  <si>
    <t>DAC幹部職員（Ａ５以上）に占める日本人幹部職員の割合</t>
    <rPh sb="25" eb="27">
      <t>ワリアイ</t>
    </rPh>
    <phoneticPr fontId="5"/>
  </si>
  <si>
    <t>％</t>
    <phoneticPr fontId="5"/>
  </si>
  <si>
    <t>-</t>
    <phoneticPr fontId="5"/>
  </si>
  <si>
    <t>-</t>
    <phoneticPr fontId="5"/>
  </si>
  <si>
    <t>我が国ＤＡＣ拠出金により実施されたプロジェクト数</t>
    <phoneticPr fontId="5"/>
  </si>
  <si>
    <t>-</t>
    <phoneticPr fontId="5"/>
  </si>
  <si>
    <t>-</t>
    <phoneticPr fontId="5"/>
  </si>
  <si>
    <t>-</t>
    <phoneticPr fontId="5"/>
  </si>
  <si>
    <t>途上国への援助の量的拡大と質的向上はじめDACの目的は国際社会の平和と繁栄につながり，社会のニーズを反映。</t>
    <phoneticPr fontId="5"/>
  </si>
  <si>
    <t>援助効果を議論するフォーラムであり，DACの活動自身も費用対効果が高いとされている。</t>
    <phoneticPr fontId="5"/>
  </si>
  <si>
    <t>我が国の主張や優先分野がDACの活動に反映される等，目標に資するものとなっている。</t>
    <rPh sb="7" eb="9">
      <t>ユウセン</t>
    </rPh>
    <rPh sb="9" eb="11">
      <t>ブンヤ</t>
    </rPh>
    <rPh sb="16" eb="18">
      <t>カツドウ</t>
    </rPh>
    <rPh sb="26" eb="28">
      <t>モクヒョウ</t>
    </rPh>
    <rPh sb="29" eb="30">
      <t>シ</t>
    </rPh>
    <phoneticPr fontId="5"/>
  </si>
  <si>
    <t>我が国の優先分野に着実に取り組んでいる，</t>
    <rPh sb="0" eb="1">
      <t>ワ</t>
    </rPh>
    <rPh sb="2" eb="3">
      <t>クニ</t>
    </rPh>
    <rPh sb="4" eb="6">
      <t>ユウセン</t>
    </rPh>
    <rPh sb="6" eb="8">
      <t>ブンヤ</t>
    </rPh>
    <rPh sb="9" eb="11">
      <t>チャクジツ</t>
    </rPh>
    <rPh sb="12" eb="13">
      <t>ト</t>
    </rPh>
    <rPh sb="14" eb="15">
      <t>ク</t>
    </rPh>
    <phoneticPr fontId="5"/>
  </si>
  <si>
    <t>DACにおける議論や事業の成果物は加盟国に共有され，援助のあり方の検討等に十分活用されている。</t>
    <rPh sb="7" eb="9">
      <t>ギロン</t>
    </rPh>
    <rPh sb="10" eb="12">
      <t>ジギョウ</t>
    </rPh>
    <rPh sb="13" eb="16">
      <t>セイカブツ</t>
    </rPh>
    <rPh sb="26" eb="28">
      <t>エンジョ</t>
    </rPh>
    <rPh sb="31" eb="32">
      <t>カタ</t>
    </rPh>
    <rPh sb="33" eb="35">
      <t>ケントウ</t>
    </rPh>
    <rPh sb="35" eb="36">
      <t>トウ</t>
    </rPh>
    <phoneticPr fontId="5"/>
  </si>
  <si>
    <t>本件事業については，OECD代表部により運営・活動をモニタリングするとともに，報告書を提出せしめ，状況を把握している。OECDの内部監査（事務総長官房内部監査・評価部が担当，DACの詳細評価も右部署が担当し，報告書を発出），外部監査による監査報告書により成果を評価。我が国の拠出金の執行状況や効率的な使用を確認できた。</t>
    <rPh sb="2" eb="4">
      <t>ジギョウ</t>
    </rPh>
    <phoneticPr fontId="5"/>
  </si>
  <si>
    <t>我が国の優先分野におけるDACの取組や理解を促進するため，DAC事務局と協議を行うことで，本件事業のより効果的な活用を追求していく。執行状況及び効率的な使用のあり方については，事業の開始後も含めDAC事務局との間でフォローしていく。</t>
    <rPh sb="4" eb="6">
      <t>ユウセン</t>
    </rPh>
    <rPh sb="6" eb="8">
      <t>ブンヤ</t>
    </rPh>
    <rPh sb="16" eb="18">
      <t>トリクミ</t>
    </rPh>
    <rPh sb="19" eb="21">
      <t>リカイ</t>
    </rPh>
    <rPh sb="22" eb="24">
      <t>ソクシン</t>
    </rPh>
    <rPh sb="45" eb="47">
      <t>ホンケン</t>
    </rPh>
    <rPh sb="47" eb="49">
      <t>ジギョウ</t>
    </rPh>
    <rPh sb="88" eb="90">
      <t>ジギョウ</t>
    </rPh>
    <rPh sb="95" eb="96">
      <t>フク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</si>
</sst>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741</xdr:row>
      <xdr:rowOff>13607</xdr:rowOff>
    </xdr:from>
    <xdr:to>
      <xdr:col>36</xdr:col>
      <xdr:colOff>0</xdr:colOff>
      <xdr:row>744</xdr:row>
      <xdr:rowOff>24814</xdr:rowOff>
    </xdr:to>
    <xdr:sp macro="" textlink="">
      <xdr:nvSpPr>
        <xdr:cNvPr id="2" name="正方形/長方形 1"/>
        <xdr:cNvSpPr/>
      </xdr:nvSpPr>
      <xdr:spPr>
        <a:xfrm>
          <a:off x="3673929" y="58374643"/>
          <a:ext cx="3673928" cy="107256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ja-JP" altLang="en-US" sz="1100"/>
            <a:t>１２百万円</a:t>
          </a:r>
        </a:p>
      </xdr:txBody>
    </xdr:sp>
    <xdr:clientData/>
  </xdr:twoCellAnchor>
  <xdr:twoCellAnchor>
    <xdr:from>
      <xdr:col>20</xdr:col>
      <xdr:colOff>13609</xdr:colOff>
      <xdr:row>745</xdr:row>
      <xdr:rowOff>0</xdr:rowOff>
    </xdr:from>
    <xdr:to>
      <xdr:col>33</xdr:col>
      <xdr:colOff>195304</xdr:colOff>
      <xdr:row>747</xdr:row>
      <xdr:rowOff>11207</xdr:rowOff>
    </xdr:to>
    <xdr:sp macro="" textlink="">
      <xdr:nvSpPr>
        <xdr:cNvPr id="3" name="正方形/長方形 2"/>
        <xdr:cNvSpPr/>
      </xdr:nvSpPr>
      <xdr:spPr>
        <a:xfrm>
          <a:off x="4095752" y="59776179"/>
          <a:ext cx="2835088" cy="71877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拠出金事務・個別事業の承認</a:t>
          </a:r>
        </a:p>
      </xdr:txBody>
    </xdr:sp>
    <xdr:clientData/>
  </xdr:twoCellAnchor>
  <xdr:twoCellAnchor>
    <xdr:from>
      <xdr:col>18</xdr:col>
      <xdr:colOff>0</xdr:colOff>
      <xdr:row>750</xdr:row>
      <xdr:rowOff>0</xdr:rowOff>
    </xdr:from>
    <xdr:to>
      <xdr:col>36</xdr:col>
      <xdr:colOff>0</xdr:colOff>
      <xdr:row>753</xdr:row>
      <xdr:rowOff>11206</xdr:rowOff>
    </xdr:to>
    <xdr:sp macro="" textlink="">
      <xdr:nvSpPr>
        <xdr:cNvPr id="4" name="正方形/長方形 3"/>
        <xdr:cNvSpPr/>
      </xdr:nvSpPr>
      <xdr:spPr>
        <a:xfrm>
          <a:off x="3673929" y="61545107"/>
          <a:ext cx="3673928" cy="107256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経済協力開発機構・開発援助委員会</a:t>
          </a:r>
          <a:endParaRPr kumimoji="1" lang="en-US" altLang="ja-JP" sz="1100"/>
        </a:p>
        <a:p>
          <a:pPr algn="ctr"/>
          <a:r>
            <a:rPr kumimoji="1" lang="ja-JP" altLang="en-US" sz="1100"/>
            <a:t>（ＯＥＣＤ・ＤＡＣ）</a:t>
          </a:r>
          <a:endParaRPr kumimoji="1" lang="en-US" altLang="ja-JP" sz="1100"/>
        </a:p>
        <a:p>
          <a:pPr algn="ctr"/>
          <a:r>
            <a:rPr kumimoji="1" lang="ja-JP" altLang="en-US" sz="1100"/>
            <a:t>１２百万円</a:t>
          </a:r>
        </a:p>
      </xdr:txBody>
    </xdr:sp>
    <xdr:clientData/>
  </xdr:twoCellAnchor>
  <xdr:twoCellAnchor>
    <xdr:from>
      <xdr:col>22</xdr:col>
      <xdr:colOff>1</xdr:colOff>
      <xdr:row>747</xdr:row>
      <xdr:rowOff>108857</xdr:rowOff>
    </xdr:from>
    <xdr:to>
      <xdr:col>22</xdr:col>
      <xdr:colOff>1</xdr:colOff>
      <xdr:row>749</xdr:row>
      <xdr:rowOff>198504</xdr:rowOff>
    </xdr:to>
    <xdr:cxnSp macro="">
      <xdr:nvCxnSpPr>
        <xdr:cNvPr id="5" name="直線矢印コネクタ 4"/>
        <xdr:cNvCxnSpPr/>
      </xdr:nvCxnSpPr>
      <xdr:spPr>
        <a:xfrm>
          <a:off x="4490358" y="60592607"/>
          <a:ext cx="0" cy="79721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0</xdr:colOff>
      <xdr:row>747</xdr:row>
      <xdr:rowOff>81643</xdr:rowOff>
    </xdr:from>
    <xdr:to>
      <xdr:col>32</xdr:col>
      <xdr:colOff>0</xdr:colOff>
      <xdr:row>749</xdr:row>
      <xdr:rowOff>171290</xdr:rowOff>
    </xdr:to>
    <xdr:cxnSp macro="">
      <xdr:nvCxnSpPr>
        <xdr:cNvPr id="6" name="直線矢印コネクタ 5"/>
        <xdr:cNvCxnSpPr/>
      </xdr:nvCxnSpPr>
      <xdr:spPr>
        <a:xfrm>
          <a:off x="6531429" y="60565393"/>
          <a:ext cx="0" cy="79721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40822</xdr:colOff>
      <xdr:row>748</xdr:row>
      <xdr:rowOff>13607</xdr:rowOff>
    </xdr:from>
    <xdr:to>
      <xdr:col>21</xdr:col>
      <xdr:colOff>7205</xdr:colOff>
      <xdr:row>748</xdr:row>
      <xdr:rowOff>338578</xdr:rowOff>
    </xdr:to>
    <xdr:sp macro="" textlink="">
      <xdr:nvSpPr>
        <xdr:cNvPr id="7" name="正方形/長方形 6"/>
        <xdr:cNvSpPr/>
      </xdr:nvSpPr>
      <xdr:spPr>
        <a:xfrm>
          <a:off x="3102429" y="60851143"/>
          <a:ext cx="1191026" cy="32497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r"/>
          <a:r>
            <a:rPr kumimoji="1" lang="ja-JP" altLang="en-US" sz="1100"/>
            <a:t>①拠出</a:t>
          </a:r>
        </a:p>
      </xdr:txBody>
    </xdr:sp>
    <xdr:clientData/>
  </xdr:twoCellAnchor>
  <xdr:twoCellAnchor>
    <xdr:from>
      <xdr:col>34</xdr:col>
      <xdr:colOff>27215</xdr:colOff>
      <xdr:row>748</xdr:row>
      <xdr:rowOff>13606</xdr:rowOff>
    </xdr:from>
    <xdr:to>
      <xdr:col>42</xdr:col>
      <xdr:colOff>131431</xdr:colOff>
      <xdr:row>748</xdr:row>
      <xdr:rowOff>339938</xdr:rowOff>
    </xdr:to>
    <xdr:sp macro="" textlink="">
      <xdr:nvSpPr>
        <xdr:cNvPr id="8" name="正方形/長方形 7"/>
        <xdr:cNvSpPr/>
      </xdr:nvSpPr>
      <xdr:spPr>
        <a:xfrm>
          <a:off x="6966858" y="60851142"/>
          <a:ext cx="1737073" cy="32633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②個別事業案の提出</a:t>
          </a:r>
        </a:p>
      </xdr:txBody>
    </xdr:sp>
    <xdr:clientData/>
  </xdr:twoCellAnchor>
  <xdr:twoCellAnchor>
    <xdr:from>
      <xdr:col>20</xdr:col>
      <xdr:colOff>40822</xdr:colOff>
      <xdr:row>754</xdr:row>
      <xdr:rowOff>0</xdr:rowOff>
    </xdr:from>
    <xdr:to>
      <xdr:col>33</xdr:col>
      <xdr:colOff>197704</xdr:colOff>
      <xdr:row>757</xdr:row>
      <xdr:rowOff>346581</xdr:rowOff>
    </xdr:to>
    <xdr:sp macro="" textlink="">
      <xdr:nvSpPr>
        <xdr:cNvPr id="9" name="正方形/長方形 8"/>
        <xdr:cNvSpPr/>
      </xdr:nvSpPr>
      <xdr:spPr>
        <a:xfrm>
          <a:off x="4122965" y="62960250"/>
          <a:ext cx="2810275" cy="172090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事業案の形成・提出</a:t>
          </a:r>
          <a:endParaRPr kumimoji="1" lang="en-US" altLang="ja-JP" sz="1100"/>
        </a:p>
        <a:p>
          <a:pPr algn="ctr"/>
          <a:r>
            <a:rPr kumimoji="1" lang="ja-JP" altLang="en-US" sz="1100"/>
            <a:t>承認事業の実施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484</v>
      </c>
      <c r="AP2" s="217"/>
      <c r="AQ2" s="217"/>
      <c r="AR2" s="79" t="str">
        <f>IF(OR(AO2="　", AO2=""), "", "-")</f>
        <v/>
      </c>
      <c r="AS2" s="218">
        <v>319</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551</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170</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553</v>
      </c>
      <c r="AF5" s="717"/>
      <c r="AG5" s="717"/>
      <c r="AH5" s="717"/>
      <c r="AI5" s="717"/>
      <c r="AJ5" s="717"/>
      <c r="AK5" s="717"/>
      <c r="AL5" s="717"/>
      <c r="AM5" s="717"/>
      <c r="AN5" s="717"/>
      <c r="AO5" s="717"/>
      <c r="AP5" s="718"/>
      <c r="AQ5" s="719" t="s">
        <v>554</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ＯＤＡ</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経済協力</v>
      </c>
      <c r="AF8" s="222"/>
      <c r="AG8" s="222"/>
      <c r="AH8" s="222"/>
      <c r="AI8" s="222"/>
      <c r="AJ8" s="222"/>
      <c r="AK8" s="222"/>
      <c r="AL8" s="222"/>
      <c r="AM8" s="222"/>
      <c r="AN8" s="222"/>
      <c r="AO8" s="222"/>
      <c r="AP8" s="222"/>
      <c r="AQ8" s="222"/>
      <c r="AR8" s="222"/>
      <c r="AS8" s="222"/>
      <c r="AT8" s="222"/>
      <c r="AU8" s="222"/>
      <c r="AV8" s="222"/>
      <c r="AW8" s="222"/>
      <c r="AX8" s="738"/>
    </row>
    <row r="9" spans="1:50" ht="51" customHeight="1" x14ac:dyDescent="0.15">
      <c r="A9" s="142" t="s">
        <v>23</v>
      </c>
      <c r="B9" s="143"/>
      <c r="C9" s="143"/>
      <c r="D9" s="143"/>
      <c r="E9" s="143"/>
      <c r="F9" s="143"/>
      <c r="G9" s="572" t="s">
        <v>557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45" customHeight="1" x14ac:dyDescent="0.15">
      <c r="A10" s="739" t="s">
        <v>30</v>
      </c>
      <c r="B10" s="740"/>
      <c r="C10" s="740"/>
      <c r="D10" s="740"/>
      <c r="E10" s="740"/>
      <c r="F10" s="740"/>
      <c r="G10" s="672" t="s">
        <v>597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12</v>
      </c>
      <c r="Q13" s="98"/>
      <c r="R13" s="98"/>
      <c r="S13" s="98"/>
      <c r="T13" s="98"/>
      <c r="U13" s="98"/>
      <c r="V13" s="99"/>
      <c r="W13" s="97">
        <v>12</v>
      </c>
      <c r="X13" s="98"/>
      <c r="Y13" s="98"/>
      <c r="Z13" s="98"/>
      <c r="AA13" s="98"/>
      <c r="AB13" s="98"/>
      <c r="AC13" s="99"/>
      <c r="AD13" s="97">
        <v>12</v>
      </c>
      <c r="AE13" s="98"/>
      <c r="AF13" s="98"/>
      <c r="AG13" s="98"/>
      <c r="AH13" s="98"/>
      <c r="AI13" s="98"/>
      <c r="AJ13" s="99"/>
      <c r="AK13" s="97">
        <v>12</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560</v>
      </c>
      <c r="Q14" s="98"/>
      <c r="R14" s="98"/>
      <c r="S14" s="98"/>
      <c r="T14" s="98"/>
      <c r="U14" s="98"/>
      <c r="V14" s="99"/>
      <c r="W14" s="97" t="s">
        <v>560</v>
      </c>
      <c r="X14" s="98"/>
      <c r="Y14" s="98"/>
      <c r="Z14" s="98"/>
      <c r="AA14" s="98"/>
      <c r="AB14" s="98"/>
      <c r="AC14" s="99"/>
      <c r="AD14" s="97" t="s">
        <v>560</v>
      </c>
      <c r="AE14" s="98"/>
      <c r="AF14" s="98"/>
      <c r="AG14" s="98"/>
      <c r="AH14" s="98"/>
      <c r="AI14" s="98"/>
      <c r="AJ14" s="99"/>
      <c r="AK14" s="97" t="s">
        <v>598</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561</v>
      </c>
      <c r="Q15" s="98"/>
      <c r="R15" s="98"/>
      <c r="S15" s="98"/>
      <c r="T15" s="98"/>
      <c r="U15" s="98"/>
      <c r="V15" s="99"/>
      <c r="W15" s="97" t="s">
        <v>561</v>
      </c>
      <c r="X15" s="98"/>
      <c r="Y15" s="98"/>
      <c r="Z15" s="98"/>
      <c r="AA15" s="98"/>
      <c r="AB15" s="98"/>
      <c r="AC15" s="99"/>
      <c r="AD15" s="97" t="s">
        <v>561</v>
      </c>
      <c r="AE15" s="98"/>
      <c r="AF15" s="98"/>
      <c r="AG15" s="98"/>
      <c r="AH15" s="98"/>
      <c r="AI15" s="98"/>
      <c r="AJ15" s="99"/>
      <c r="AK15" s="97" t="s">
        <v>599</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560</v>
      </c>
      <c r="Q16" s="98"/>
      <c r="R16" s="98"/>
      <c r="S16" s="98"/>
      <c r="T16" s="98"/>
      <c r="U16" s="98"/>
      <c r="V16" s="99"/>
      <c r="W16" s="97" t="s">
        <v>560</v>
      </c>
      <c r="X16" s="98"/>
      <c r="Y16" s="98"/>
      <c r="Z16" s="98"/>
      <c r="AA16" s="98"/>
      <c r="AB16" s="98"/>
      <c r="AC16" s="99"/>
      <c r="AD16" s="97" t="s">
        <v>560</v>
      </c>
      <c r="AE16" s="98"/>
      <c r="AF16" s="98"/>
      <c r="AG16" s="98"/>
      <c r="AH16" s="98"/>
      <c r="AI16" s="98"/>
      <c r="AJ16" s="99"/>
      <c r="AK16" s="97" t="s">
        <v>600</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560</v>
      </c>
      <c r="Q17" s="98"/>
      <c r="R17" s="98"/>
      <c r="S17" s="98"/>
      <c r="T17" s="98"/>
      <c r="U17" s="98"/>
      <c r="V17" s="99"/>
      <c r="W17" s="97" t="s">
        <v>560</v>
      </c>
      <c r="X17" s="98"/>
      <c r="Y17" s="98"/>
      <c r="Z17" s="98"/>
      <c r="AA17" s="98"/>
      <c r="AB17" s="98"/>
      <c r="AC17" s="99"/>
      <c r="AD17" s="97" t="s">
        <v>560</v>
      </c>
      <c r="AE17" s="98"/>
      <c r="AF17" s="98"/>
      <c r="AG17" s="98"/>
      <c r="AH17" s="98"/>
      <c r="AI17" s="98"/>
      <c r="AJ17" s="99"/>
      <c r="AK17" s="97" t="s">
        <v>599</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12</v>
      </c>
      <c r="Q18" s="104"/>
      <c r="R18" s="104"/>
      <c r="S18" s="104"/>
      <c r="T18" s="104"/>
      <c r="U18" s="104"/>
      <c r="V18" s="105"/>
      <c r="W18" s="103">
        <f>SUM(W13:AC17)</f>
        <v>12</v>
      </c>
      <c r="X18" s="104"/>
      <c r="Y18" s="104"/>
      <c r="Z18" s="104"/>
      <c r="AA18" s="104"/>
      <c r="AB18" s="104"/>
      <c r="AC18" s="105"/>
      <c r="AD18" s="103">
        <f>SUM(AD13:AJ17)</f>
        <v>12</v>
      </c>
      <c r="AE18" s="104"/>
      <c r="AF18" s="104"/>
      <c r="AG18" s="104"/>
      <c r="AH18" s="104"/>
      <c r="AI18" s="104"/>
      <c r="AJ18" s="105"/>
      <c r="AK18" s="103">
        <f>SUM(AK13:AQ17)</f>
        <v>12</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12</v>
      </c>
      <c r="Q19" s="98"/>
      <c r="R19" s="98"/>
      <c r="S19" s="98"/>
      <c r="T19" s="98"/>
      <c r="U19" s="98"/>
      <c r="V19" s="99"/>
      <c r="W19" s="97">
        <v>12</v>
      </c>
      <c r="X19" s="98"/>
      <c r="Y19" s="98"/>
      <c r="Z19" s="98"/>
      <c r="AA19" s="98"/>
      <c r="AB19" s="98"/>
      <c r="AC19" s="99"/>
      <c r="AD19" s="97">
        <v>12</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35.25" customHeight="1" x14ac:dyDescent="0.15">
      <c r="A23" s="198"/>
      <c r="B23" s="199"/>
      <c r="C23" s="199"/>
      <c r="D23" s="199"/>
      <c r="E23" s="199"/>
      <c r="F23" s="200"/>
      <c r="G23" s="183" t="s">
        <v>562</v>
      </c>
      <c r="H23" s="184"/>
      <c r="I23" s="184"/>
      <c r="J23" s="184"/>
      <c r="K23" s="184"/>
      <c r="L23" s="184"/>
      <c r="M23" s="184"/>
      <c r="N23" s="184"/>
      <c r="O23" s="185"/>
      <c r="P23" s="94">
        <v>12</v>
      </c>
      <c r="Q23" s="95"/>
      <c r="R23" s="95"/>
      <c r="S23" s="95"/>
      <c r="T23" s="95"/>
      <c r="U23" s="95"/>
      <c r="V23" s="96"/>
      <c r="W23" s="94" t="s">
        <v>561</v>
      </c>
      <c r="X23" s="95"/>
      <c r="Y23" s="95"/>
      <c r="Z23" s="95"/>
      <c r="AA23" s="95"/>
      <c r="AB23" s="95"/>
      <c r="AC23" s="96"/>
      <c r="AD23" s="206" t="s">
        <v>561</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12</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603</v>
      </c>
      <c r="AR31" s="133"/>
      <c r="AS31" s="134" t="s">
        <v>356</v>
      </c>
      <c r="AT31" s="169"/>
      <c r="AU31" s="269" t="s">
        <v>560</v>
      </c>
      <c r="AV31" s="269"/>
      <c r="AW31" s="377" t="s">
        <v>300</v>
      </c>
      <c r="AX31" s="378"/>
    </row>
    <row r="32" spans="1:50" ht="33.75" customHeight="1" x14ac:dyDescent="0.15">
      <c r="A32" s="515"/>
      <c r="B32" s="513"/>
      <c r="C32" s="513"/>
      <c r="D32" s="513"/>
      <c r="E32" s="513"/>
      <c r="F32" s="514"/>
      <c r="G32" s="540" t="s">
        <v>563</v>
      </c>
      <c r="H32" s="541"/>
      <c r="I32" s="541"/>
      <c r="J32" s="541"/>
      <c r="K32" s="541"/>
      <c r="L32" s="541"/>
      <c r="M32" s="541"/>
      <c r="N32" s="541"/>
      <c r="O32" s="542"/>
      <c r="P32" s="158" t="s">
        <v>601</v>
      </c>
      <c r="Q32" s="158"/>
      <c r="R32" s="158"/>
      <c r="S32" s="158"/>
      <c r="T32" s="158"/>
      <c r="U32" s="158"/>
      <c r="V32" s="158"/>
      <c r="W32" s="158"/>
      <c r="X32" s="229"/>
      <c r="Y32" s="336" t="s">
        <v>12</v>
      </c>
      <c r="Z32" s="549"/>
      <c r="AA32" s="550"/>
      <c r="AB32" s="551" t="s">
        <v>602</v>
      </c>
      <c r="AC32" s="551"/>
      <c r="AD32" s="551"/>
      <c r="AE32" s="362">
        <v>3</v>
      </c>
      <c r="AF32" s="363"/>
      <c r="AG32" s="363"/>
      <c r="AH32" s="363"/>
      <c r="AI32" s="362">
        <v>2</v>
      </c>
      <c r="AJ32" s="363"/>
      <c r="AK32" s="363"/>
      <c r="AL32" s="363"/>
      <c r="AM32" s="362">
        <v>1</v>
      </c>
      <c r="AN32" s="363"/>
      <c r="AO32" s="363"/>
      <c r="AP32" s="363"/>
      <c r="AQ32" s="100" t="s">
        <v>565</v>
      </c>
      <c r="AR32" s="101"/>
      <c r="AS32" s="101"/>
      <c r="AT32" s="102"/>
      <c r="AU32" s="363" t="s">
        <v>566</v>
      </c>
      <c r="AV32" s="363"/>
      <c r="AW32" s="363"/>
      <c r="AX32" s="365"/>
    </row>
    <row r="33" spans="1:50" ht="35.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602</v>
      </c>
      <c r="AC33" s="522"/>
      <c r="AD33" s="522"/>
      <c r="AE33" s="362">
        <v>3</v>
      </c>
      <c r="AF33" s="363"/>
      <c r="AG33" s="363"/>
      <c r="AH33" s="363"/>
      <c r="AI33" s="362">
        <v>2</v>
      </c>
      <c r="AJ33" s="363"/>
      <c r="AK33" s="363"/>
      <c r="AL33" s="363"/>
      <c r="AM33" s="362">
        <v>1</v>
      </c>
      <c r="AN33" s="363"/>
      <c r="AO33" s="363"/>
      <c r="AP33" s="363"/>
      <c r="AQ33" s="100" t="s">
        <v>603</v>
      </c>
      <c r="AR33" s="101"/>
      <c r="AS33" s="101"/>
      <c r="AT33" s="102"/>
      <c r="AU33" s="363" t="s">
        <v>566</v>
      </c>
      <c r="AV33" s="363"/>
      <c r="AW33" s="363"/>
      <c r="AX33" s="365"/>
    </row>
    <row r="34" spans="1:50" ht="30.7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100</v>
      </c>
      <c r="AF34" s="363"/>
      <c r="AG34" s="363"/>
      <c r="AH34" s="363"/>
      <c r="AI34" s="362">
        <v>100</v>
      </c>
      <c r="AJ34" s="363"/>
      <c r="AK34" s="363"/>
      <c r="AL34" s="363"/>
      <c r="AM34" s="362">
        <v>100</v>
      </c>
      <c r="AN34" s="363"/>
      <c r="AO34" s="363"/>
      <c r="AP34" s="363"/>
      <c r="AQ34" s="100" t="s">
        <v>560</v>
      </c>
      <c r="AR34" s="101"/>
      <c r="AS34" s="101"/>
      <c r="AT34" s="102"/>
      <c r="AU34" s="363" t="s">
        <v>566</v>
      </c>
      <c r="AV34" s="363"/>
      <c r="AW34" s="363"/>
      <c r="AX34" s="365"/>
    </row>
    <row r="35" spans="1:50" ht="23.25" customHeight="1" x14ac:dyDescent="0.15">
      <c r="A35" s="900" t="s">
        <v>528</v>
      </c>
      <c r="B35" s="901"/>
      <c r="C35" s="901"/>
      <c r="D35" s="901"/>
      <c r="E35" s="901"/>
      <c r="F35" s="902"/>
      <c r="G35" s="906" t="s">
        <v>604</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t="s">
        <v>609</v>
      </c>
      <c r="AR38" s="133"/>
      <c r="AS38" s="134" t="s">
        <v>356</v>
      </c>
      <c r="AT38" s="169"/>
      <c r="AU38" s="269" t="s">
        <v>609</v>
      </c>
      <c r="AV38" s="269"/>
      <c r="AW38" s="377" t="s">
        <v>300</v>
      </c>
      <c r="AX38" s="378"/>
    </row>
    <row r="39" spans="1:50" ht="23.25" customHeight="1" x14ac:dyDescent="0.15">
      <c r="A39" s="515"/>
      <c r="B39" s="513"/>
      <c r="C39" s="513"/>
      <c r="D39" s="513"/>
      <c r="E39" s="513"/>
      <c r="F39" s="514"/>
      <c r="G39" s="540" t="s">
        <v>605</v>
      </c>
      <c r="H39" s="541"/>
      <c r="I39" s="541"/>
      <c r="J39" s="541"/>
      <c r="K39" s="541"/>
      <c r="L39" s="541"/>
      <c r="M39" s="541"/>
      <c r="N39" s="541"/>
      <c r="O39" s="542"/>
      <c r="P39" s="158" t="s">
        <v>606</v>
      </c>
      <c r="Q39" s="158"/>
      <c r="R39" s="158"/>
      <c r="S39" s="158"/>
      <c r="T39" s="158"/>
      <c r="U39" s="158"/>
      <c r="V39" s="158"/>
      <c r="W39" s="158"/>
      <c r="X39" s="229"/>
      <c r="Y39" s="336" t="s">
        <v>12</v>
      </c>
      <c r="Z39" s="549"/>
      <c r="AA39" s="550"/>
      <c r="AB39" s="551" t="s">
        <v>608</v>
      </c>
      <c r="AC39" s="551"/>
      <c r="AD39" s="551"/>
      <c r="AE39" s="362">
        <v>2.13</v>
      </c>
      <c r="AF39" s="363"/>
      <c r="AG39" s="363"/>
      <c r="AH39" s="363"/>
      <c r="AI39" s="362">
        <v>0.9</v>
      </c>
      <c r="AJ39" s="363"/>
      <c r="AK39" s="363"/>
      <c r="AL39" s="363"/>
      <c r="AM39" s="362">
        <v>1</v>
      </c>
      <c r="AN39" s="363"/>
      <c r="AO39" s="363"/>
      <c r="AP39" s="363"/>
      <c r="AQ39" s="100" t="s">
        <v>609</v>
      </c>
      <c r="AR39" s="101"/>
      <c r="AS39" s="101"/>
      <c r="AT39" s="102"/>
      <c r="AU39" s="363" t="s">
        <v>609</v>
      </c>
      <c r="AV39" s="363"/>
      <c r="AW39" s="363"/>
      <c r="AX39" s="365"/>
    </row>
    <row r="40" spans="1:50" ht="23.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607</v>
      </c>
      <c r="AC40" s="522"/>
      <c r="AD40" s="522"/>
      <c r="AE40" s="362">
        <v>0.99</v>
      </c>
      <c r="AF40" s="363"/>
      <c r="AG40" s="363"/>
      <c r="AH40" s="363"/>
      <c r="AI40" s="362">
        <v>0.99</v>
      </c>
      <c r="AJ40" s="363"/>
      <c r="AK40" s="363"/>
      <c r="AL40" s="363"/>
      <c r="AM40" s="362">
        <v>0.99</v>
      </c>
      <c r="AN40" s="363"/>
      <c r="AO40" s="363"/>
      <c r="AP40" s="363"/>
      <c r="AQ40" s="100" t="s">
        <v>609</v>
      </c>
      <c r="AR40" s="101"/>
      <c r="AS40" s="101"/>
      <c r="AT40" s="102"/>
      <c r="AU40" s="363" t="s">
        <v>609</v>
      </c>
      <c r="AV40" s="363"/>
      <c r="AW40" s="363"/>
      <c r="AX40" s="365"/>
    </row>
    <row r="41" spans="1:50" ht="23.25"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v>210</v>
      </c>
      <c r="AF41" s="363"/>
      <c r="AG41" s="363"/>
      <c r="AH41" s="363"/>
      <c r="AI41" s="362">
        <v>90</v>
      </c>
      <c r="AJ41" s="363"/>
      <c r="AK41" s="363"/>
      <c r="AL41" s="363"/>
      <c r="AM41" s="362">
        <v>100</v>
      </c>
      <c r="AN41" s="363"/>
      <c r="AO41" s="363"/>
      <c r="AP41" s="363"/>
      <c r="AQ41" s="100" t="s">
        <v>609</v>
      </c>
      <c r="AR41" s="101"/>
      <c r="AS41" s="101"/>
      <c r="AT41" s="102"/>
      <c r="AU41" s="363" t="s">
        <v>609</v>
      </c>
      <c r="AV41" s="363"/>
      <c r="AW41" s="363"/>
      <c r="AX41" s="365"/>
    </row>
    <row r="42" spans="1:50" ht="23.25" customHeight="1" x14ac:dyDescent="0.15">
      <c r="A42" s="900" t="s">
        <v>528</v>
      </c>
      <c r="B42" s="901"/>
      <c r="C42" s="901"/>
      <c r="D42" s="901"/>
      <c r="E42" s="901"/>
      <c r="F42" s="902"/>
      <c r="G42" s="906" t="s">
        <v>567</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t="s">
        <v>609</v>
      </c>
      <c r="AR45" s="133"/>
      <c r="AS45" s="134" t="s">
        <v>356</v>
      </c>
      <c r="AT45" s="169"/>
      <c r="AU45" s="269" t="s">
        <v>609</v>
      </c>
      <c r="AV45" s="269"/>
      <c r="AW45" s="377" t="s">
        <v>300</v>
      </c>
      <c r="AX45" s="378"/>
    </row>
    <row r="46" spans="1:50" ht="23.25" customHeight="1" x14ac:dyDescent="0.15">
      <c r="A46" s="515"/>
      <c r="B46" s="513"/>
      <c r="C46" s="513"/>
      <c r="D46" s="513"/>
      <c r="E46" s="513"/>
      <c r="F46" s="514"/>
      <c r="G46" s="540" t="s">
        <v>610</v>
      </c>
      <c r="H46" s="541"/>
      <c r="I46" s="541"/>
      <c r="J46" s="541"/>
      <c r="K46" s="541"/>
      <c r="L46" s="541"/>
      <c r="M46" s="541"/>
      <c r="N46" s="541"/>
      <c r="O46" s="542"/>
      <c r="P46" s="158" t="s">
        <v>611</v>
      </c>
      <c r="Q46" s="158"/>
      <c r="R46" s="158"/>
      <c r="S46" s="158"/>
      <c r="T46" s="158"/>
      <c r="U46" s="158"/>
      <c r="V46" s="158"/>
      <c r="W46" s="158"/>
      <c r="X46" s="229"/>
      <c r="Y46" s="336" t="s">
        <v>12</v>
      </c>
      <c r="Z46" s="549"/>
      <c r="AA46" s="550"/>
      <c r="AB46" s="551" t="s">
        <v>612</v>
      </c>
      <c r="AC46" s="551"/>
      <c r="AD46" s="551"/>
      <c r="AE46" s="362">
        <v>0</v>
      </c>
      <c r="AF46" s="363"/>
      <c r="AG46" s="363"/>
      <c r="AH46" s="363"/>
      <c r="AI46" s="362">
        <v>0</v>
      </c>
      <c r="AJ46" s="363"/>
      <c r="AK46" s="363"/>
      <c r="AL46" s="363"/>
      <c r="AM46" s="362">
        <v>0</v>
      </c>
      <c r="AN46" s="363"/>
      <c r="AO46" s="363"/>
      <c r="AP46" s="363"/>
      <c r="AQ46" s="100" t="s">
        <v>613</v>
      </c>
      <c r="AR46" s="101"/>
      <c r="AS46" s="101"/>
      <c r="AT46" s="102"/>
      <c r="AU46" s="363" t="s">
        <v>609</v>
      </c>
      <c r="AV46" s="363"/>
      <c r="AW46" s="363"/>
      <c r="AX46" s="365"/>
    </row>
    <row r="47" spans="1:50" ht="23.25"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t="s">
        <v>612</v>
      </c>
      <c r="AC47" s="522"/>
      <c r="AD47" s="522"/>
      <c r="AE47" s="362">
        <v>0.99</v>
      </c>
      <c r="AF47" s="363"/>
      <c r="AG47" s="363"/>
      <c r="AH47" s="363"/>
      <c r="AI47" s="362">
        <v>1</v>
      </c>
      <c r="AJ47" s="363"/>
      <c r="AK47" s="363"/>
      <c r="AL47" s="363"/>
      <c r="AM47" s="362">
        <v>1</v>
      </c>
      <c r="AN47" s="363"/>
      <c r="AO47" s="363"/>
      <c r="AP47" s="363"/>
      <c r="AQ47" s="100" t="s">
        <v>614</v>
      </c>
      <c r="AR47" s="101"/>
      <c r="AS47" s="101"/>
      <c r="AT47" s="102"/>
      <c r="AU47" s="363" t="s">
        <v>613</v>
      </c>
      <c r="AV47" s="363"/>
      <c r="AW47" s="363"/>
      <c r="AX47" s="365"/>
    </row>
    <row r="48" spans="1:50" ht="23.25"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v>0</v>
      </c>
      <c r="AF48" s="363"/>
      <c r="AG48" s="363"/>
      <c r="AH48" s="363"/>
      <c r="AI48" s="362">
        <v>0</v>
      </c>
      <c r="AJ48" s="363"/>
      <c r="AK48" s="363"/>
      <c r="AL48" s="363"/>
      <c r="AM48" s="362">
        <v>0</v>
      </c>
      <c r="AN48" s="363"/>
      <c r="AO48" s="363"/>
      <c r="AP48" s="363"/>
      <c r="AQ48" s="100" t="s">
        <v>613</v>
      </c>
      <c r="AR48" s="101"/>
      <c r="AS48" s="101"/>
      <c r="AT48" s="102"/>
      <c r="AU48" s="363" t="s">
        <v>609</v>
      </c>
      <c r="AV48" s="363"/>
      <c r="AW48" s="363"/>
      <c r="AX48" s="365"/>
    </row>
    <row r="49" spans="1:50" ht="23.25" customHeight="1" x14ac:dyDescent="0.15">
      <c r="A49" s="900" t="s">
        <v>528</v>
      </c>
      <c r="B49" s="901"/>
      <c r="C49" s="901"/>
      <c r="D49" s="901"/>
      <c r="E49" s="901"/>
      <c r="F49" s="902"/>
      <c r="G49" s="906" t="s">
        <v>567</v>
      </c>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615</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569</v>
      </c>
      <c r="AC101" s="551"/>
      <c r="AD101" s="551"/>
      <c r="AE101" s="362">
        <v>3</v>
      </c>
      <c r="AF101" s="363"/>
      <c r="AG101" s="363"/>
      <c r="AH101" s="364"/>
      <c r="AI101" s="362">
        <v>2</v>
      </c>
      <c r="AJ101" s="363"/>
      <c r="AK101" s="363"/>
      <c r="AL101" s="364"/>
      <c r="AM101" s="362">
        <v>1</v>
      </c>
      <c r="AN101" s="363"/>
      <c r="AO101" s="363"/>
      <c r="AP101" s="364"/>
      <c r="AQ101" s="362" t="s">
        <v>570</v>
      </c>
      <c r="AR101" s="363"/>
      <c r="AS101" s="363"/>
      <c r="AT101" s="364"/>
      <c r="AU101" s="362" t="s">
        <v>616</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569</v>
      </c>
      <c r="AC102" s="551"/>
      <c r="AD102" s="551"/>
      <c r="AE102" s="356">
        <v>3</v>
      </c>
      <c r="AF102" s="356"/>
      <c r="AG102" s="356"/>
      <c r="AH102" s="356"/>
      <c r="AI102" s="356">
        <v>2</v>
      </c>
      <c r="AJ102" s="356"/>
      <c r="AK102" s="356"/>
      <c r="AL102" s="356"/>
      <c r="AM102" s="356">
        <v>1</v>
      </c>
      <c r="AN102" s="356"/>
      <c r="AO102" s="356"/>
      <c r="AP102" s="356"/>
      <c r="AQ102" s="817">
        <v>1</v>
      </c>
      <c r="AR102" s="818"/>
      <c r="AS102" s="818"/>
      <c r="AT102" s="819"/>
      <c r="AU102" s="817" t="s">
        <v>613</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568</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571</v>
      </c>
      <c r="AC116" s="299"/>
      <c r="AD116" s="300"/>
      <c r="AE116" s="356">
        <v>4146</v>
      </c>
      <c r="AF116" s="356"/>
      <c r="AG116" s="356"/>
      <c r="AH116" s="356"/>
      <c r="AI116" s="356">
        <v>6219</v>
      </c>
      <c r="AJ116" s="356"/>
      <c r="AK116" s="356"/>
      <c r="AL116" s="356"/>
      <c r="AM116" s="356">
        <v>12437</v>
      </c>
      <c r="AN116" s="356"/>
      <c r="AO116" s="356"/>
      <c r="AP116" s="356"/>
      <c r="AQ116" s="362">
        <v>12437</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304" t="s">
        <v>572</v>
      </c>
      <c r="AF117" s="304"/>
      <c r="AG117" s="304"/>
      <c r="AH117" s="304"/>
      <c r="AI117" s="304" t="s">
        <v>573</v>
      </c>
      <c r="AJ117" s="304"/>
      <c r="AK117" s="304"/>
      <c r="AL117" s="304"/>
      <c r="AM117" s="304" t="s">
        <v>574</v>
      </c>
      <c r="AN117" s="304"/>
      <c r="AO117" s="304"/>
      <c r="AP117" s="304"/>
      <c r="AQ117" s="304" t="s">
        <v>575</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576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577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579</v>
      </c>
      <c r="AR133" s="269"/>
      <c r="AS133" s="134" t="s">
        <v>356</v>
      </c>
      <c r="AT133" s="169"/>
      <c r="AU133" s="133" t="s">
        <v>561</v>
      </c>
      <c r="AV133" s="133"/>
      <c r="AW133" s="134" t="s">
        <v>300</v>
      </c>
      <c r="AX133" s="135"/>
    </row>
    <row r="134" spans="1:50" ht="39.75" customHeight="1" x14ac:dyDescent="0.15">
      <c r="A134" s="997"/>
      <c r="B134" s="250"/>
      <c r="C134" s="249"/>
      <c r="D134" s="250"/>
      <c r="E134" s="249"/>
      <c r="F134" s="312"/>
      <c r="G134" s="228" t="s">
        <v>564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578</v>
      </c>
      <c r="AC134" s="219"/>
      <c r="AD134" s="219"/>
      <c r="AE134" s="264" t="s">
        <v>579</v>
      </c>
      <c r="AF134" s="101"/>
      <c r="AG134" s="101"/>
      <c r="AH134" s="101"/>
      <c r="AI134" s="264" t="s">
        <v>561</v>
      </c>
      <c r="AJ134" s="101"/>
      <c r="AK134" s="101"/>
      <c r="AL134" s="101"/>
      <c r="AM134" s="264" t="s">
        <v>561</v>
      </c>
      <c r="AN134" s="101"/>
      <c r="AO134" s="101"/>
      <c r="AP134" s="101"/>
      <c r="AQ134" s="264" t="s">
        <v>561</v>
      </c>
      <c r="AR134" s="101"/>
      <c r="AS134" s="101"/>
      <c r="AT134" s="101"/>
      <c r="AU134" s="264" t="s">
        <v>561</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561</v>
      </c>
      <c r="AC135" s="130"/>
      <c r="AD135" s="130"/>
      <c r="AE135" s="264" t="s">
        <v>579</v>
      </c>
      <c r="AF135" s="101"/>
      <c r="AG135" s="101"/>
      <c r="AH135" s="101"/>
      <c r="AI135" s="264" t="s">
        <v>561</v>
      </c>
      <c r="AJ135" s="101"/>
      <c r="AK135" s="101"/>
      <c r="AL135" s="101"/>
      <c r="AM135" s="264" t="s">
        <v>561</v>
      </c>
      <c r="AN135" s="101"/>
      <c r="AO135" s="101"/>
      <c r="AP135" s="101"/>
      <c r="AQ135" s="264" t="s">
        <v>561</v>
      </c>
      <c r="AR135" s="101"/>
      <c r="AS135" s="101"/>
      <c r="AT135" s="101"/>
      <c r="AU135" s="264" t="s">
        <v>561</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580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559</v>
      </c>
      <c r="K430" s="240"/>
      <c r="L430" s="240"/>
      <c r="M430" s="240"/>
      <c r="N430" s="240"/>
      <c r="O430" s="240"/>
      <c r="P430" s="240"/>
      <c r="Q430" s="240"/>
      <c r="R430" s="240"/>
      <c r="S430" s="240"/>
      <c r="T430" s="241"/>
      <c r="U430" s="242" t="s">
        <v>580</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614</v>
      </c>
      <c r="AF432" s="133"/>
      <c r="AG432" s="134" t="s">
        <v>356</v>
      </c>
      <c r="AH432" s="169"/>
      <c r="AI432" s="179"/>
      <c r="AJ432" s="179"/>
      <c r="AK432" s="179"/>
      <c r="AL432" s="174"/>
      <c r="AM432" s="179"/>
      <c r="AN432" s="179"/>
      <c r="AO432" s="179"/>
      <c r="AP432" s="174"/>
      <c r="AQ432" s="215" t="s">
        <v>613</v>
      </c>
      <c r="AR432" s="133"/>
      <c r="AS432" s="134" t="s">
        <v>356</v>
      </c>
      <c r="AT432" s="169"/>
      <c r="AU432" s="133" t="s">
        <v>613</v>
      </c>
      <c r="AV432" s="133"/>
      <c r="AW432" s="134" t="s">
        <v>300</v>
      </c>
      <c r="AX432" s="135"/>
    </row>
    <row r="433" spans="1:50" ht="23.25" customHeight="1" x14ac:dyDescent="0.15">
      <c r="A433" s="997"/>
      <c r="B433" s="250"/>
      <c r="C433" s="249"/>
      <c r="D433" s="250"/>
      <c r="E433" s="163"/>
      <c r="F433" s="164"/>
      <c r="G433" s="228" t="s">
        <v>561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616</v>
      </c>
      <c r="AC433" s="130"/>
      <c r="AD433" s="130"/>
      <c r="AE433" s="100" t="s">
        <v>613</v>
      </c>
      <c r="AF433" s="101"/>
      <c r="AG433" s="101"/>
      <c r="AH433" s="101"/>
      <c r="AI433" s="100" t="s">
        <v>616</v>
      </c>
      <c r="AJ433" s="101"/>
      <c r="AK433" s="101"/>
      <c r="AL433" s="101"/>
      <c r="AM433" s="100" t="s">
        <v>617</v>
      </c>
      <c r="AN433" s="101"/>
      <c r="AO433" s="101"/>
      <c r="AP433" s="102"/>
      <c r="AQ433" s="100" t="s">
        <v>614</v>
      </c>
      <c r="AR433" s="101"/>
      <c r="AS433" s="101"/>
      <c r="AT433" s="102"/>
      <c r="AU433" s="101" t="s">
        <v>613</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616</v>
      </c>
      <c r="AC434" s="219"/>
      <c r="AD434" s="219"/>
      <c r="AE434" s="100" t="s">
        <v>616</v>
      </c>
      <c r="AF434" s="101"/>
      <c r="AG434" s="101"/>
      <c r="AH434" s="102"/>
      <c r="AI434" s="100" t="s">
        <v>614</v>
      </c>
      <c r="AJ434" s="101"/>
      <c r="AK434" s="101"/>
      <c r="AL434" s="101"/>
      <c r="AM434" s="100" t="s">
        <v>618</v>
      </c>
      <c r="AN434" s="101"/>
      <c r="AO434" s="101"/>
      <c r="AP434" s="102"/>
      <c r="AQ434" s="100" t="s">
        <v>613</v>
      </c>
      <c r="AR434" s="101"/>
      <c r="AS434" s="101"/>
      <c r="AT434" s="102"/>
      <c r="AU434" s="101" t="s">
        <v>613</v>
      </c>
      <c r="AV434" s="101"/>
      <c r="AW434" s="101"/>
      <c r="AX434" s="220"/>
    </row>
    <row r="435" spans="1:50" ht="23.25" customHeight="1" thickBot="1" x14ac:dyDescent="0.2">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616</v>
      </c>
      <c r="AF435" s="101"/>
      <c r="AG435" s="101"/>
      <c r="AH435" s="102"/>
      <c r="AI435" s="100" t="s">
        <v>616</v>
      </c>
      <c r="AJ435" s="101"/>
      <c r="AK435" s="101"/>
      <c r="AL435" s="101"/>
      <c r="AM435" s="100" t="s">
        <v>617</v>
      </c>
      <c r="AN435" s="101"/>
      <c r="AO435" s="101"/>
      <c r="AP435" s="102"/>
      <c r="AQ435" s="100" t="s">
        <v>613</v>
      </c>
      <c r="AR435" s="101"/>
      <c r="AS435" s="101"/>
      <c r="AT435" s="102"/>
      <c r="AU435" s="101" t="s">
        <v>598</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558</v>
      </c>
      <c r="AE702" s="899"/>
      <c r="AF702" s="899"/>
      <c r="AG702" s="888" t="s">
        <v>619</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558</v>
      </c>
      <c r="AE703" s="152"/>
      <c r="AF703" s="152"/>
      <c r="AG703" s="664" t="s">
        <v>581</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558</v>
      </c>
      <c r="AE704" s="586"/>
      <c r="AF704" s="586"/>
      <c r="AG704" s="429" t="s">
        <v>582</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583</v>
      </c>
      <c r="AE705" s="733"/>
      <c r="AF705" s="733"/>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558</v>
      </c>
      <c r="AE708" s="668"/>
      <c r="AF708" s="668"/>
      <c r="AG708" s="526" t="s">
        <v>584</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558</v>
      </c>
      <c r="AE709" s="152"/>
      <c r="AF709" s="152"/>
      <c r="AG709" s="664" t="s">
        <v>620</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583</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558</v>
      </c>
      <c r="AE711" s="152"/>
      <c r="AF711" s="152"/>
      <c r="AG711" s="664" t="s">
        <v>585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583</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583</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558</v>
      </c>
      <c r="AE714" s="592"/>
      <c r="AF714" s="593"/>
      <c r="AG714" s="689" t="s">
        <v>586</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558</v>
      </c>
      <c r="AE715" s="668"/>
      <c r="AF715" s="777"/>
      <c r="AG715" s="526" t="s">
        <v>621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583</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558</v>
      </c>
      <c r="AE717" s="152"/>
      <c r="AF717" s="152"/>
      <c r="AG717" s="664" t="s">
        <v>622</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558</v>
      </c>
      <c r="AE718" s="152"/>
      <c r="AF718" s="152"/>
      <c r="AG718" s="160" t="s">
        <v>623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583</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624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625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52.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587</v>
      </c>
      <c r="F737" s="111"/>
      <c r="G737" s="111"/>
      <c r="H737" s="111"/>
      <c r="I737" s="111"/>
      <c r="J737" s="111"/>
      <c r="K737" s="111"/>
      <c r="L737" s="111"/>
      <c r="M737" s="111"/>
      <c r="N737" s="112" t="s">
        <v>358</v>
      </c>
      <c r="O737" s="112"/>
      <c r="P737" s="112"/>
      <c r="Q737" s="112"/>
      <c r="R737" s="111" t="s">
        <v>588</v>
      </c>
      <c r="S737" s="111"/>
      <c r="T737" s="111"/>
      <c r="U737" s="111"/>
      <c r="V737" s="111"/>
      <c r="W737" s="111"/>
      <c r="X737" s="111"/>
      <c r="Y737" s="111"/>
      <c r="Z737" s="111"/>
      <c r="AA737" s="112" t="s">
        <v>359</v>
      </c>
      <c r="AB737" s="112"/>
      <c r="AC737" s="112"/>
      <c r="AD737" s="112"/>
      <c r="AE737" s="111" t="s">
        <v>589</v>
      </c>
      <c r="AF737" s="111"/>
      <c r="AG737" s="111"/>
      <c r="AH737" s="111"/>
      <c r="AI737" s="111"/>
      <c r="AJ737" s="111"/>
      <c r="AK737" s="111"/>
      <c r="AL737" s="111"/>
      <c r="AM737" s="111"/>
      <c r="AN737" s="112" t="s">
        <v>360</v>
      </c>
      <c r="AO737" s="112"/>
      <c r="AP737" s="112"/>
      <c r="AQ737" s="112"/>
      <c r="AR737" s="113" t="s">
        <v>590</v>
      </c>
      <c r="AS737" s="114"/>
      <c r="AT737" s="114"/>
      <c r="AU737" s="114"/>
      <c r="AV737" s="114"/>
      <c r="AW737" s="114"/>
      <c r="AX737" s="115"/>
      <c r="AY737" s="89"/>
      <c r="AZ737" s="89"/>
    </row>
    <row r="738" spans="1:52" ht="24.75" customHeight="1" x14ac:dyDescent="0.15">
      <c r="A738" s="116" t="s">
        <v>361</v>
      </c>
      <c r="B738" s="117"/>
      <c r="C738" s="117"/>
      <c r="D738" s="118"/>
      <c r="E738" s="111" t="s">
        <v>591</v>
      </c>
      <c r="F738" s="111"/>
      <c r="G738" s="111"/>
      <c r="H738" s="111"/>
      <c r="I738" s="111"/>
      <c r="J738" s="111"/>
      <c r="K738" s="111"/>
      <c r="L738" s="111"/>
      <c r="M738" s="111"/>
      <c r="N738" s="112" t="s">
        <v>362</v>
      </c>
      <c r="O738" s="112"/>
      <c r="P738" s="112"/>
      <c r="Q738" s="112"/>
      <c r="R738" s="111" t="s">
        <v>591</v>
      </c>
      <c r="S738" s="111"/>
      <c r="T738" s="111"/>
      <c r="U738" s="111"/>
      <c r="V738" s="111"/>
      <c r="W738" s="111"/>
      <c r="X738" s="111"/>
      <c r="Y738" s="111"/>
      <c r="Z738" s="111"/>
      <c r="AA738" s="112" t="s">
        <v>482</v>
      </c>
      <c r="AB738" s="112"/>
      <c r="AC738" s="112"/>
      <c r="AD738" s="112"/>
      <c r="AE738" s="111" t="s">
        <v>592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551</v>
      </c>
      <c r="F739" s="126"/>
      <c r="G739" s="126"/>
      <c r="H739" s="91" t="str">
        <f>IF(E739="", "", "(")</f>
        <v>(</v>
      </c>
      <c r="I739" s="106" t="s">
        <v>484</v>
      </c>
      <c r="J739" s="106"/>
      <c r="K739" s="91" t="str">
        <f>IF(OR(I739="　", I739=""), "", "-")</f>
        <v/>
      </c>
      <c r="L739" s="107">
        <v>308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593</v>
      </c>
      <c r="H781" s="450"/>
      <c r="I781" s="450"/>
      <c r="J781" s="450"/>
      <c r="K781" s="451"/>
      <c r="L781" s="452" t="s">
        <v>594</v>
      </c>
      <c r="M781" s="453"/>
      <c r="N781" s="453"/>
      <c r="O781" s="453"/>
      <c r="P781" s="453"/>
      <c r="Q781" s="453"/>
      <c r="R781" s="453"/>
      <c r="S781" s="453"/>
      <c r="T781" s="453"/>
      <c r="U781" s="453"/>
      <c r="V781" s="453"/>
      <c r="W781" s="453"/>
      <c r="X781" s="454"/>
      <c r="Y781" s="455">
        <v>12</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12</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60" customHeight="1" x14ac:dyDescent="0.15">
      <c r="A837" s="402">
        <v>1</v>
      </c>
      <c r="B837" s="402">
        <v>1</v>
      </c>
      <c r="C837" s="425" t="s">
        <v>595</v>
      </c>
      <c r="D837" s="416"/>
      <c r="E837" s="416"/>
      <c r="F837" s="416"/>
      <c r="G837" s="416"/>
      <c r="H837" s="416"/>
      <c r="I837" s="416"/>
      <c r="J837" s="417" t="s">
        <v>566</v>
      </c>
      <c r="K837" s="418"/>
      <c r="L837" s="418"/>
      <c r="M837" s="418"/>
      <c r="N837" s="418"/>
      <c r="O837" s="418"/>
      <c r="P837" s="426" t="s">
        <v>596</v>
      </c>
      <c r="Q837" s="315"/>
      <c r="R837" s="315"/>
      <c r="S837" s="315"/>
      <c r="T837" s="315"/>
      <c r="U837" s="315"/>
      <c r="V837" s="315"/>
      <c r="W837" s="315"/>
      <c r="X837" s="315"/>
      <c r="Y837" s="316">
        <v>12</v>
      </c>
      <c r="Z837" s="317"/>
      <c r="AA837" s="317"/>
      <c r="AB837" s="318"/>
      <c r="AC837" s="326" t="s">
        <v>196</v>
      </c>
      <c r="AD837" s="424"/>
      <c r="AE837" s="424"/>
      <c r="AF837" s="424"/>
      <c r="AG837" s="424"/>
      <c r="AH837" s="419" t="s">
        <v>566</v>
      </c>
      <c r="AI837" s="420"/>
      <c r="AJ837" s="420"/>
      <c r="AK837" s="420"/>
      <c r="AL837" s="323" t="s">
        <v>566</v>
      </c>
      <c r="AM837" s="324"/>
      <c r="AN837" s="324"/>
      <c r="AO837" s="325"/>
      <c r="AP837" s="319" t="s">
        <v>566</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3" sqref="B2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558</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558</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558</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2018-05-21T06:49:49Z</cp:lastPrinted>
  <dcterms:created xsi:type="dcterms:W3CDTF">2012-03-13T00:50:25Z</dcterms:created>
  <dcterms:modified xsi:type="dcterms:W3CDTF">2018-07-04T11:59:51Z</dcterms:modified>
</cp:coreProperties>
</file>