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<sst xmlns="http://schemas.openxmlformats.org/spreadsheetml/2006/main" count="2782" uniqueCount="606">
  <si>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</si>
  <si>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</si>
  <si>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</si>
  <si>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</si>
  <si>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</si>
  <si>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</si>
  <si>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</si>
  <si>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</si>
  <si>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</si>
  <si>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</si>
  <si>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</si>
  <si>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</si>
  <si>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</si>
  <si>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</si>
  <si>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</si>
  <si>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</si>
  <si>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</si>
  <si>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</si>
  <si>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</si>
  <si>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</si>
  <si>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</si>
  <si>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</si>
  <si>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</si>
  <si>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</si>
  <si>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</si>
  <si>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</si>
  <si>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</si>
  <si>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</si>
  <si>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</si>
  <si>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</si>
  <si>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</si>
  <si>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</si>
  <si>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</si>
  <si>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</si>
  <si>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</si>
  <si>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</si>
  <si>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</si>
  <si>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</si>
  <si>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</si>
  <si>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</si>
  <si>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</si>
  <si>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</si>
  <si>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</si>
  <si>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</si>
  <si>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</si>
  <si>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</si>
  <si>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</si>
  <si>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</si>
  <si>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</si>
  <si>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</si>
  <si>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</si>
  <si>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</si>
  <si>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</si>
  <si>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</si>
  <si>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</si>
  <si>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</si>
  <si>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</si>
  <si>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</si>
  <si>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</si>
  <si>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</si>
  <si>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</si>
  <si>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</si>
  <si>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</si>
  <si>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</si>
  <si>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</si>
  <si>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</si>
  <si>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</si>
  <si>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</si>
  <si>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</si>
  <si>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</si>
  <si>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</si>
  <si>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</si>
  <si>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</si>
  <si>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</si>
  <si>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</si>
  <si>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</si>
  <si>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</si>
  <si>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</si>
  <si>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</si>
  <si>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</si>
  <si>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</si>
  <si>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</si>
  <si>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</si>
  <si>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</si>
  <si>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</si>
  <si>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</si>
  <si>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</si>
  <si>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</si>
  <si>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</si>
  <si>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</si>
  <si>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</si>
  <si>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</si>
  <si>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</si>
  <si>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</si>
  <si>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</si>
  <si>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</si>
  <si>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</si>
  <si>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</si>
  <si>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</si>
  <si>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</si>
  <si>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</si>
  <si>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</si>
  <si>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</si>
  <si>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</si>
  <si>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</si>
  <si>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</si>
  <si>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</si>
  <si>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</si>
  <si>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</si>
  <si>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</si>
  <si>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</si>
  <si>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</si>
  <si>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</si>
  <si>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</si>
  <si>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</si>
  <si>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</si>
  <si>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</si>
  <si>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</si>
  <si>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</si>
  <si>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</si>
  <si>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</si>
  <si>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</si>
  <si>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</si>
  <si>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</si>
  <si>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</si>
  <si>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</si>
  <si>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</si>
  <si>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</si>
  <si>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</si>
  <si>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</si>
  <si>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</si>
  <si>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</si>
  <si>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</si>
  <si>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</si>
  <si>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</si>
  <si>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</si>
  <si>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</si>
  <si>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</si>
  <si>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</si>
  <si>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</si>
  <si>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</si>
  <si>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</si>
  <si>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</si>
  <si>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</si>
  <si>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</si>
  <si>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</si>
  <si>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</si>
  <si>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</si>
  <si>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</si>
  <si>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</si>
  <si>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</si>
  <si>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</si>
  <si>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</si>
  <si>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</si>
  <si>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</si>
  <si>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</si>
  <si>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</si>
  <si>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</si>
  <si>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</si>
  <si>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</si>
  <si>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</si>
  <si>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</si>
  <si>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</si>
  <si>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</si>
  <si>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</si>
  <si>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</si>
  <si>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</si>
  <si>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</si>
  <si>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</si>
  <si>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</si>
  <si>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</si>
  <si>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</si>
  <si>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</si>
  <si>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</si>
  <si>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</si>
  <si>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</si>
  <si>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</si>
  <si>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</si>
  <si>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</si>
  <si>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</si>
  <si>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</si>
  <si>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</si>
  <si>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</si>
  <si>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</si>
  <si>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</si>
  <si>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</si>
  <si>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</si>
  <si>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</si>
  <si>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</si>
  <si>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</si>
  <si>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</si>
  <si>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</si>
  <si>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</si>
  <si>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</si>
  <si>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</si>
  <si>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</si>
  <si>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</si>
  <si>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</si>
  <si>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</si>
  <si>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</si>
  <si>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</si>
  <si>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</si>
  <si>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</si>
  <si>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</si>
  <si>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</si>
  <si>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</si>
  <si>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</si>
  <si>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</si>
  <si>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</si>
  <si>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</si>
  <si>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</si>
  <si>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</si>
  <si>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</si>
  <si>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</si>
  <si>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</si>
  <si>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</si>
  <si>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</si>
  <si>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</si>
  <si>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</si>
  <si>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</si>
  <si>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</si>
  <si>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</si>
  <si>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</si>
  <si>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</si>
  <si>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</si>
  <si>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</si>
  <si>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</si>
  <si>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</si>
  <si>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</si>
  <si>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</si>
  <si>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</si>
  <si>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</si>
  <si>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</si>
  <si>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</si>
  <si>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</si>
  <si>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</si>
  <si>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</si>
  <si>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</si>
  <si>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</si>
  <si>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</si>
  <si>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</si>
  <si>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</si>
  <si>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</si>
  <si>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</si>
  <si>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</si>
  <si>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</si>
  <si>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</si>
  <si>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</si>
  <si>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</si>
  <si>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</si>
  <si>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</si>
  <si>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</si>
  <si>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</si>
  <si>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</si>
  <si>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</si>
  <si>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</si>
  <si>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</si>
  <si>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</si>
  <si>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</si>
  <si>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</si>
  <si>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</si>
  <si>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</si>
  <si>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</si>
  <si>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</si>
  <si>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</si>
  <si>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</si>
  <si>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</si>
  <si>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</si>
  <si>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</si>
  <si>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</si>
  <si>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</si>
  <si>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</si>
  <si>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</si>
  <si>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</si>
  <si>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</si>
  <si>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</si>
  <si>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</si>
  <si>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</si>
  <si>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</si>
  <si>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</si>
  <si>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</si>
  <si>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</si>
  <si>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</si>
  <si>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</si>
  <si>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</si>
  <si>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</si>
  <si>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</si>
  <si>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</si>
  <si>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</si>
  <si>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</si>
  <si>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</si>
  <si>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</si>
  <si>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</si>
  <si>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</si>
  <si>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</si>
  <si>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</si>
  <si>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</si>
  <si>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</si>
  <si>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</si>
  <si>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</si>
  <si>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</si>
  <si>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</si>
  <si>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</si>
  <si>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</si>
  <si>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</si>
  <si>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</si>
  <si>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</si>
  <si>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</si>
  <si>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</si>
  <si>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</si>
  <si>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</si>
  <si>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</si>
  <si>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</si>
  <si>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</si>
  <si>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</si>
  <si>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</si>
  <si>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</si>
  <si>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</si>
  <si>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</si>
  <si>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</si>
  <si>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</si>
  <si>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</si>
  <si>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</si>
  <si>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</si>
  <si>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</si>
  <si>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</si>
  <si>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</si>
  <si>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</si>
  <si>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</si>
  <si>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</si>
  <si>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</si>
  <si>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</si>
  <si>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</si>
  <si>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</si>
  <si>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</si>
  <si>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</si>
  <si>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</si>
  <si>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</si>
  <si>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</si>
  <si>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</si>
  <si>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</si>
  <si>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</si>
  <si>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</si>
  <si>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</si>
  <si>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</si>
  <si>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</si>
  <si>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</si>
  <si>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</si>
  <si>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</si>
  <si>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</si>
  <si>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</si>
  <si>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</si>
  <si>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</si>
  <si>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</si>
  <si>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</si>
  <si>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</si>
  <si>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</si>
  <si>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</si>
  <si>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</si>
  <si>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</si>
  <si>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</si>
  <si>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</si>
  <si>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</si>
  <si>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</si>
  <si>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</si>
  <si>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</si>
  <si>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</si>
  <si>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</si>
  <si>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</si>
  <si>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</si>
  <si>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</si>
  <si>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</si>
  <si>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</si>
  <si>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</si>
  <si>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</si>
  <si>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</si>
  <si>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</si>
  <si>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</si>
  <si>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</si>
  <si>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</si>
  <si>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</si>
  <si>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</si>
  <si>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</si>
  <si>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</si>
  <si>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</si>
  <si>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</si>
  <si>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</si>
  <si>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</si>
  <si>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</si>
  <si>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</si>
  <si>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</si>
  <si>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</si>
  <si>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</si>
  <si>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</si>
  <si>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</si>
  <si>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</si>
  <si>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</si>
  <si>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</si>
  <si>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</si>
  <si>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</si>
  <si>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</si>
  <si>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</si>
  <si>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</si>
  <si>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</si>
  <si>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</si>
  <si>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</si>
  <si>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</si>
  <si>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</si>
  <si>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</si>
  <si>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</si>
  <si>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</si>
  <si>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</si>
  <si>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</si>
  <si>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</si>
  <si>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</si>
  <si>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</si>
  <si>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</si>
  <si>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</si>
  <si>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</si>
  <si>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</si>
  <si>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</si>
  <si>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</si>
  <si>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</si>
  <si>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</si>
  <si>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</si>
  <si>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</si>
  <si>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</si>
  <si>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</si>
  <si>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</si>
  <si>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</si>
  <si>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</si>
  <si>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</si>
  <si>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</si>
  <si>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</si>
  <si>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</si>
  <si>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</si>
  <si>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</si>
  <si>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</si>
  <si>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</si>
  <si>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</si>
  <si>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</si>
  <si>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</si>
  <si>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</si>
  <si>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</si>
  <si>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</si>
  <si>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</si>
  <si>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</si>
  <si>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</si>
  <si>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</si>
  <si>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</si>
  <si>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</si>
  <si>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</si>
  <si>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</si>
  <si>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</si>
  <si>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</si>
  <si>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</si>
  <si>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</si>
  <si>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</si>
  <si>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</si>
  <si>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</si>
  <si>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</si>
  <si>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</si>
  <si>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</si>
  <si>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</si>
  <si>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</si>
  <si>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</si>
  <si>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</si>
  <si>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</si>
  <si>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</si>
  <si>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</si>
  <si>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</si>
  <si>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</si>
  <si>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</si>
  <si>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</si>
  <si>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</si>
  <si>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</si>
  <si>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</si>
  <si>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</si>
  <si>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</si>
  <si>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</si>
  <si>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</si>
  <si>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</si>
  <si>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</si>
  <si>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</si>
  <si>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</si>
  <si>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</si>
  <si>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</si>
  <si>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</si>
  <si>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</si>
  <si>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</si>
  <si>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</si>
  <si>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</si>
  <si>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</si>
  <si>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</si>
  <si>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</si>
  <si>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</si>
  <si>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</si>
  <si>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</si>
  <si>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</si>
  <si>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</si>
  <si>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</si>
  <si>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</si>
  <si>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</si>
  <si>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</si>
  <si>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</si>
  <si>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</si>
  <si>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</si>
  <si>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</si>
  <si>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</si>
  <si>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</si>
  <si>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</si>
  <si>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</si>
  <si>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</si>
  <si>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</si>
  <si>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</si>
  <si>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</si>
  <si>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</si>
  <si>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</si>
  <si>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</si>
  <si>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</si>
  <si>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</si>
  <si>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</si>
  <si>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</si>
  <si>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</si>
  <si>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</si>
  <si>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</si>
  <si>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</si>
  <si>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</si>
  <si>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</si>
  <si>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</si>
  <si>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</si>
  <si>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</si>
  <si>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</si>
  <si>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</si>
  <si>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</si>
  <si>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</si>
  <si>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</si>
  <si>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</si>
  <si>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</si>
  <si>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</si>
  <si>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</si>
  <si>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</si>
  <si>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</si>
  <si>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</si>
  <si>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</si>
  <si>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</si>
  <si>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</si>
  <si>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</si>
  <si>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</si>
  <si>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</si>
  <si>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</si>
  <si>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</si>
  <si>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</si>
  <si>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</si>
  <si>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</si>
  <si>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</si>
  <si>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ユネスコとの書簡交換</t>
    <rPh sb="6" eb="8">
      <t>ショカン</t>
    </rPh>
    <rPh sb="8" eb="10">
      <t>コウカン</t>
    </rPh>
    <phoneticPr fontId="5"/>
  </si>
  <si>
    <t>　世界各地の文化遺産に関する豊富な情報・ネットワークを有するユネスコを通じ，該当国の国民にとって，アイデンティティの根源であり，人類共通の文化遺産でもある無形文化遺産の保護・振興等の支援を行う。</t>
    <rPh sb="1" eb="3">
      <t>セカイ</t>
    </rPh>
    <rPh sb="3" eb="5">
      <t>カクチ</t>
    </rPh>
    <rPh sb="6" eb="10">
      <t>ブンカイサン</t>
    </rPh>
    <rPh sb="11" eb="12">
      <t>カン</t>
    </rPh>
    <rPh sb="14" eb="16">
      <t>ホウフ</t>
    </rPh>
    <rPh sb="17" eb="19">
      <t>ジョウホウ</t>
    </rPh>
    <rPh sb="27" eb="28">
      <t>ユウ</t>
    </rPh>
    <rPh sb="35" eb="36">
      <t>ツウ</t>
    </rPh>
    <rPh sb="38" eb="40">
      <t>ガイトウ</t>
    </rPh>
    <rPh sb="40" eb="41">
      <t>コク</t>
    </rPh>
    <rPh sb="42" eb="44">
      <t>コクミン</t>
    </rPh>
    <rPh sb="58" eb="60">
      <t>コンゲン</t>
    </rPh>
    <rPh sb="64" eb="66">
      <t>ジンルイ</t>
    </rPh>
    <rPh sb="66" eb="68">
      <t>キョウツウ</t>
    </rPh>
    <rPh sb="69" eb="73">
      <t>ブンカイサン</t>
    </rPh>
    <rPh sb="77" eb="79">
      <t>ムケイ</t>
    </rPh>
    <rPh sb="79" eb="83">
      <t>ブンカイサン</t>
    </rPh>
    <rPh sb="84" eb="86">
      <t>ホゴ</t>
    </rPh>
    <rPh sb="87" eb="89">
      <t>シンコウ</t>
    </rPh>
    <rPh sb="89" eb="90">
      <t>トウ</t>
    </rPh>
    <rPh sb="91" eb="93">
      <t>シエン</t>
    </rPh>
    <rPh sb="94" eb="95">
      <t>オコナ</t>
    </rPh>
    <phoneticPr fontId="5"/>
  </si>
  <si>
    <t>　ユネスコへの拠出金。ユネスコ事務局は日本政府と協議の上，本拠出金により，途上国を対象として，消滅の危機に瀕し緊急性が高い無形文化遺産の保存・振興事業や関連人材育成事業，さらに，２００６年に発効した無形文化遺産保護条約の実施促進のための事業を実施。
　具体的には，世界各地で危機にさらされている個別の無形文化遺産の継承者等の育成や記録保存等の事業のほか，無形文化遺産に関する認識の喚起，実施国の遺産目録作成や法整備支援のためのワークショップを通じた条約履行の支援事業などが実施されてきている。</t>
    <phoneticPr fontId="5"/>
  </si>
  <si>
    <t>拠出金</t>
    <rPh sb="0" eb="3">
      <t>キョシュツキン</t>
    </rPh>
    <phoneticPr fontId="5"/>
  </si>
  <si>
    <t>無形文化遺産保護体制の強化を要する国での体制整備</t>
    <rPh sb="0" eb="2">
      <t>ムケイ</t>
    </rPh>
    <rPh sb="2" eb="6">
      <t>ブンカイサン</t>
    </rPh>
    <rPh sb="6" eb="8">
      <t>ホゴ</t>
    </rPh>
    <rPh sb="8" eb="10">
      <t>タイセイ</t>
    </rPh>
    <rPh sb="11" eb="13">
      <t>キョウカ</t>
    </rPh>
    <rPh sb="14" eb="15">
      <t>ヨウ</t>
    </rPh>
    <rPh sb="17" eb="18">
      <t>クニ</t>
    </rPh>
    <rPh sb="20" eb="22">
      <t>タイセイ</t>
    </rPh>
    <rPh sb="22" eb="24">
      <t>セイビ</t>
    </rPh>
    <phoneticPr fontId="5"/>
  </si>
  <si>
    <t>活動に進捗のあった事業の数（進捗状況報告書等に基づく）</t>
    <rPh sb="0" eb="2">
      <t>カツドウ</t>
    </rPh>
    <rPh sb="3" eb="5">
      <t>シンチョク</t>
    </rPh>
    <rPh sb="9" eb="11">
      <t>ジギョウ</t>
    </rPh>
    <rPh sb="12" eb="13">
      <t>カズ</t>
    </rPh>
    <rPh sb="14" eb="16">
      <t>シンチョク</t>
    </rPh>
    <rPh sb="16" eb="18">
      <t>ジョウキョウ</t>
    </rPh>
    <rPh sb="18" eb="21">
      <t>ホウコクショ</t>
    </rPh>
    <rPh sb="21" eb="22">
      <t>トウ</t>
    </rPh>
    <rPh sb="23" eb="24">
      <t>モト</t>
    </rPh>
    <phoneticPr fontId="5"/>
  </si>
  <si>
    <t>ユネスコ無形文化遺産保護日本信託基金進捗状況報告書等</t>
    <rPh sb="4" eb="6">
      <t>ムケイ</t>
    </rPh>
    <rPh sb="6" eb="10">
      <t>ブンカイサン</t>
    </rPh>
    <rPh sb="10" eb="12">
      <t>ホゴ</t>
    </rPh>
    <rPh sb="12" eb="14">
      <t>ニホン</t>
    </rPh>
    <rPh sb="14" eb="16">
      <t>シンタク</t>
    </rPh>
    <rPh sb="16" eb="18">
      <t>キキン</t>
    </rPh>
    <rPh sb="18" eb="20">
      <t>シンチョク</t>
    </rPh>
    <rPh sb="20" eb="22">
      <t>ジョウキョウ</t>
    </rPh>
    <rPh sb="22" eb="25">
      <t>ホウコクショ</t>
    </rPh>
    <rPh sb="25" eb="26">
      <t>トウ</t>
    </rPh>
    <phoneticPr fontId="5"/>
  </si>
  <si>
    <t>件</t>
    <rPh sb="0" eb="1">
      <t>ケン</t>
    </rPh>
    <phoneticPr fontId="5"/>
  </si>
  <si>
    <t>当該年度に我が国が実施承認を行った事業の数</t>
    <rPh sb="0" eb="2">
      <t>トウガイ</t>
    </rPh>
    <rPh sb="2" eb="4">
      <t>ネンド</t>
    </rPh>
    <rPh sb="5" eb="6">
      <t>ワ</t>
    </rPh>
    <rPh sb="7" eb="8">
      <t>クニ</t>
    </rPh>
    <rPh sb="9" eb="11">
      <t>ジッシ</t>
    </rPh>
    <rPh sb="11" eb="13">
      <t>ショウニン</t>
    </rPh>
    <rPh sb="14" eb="15">
      <t>オコナ</t>
    </rPh>
    <rPh sb="17" eb="19">
      <t>ジギョウ</t>
    </rPh>
    <rPh sb="20" eb="21">
      <t>カズ</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</si>
  <si>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</si>
  <si>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</si>
  <si>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</si>
  <si>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</si>
  <si>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</si>
  <si>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本信託基金を通じ，各国における無形文化遺産の保護・振興や，その基盤整備のための事業等の実施に貢献する。</t>
    <rPh sb="0" eb="1">
      <t>ホン</t>
    </rPh>
    <rPh sb="1" eb="3">
      <t>シンタク</t>
    </rPh>
    <rPh sb="3" eb="5">
      <t>キキン</t>
    </rPh>
    <rPh sb="6" eb="7">
      <t>ツウ</t>
    </rPh>
    <rPh sb="9" eb="11">
      <t>カッコク</t>
    </rPh>
    <rPh sb="15" eb="17">
      <t>ムケイ</t>
    </rPh>
    <rPh sb="17" eb="21">
      <t>ブンカイサン</t>
    </rPh>
    <rPh sb="22" eb="24">
      <t>ホゴ</t>
    </rPh>
    <rPh sb="25" eb="27">
      <t>シンコウ</t>
    </rPh>
    <rPh sb="31" eb="33">
      <t>キバン</t>
    </rPh>
    <rPh sb="33" eb="35">
      <t>セイビ</t>
    </rPh>
    <rPh sb="39" eb="41">
      <t>ジギョウ</t>
    </rPh>
    <rPh sb="41" eb="42">
      <t>トウ</t>
    </rPh>
    <rPh sb="43" eb="45">
      <t>ジッシ</t>
    </rPh>
    <rPh sb="46" eb="48">
      <t>コウケン</t>
    </rPh>
    <phoneticPr fontId="5"/>
  </si>
  <si>
    <t>無形文化遺産保護条約の履行促進事業等，各国における無形文化遺産保護のためのキャパシティビルディングに資する事業を実施。</t>
    <rPh sb="0" eb="2">
      <t>ムケイ</t>
    </rPh>
    <rPh sb="2" eb="6">
      <t>ブンカイサン</t>
    </rPh>
    <rPh sb="6" eb="8">
      <t>ホゴ</t>
    </rPh>
    <rPh sb="8" eb="10">
      <t>ジョウヤク</t>
    </rPh>
    <rPh sb="11" eb="13">
      <t>リコウ</t>
    </rPh>
    <rPh sb="13" eb="15">
      <t>ソクシン</t>
    </rPh>
    <rPh sb="15" eb="17">
      <t>ジギョウ</t>
    </rPh>
    <rPh sb="17" eb="18">
      <t>トウ</t>
    </rPh>
    <rPh sb="19" eb="21">
      <t>カッコク</t>
    </rPh>
    <rPh sb="25" eb="27">
      <t>ムケイ</t>
    </rPh>
    <rPh sb="27" eb="31">
      <t>ブンカイサン</t>
    </rPh>
    <rPh sb="31" eb="33">
      <t>ホゴ</t>
    </rPh>
    <rPh sb="50" eb="51">
      <t>シ</t>
    </rPh>
    <rPh sb="53" eb="55">
      <t>ジギョウ</t>
    </rPh>
    <rPh sb="56" eb="58">
      <t>ジッシ</t>
    </rPh>
    <phoneticPr fontId="5"/>
  </si>
  <si>
    <t>30年度</t>
    <rPh sb="2" eb="4">
      <t>ネンド</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</si>
  <si>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rPh sb="0" eb="3">
      <t>デントウテキ</t>
    </rPh>
    <rPh sb="4" eb="6">
      <t>サイレイ</t>
    </rPh>
    <rPh sb="6" eb="8">
      <t>ギョウジ</t>
    </rPh>
    <rPh sb="9" eb="11">
      <t>デントウ</t>
    </rPh>
    <rPh sb="11" eb="13">
      <t>ゲイノウ</t>
    </rPh>
    <rPh sb="13" eb="14">
      <t>トウ</t>
    </rPh>
    <rPh sb="15" eb="17">
      <t>ムケイ</t>
    </rPh>
    <rPh sb="17" eb="21">
      <t>ブンカイサン</t>
    </rPh>
    <rPh sb="23" eb="25">
      <t>ガイトウ</t>
    </rPh>
    <rPh sb="67" eb="68">
      <t>カ</t>
    </rPh>
    <rPh sb="69" eb="70">
      <t>スス</t>
    </rPh>
    <rPh sb="71" eb="73">
      <t>セカイ</t>
    </rPh>
    <rPh sb="74" eb="75">
      <t>オオ</t>
    </rPh>
    <rPh sb="77" eb="81">
      <t>ブンカイサン</t>
    </rPh>
    <rPh sb="82" eb="84">
      <t>ショウシツ</t>
    </rPh>
    <rPh sb="85" eb="87">
      <t>キキ</t>
    </rPh>
    <rPh sb="88" eb="89">
      <t>ヒン</t>
    </rPh>
    <rPh sb="91" eb="92">
      <t>ナカ</t>
    </rPh>
    <rPh sb="93" eb="95">
      <t>イチド</t>
    </rPh>
    <rPh sb="95" eb="96">
      <t>ウシナ</t>
    </rPh>
    <rPh sb="100" eb="102">
      <t>フッカツ</t>
    </rPh>
    <rPh sb="108" eb="110">
      <t>コンナン</t>
    </rPh>
    <rPh sb="111" eb="114">
      <t>ブンカテキ</t>
    </rPh>
    <rPh sb="115" eb="117">
      <t>デントウ</t>
    </rPh>
    <rPh sb="118" eb="120">
      <t>ホゴ</t>
    </rPh>
    <rPh sb="121" eb="123">
      <t>シンコウ</t>
    </rPh>
    <rPh sb="124" eb="125">
      <t>ハカ</t>
    </rPh>
    <rPh sb="134" eb="135">
      <t>クニ</t>
    </rPh>
    <rPh sb="136" eb="138">
      <t>ミンゾク</t>
    </rPh>
    <rPh sb="143" eb="145">
      <t>ジュウヨウ</t>
    </rPh>
    <rPh sb="146" eb="148">
      <t>カダイ</t>
    </rPh>
    <rPh sb="158" eb="159">
      <t>カカ</t>
    </rPh>
    <rPh sb="163" eb="167">
      <t>ブンカイサン</t>
    </rPh>
    <rPh sb="168" eb="170">
      <t>ホゴ</t>
    </rPh>
    <rPh sb="172" eb="175">
      <t>チョクセツテキ</t>
    </rPh>
    <rPh sb="176" eb="178">
      <t>コウケン</t>
    </rPh>
    <phoneticPr fontId="5"/>
  </si>
  <si>
    <t>‐</t>
  </si>
  <si>
    <t>途上国等での無形文化遺産保護のキャパシティ・ビルディング等を通じた国際的な環境整備は、我が国の無形文化遺産保護の豊富な実績を世界に発信する基礎の構築にもつながり、国民や社会のニーズを反映している。</t>
    <rPh sb="0" eb="3">
      <t>トジョウコク</t>
    </rPh>
    <rPh sb="3" eb="4">
      <t>トウ</t>
    </rPh>
    <rPh sb="6" eb="8">
      <t>ムケイ</t>
    </rPh>
    <rPh sb="8" eb="10">
      <t>ブンカ</t>
    </rPh>
    <rPh sb="10" eb="12">
      <t>イサン</t>
    </rPh>
    <rPh sb="12" eb="14">
      <t>ホゴ</t>
    </rPh>
    <rPh sb="28" eb="29">
      <t>トウ</t>
    </rPh>
    <rPh sb="30" eb="31">
      <t>ツウ</t>
    </rPh>
    <rPh sb="33" eb="36">
      <t>コクサイテキ</t>
    </rPh>
    <rPh sb="37" eb="39">
      <t>カンキョウ</t>
    </rPh>
    <rPh sb="39" eb="41">
      <t>セイビ</t>
    </rPh>
    <rPh sb="43" eb="44">
      <t>ワ</t>
    </rPh>
    <rPh sb="45" eb="46">
      <t>クニ</t>
    </rPh>
    <rPh sb="47" eb="49">
      <t>ムケイ</t>
    </rPh>
    <rPh sb="49" eb="53">
      <t>ブンカイサン</t>
    </rPh>
    <rPh sb="53" eb="55">
      <t>ホゴ</t>
    </rPh>
    <rPh sb="56" eb="58">
      <t>ホウフ</t>
    </rPh>
    <rPh sb="59" eb="61">
      <t>ジッセキ</t>
    </rPh>
    <rPh sb="62" eb="64">
      <t>セカイ</t>
    </rPh>
    <rPh sb="65" eb="67">
      <t>ハッシン</t>
    </rPh>
    <rPh sb="69" eb="71">
      <t>キソ</t>
    </rPh>
    <rPh sb="72" eb="74">
      <t>コウチク</t>
    </rPh>
    <rPh sb="81" eb="83">
      <t>コクミン</t>
    </rPh>
    <rPh sb="84" eb="86">
      <t>シャカイ</t>
    </rPh>
    <rPh sb="91" eb="93">
      <t>ハンエイ</t>
    </rPh>
    <phoneticPr fontId="5"/>
  </si>
  <si>
    <t>国連の専門機関を通じた支援であり，国が支援すべき事業。政策的な運用も必要とされるため，民間主体に委ねることはできない。</t>
    <rPh sb="0" eb="2">
      <t>コクレン</t>
    </rPh>
    <rPh sb="3" eb="5">
      <t>センモン</t>
    </rPh>
    <rPh sb="5" eb="7">
      <t>キカン</t>
    </rPh>
    <rPh sb="8" eb="9">
      <t>ツウ</t>
    </rPh>
    <rPh sb="11" eb="13">
      <t>シエン</t>
    </rPh>
    <rPh sb="17" eb="18">
      <t>クニ</t>
    </rPh>
    <rPh sb="19" eb="21">
      <t>シエン</t>
    </rPh>
    <rPh sb="24" eb="26">
      <t>ジギョウ</t>
    </rPh>
    <rPh sb="27" eb="30">
      <t>セイサクテキ</t>
    </rPh>
    <rPh sb="31" eb="33">
      <t>ウンヨウ</t>
    </rPh>
    <rPh sb="34" eb="36">
      <t>ヒツヨウ</t>
    </rPh>
    <rPh sb="43" eb="45">
      <t>ミンカン</t>
    </rPh>
    <rPh sb="45" eb="47">
      <t>シュタイ</t>
    </rPh>
    <rPh sb="48" eb="49">
      <t>ユダ</t>
    </rPh>
    <phoneticPr fontId="5"/>
  </si>
  <si>
    <t>我が国は無形文化遺産保護の推進において主導的な地位にあり、各国民の経済社会開発に必要な活力を付与し、また各国民の自尊心を支える国際貢献として必要かつ適切。</t>
    <rPh sb="29" eb="31">
      <t>カッコク</t>
    </rPh>
    <rPh sb="31" eb="32">
      <t>ミン</t>
    </rPh>
    <rPh sb="33" eb="35">
      <t>ケイザイ</t>
    </rPh>
    <rPh sb="35" eb="37">
      <t>シャカイ</t>
    </rPh>
    <rPh sb="37" eb="39">
      <t>カイハツ</t>
    </rPh>
    <rPh sb="40" eb="42">
      <t>ヒツヨウ</t>
    </rPh>
    <rPh sb="43" eb="45">
      <t>カツリョク</t>
    </rPh>
    <rPh sb="46" eb="48">
      <t>フヨ</t>
    </rPh>
    <rPh sb="52" eb="54">
      <t>カッコク</t>
    </rPh>
    <rPh sb="54" eb="55">
      <t>ミン</t>
    </rPh>
    <rPh sb="56" eb="59">
      <t>ジソンシン</t>
    </rPh>
    <rPh sb="60" eb="61">
      <t>ササ</t>
    </rPh>
    <rPh sb="63" eb="65">
      <t>コクサイ</t>
    </rPh>
    <rPh sb="65" eb="67">
      <t>コウケン</t>
    </rPh>
    <rPh sb="70" eb="72">
      <t>ヒツヨウ</t>
    </rPh>
    <rPh sb="74" eb="76">
      <t>テキセツ</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</si>
  <si>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</si>
  <si>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各国において無形文化遺産保護のための制度・人材の構築がなされ、消滅の危機にある無形文化遺産が保護されることの価値に鑑み、単位あたりコストは比較的安価であり妥当である。</t>
    <rPh sb="0" eb="2">
      <t>カッコク</t>
    </rPh>
    <rPh sb="6" eb="8">
      <t>ムケイ</t>
    </rPh>
    <rPh sb="8" eb="12">
      <t>ブンカイサン</t>
    </rPh>
    <rPh sb="12" eb="14">
      <t>ホゴ</t>
    </rPh>
    <rPh sb="18" eb="20">
      <t>セイド</t>
    </rPh>
    <rPh sb="21" eb="23">
      <t>ジンザイ</t>
    </rPh>
    <rPh sb="24" eb="26">
      <t>コウチク</t>
    </rPh>
    <rPh sb="31" eb="33">
      <t>ショウメツ</t>
    </rPh>
    <rPh sb="34" eb="36">
      <t>キキ</t>
    </rPh>
    <rPh sb="39" eb="41">
      <t>ムケイ</t>
    </rPh>
    <rPh sb="54" eb="56">
      <t>カチ</t>
    </rPh>
    <rPh sb="57" eb="58">
      <t>カンガ</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</si>
  <si>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24" eb="26">
      <t>マイネン</t>
    </rPh>
    <rPh sb="42" eb="44">
      <t>ジッシ</t>
    </rPh>
    <rPh sb="51" eb="52">
      <t>ツウ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</si>
  <si>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24" eb="26">
      <t>サクセイ</t>
    </rPh>
    <rPh sb="29" eb="31">
      <t>ゲンアン</t>
    </rPh>
    <rPh sb="39" eb="41">
      <t>ホンブ</t>
    </rPh>
    <rPh sb="42" eb="44">
      <t>サテイ</t>
    </rPh>
    <rPh sb="58" eb="60">
      <t>サテイ</t>
    </rPh>
    <rPh sb="64" eb="65">
      <t>オコナ</t>
    </rPh>
    <rPh sb="68" eb="70">
      <t>タイセイ</t>
    </rPh>
    <rPh sb="74" eb="76">
      <t>ヒモク</t>
    </rPh>
    <rPh sb="77" eb="79">
      <t>シト</t>
    </rPh>
    <rPh sb="80" eb="82">
      <t>ヒツヨウ</t>
    </rPh>
    <rPh sb="86" eb="88">
      <t>ゲンテイ</t>
    </rPh>
    <phoneticPr fontId="5"/>
  </si>
  <si>
    <t>事前の個別事業案の審査，進捗報告書の確認，ユネスコと実施するレビューにおいて，本信託基金の運用に関する意見交換等を実施しており，効率化の工夫を行っている。</t>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</si>
  <si>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</si>
  <si>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</si>
  <si>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無形文化遺産保護日本信託基金は，無形文化遺産（伝統的な音楽，舞踊，演劇，工芸技術など）の保護を行うものであり，文化遺産保存日本信託基金は，存続の危機に瀕した遺跡等，有形文化遺産の保存・修復等の支援を行うもの。人的資源開発日本信託基金拠出金は，文化遺産分野とは関連なく，様々な分野における各国の人材育成のために活用される。</t>
    <rPh sb="121" eb="123">
      <t>ブンカ</t>
    </rPh>
    <rPh sb="123" eb="125">
      <t>イサン</t>
    </rPh>
    <rPh sb="125" eb="127">
      <t>ブンヤ</t>
    </rPh>
    <rPh sb="129" eb="131">
      <t>カンレン</t>
    </rPh>
    <rPh sb="134" eb="136">
      <t>サマザマ</t>
    </rPh>
    <rPh sb="137" eb="139">
      <t>ブンヤ</t>
    </rPh>
    <rPh sb="143" eb="145">
      <t>カッコク</t>
    </rPh>
    <rPh sb="146" eb="148">
      <t>ジンザイ</t>
    </rPh>
    <rPh sb="148" eb="150">
      <t>イクセイ</t>
    </rPh>
    <rPh sb="154" eb="156">
      <t>カツヨウ</t>
    </rPh>
    <phoneticPr fontId="5"/>
  </si>
  <si>
    <t>外務省</t>
  </si>
  <si>
    <t>文化遺産保存日本信託基金</t>
    <rPh sb="0" eb="4">
      <t>ブンカイサン</t>
    </rPh>
    <rPh sb="4" eb="6">
      <t>ホゾン</t>
    </rPh>
    <rPh sb="6" eb="8">
      <t>ニホン</t>
    </rPh>
    <rPh sb="8" eb="10">
      <t>シンタク</t>
    </rPh>
    <rPh sb="10" eb="12">
      <t>キキン</t>
    </rPh>
    <phoneticPr fontId="5"/>
  </si>
  <si>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</si>
  <si>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</si>
  <si>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</si>
  <si>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122</t>
    <phoneticPr fontId="5"/>
  </si>
  <si>
    <t>123</t>
    <phoneticPr fontId="5"/>
  </si>
  <si>
    <t>148</t>
    <phoneticPr fontId="5"/>
  </si>
  <si>
    <t>272</t>
    <phoneticPr fontId="5"/>
  </si>
  <si>
    <t>256</t>
    <phoneticPr fontId="5"/>
  </si>
  <si>
    <t>257</t>
    <phoneticPr fontId="5"/>
  </si>
  <si>
    <t>283</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</si>
  <si>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</si>
  <si>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</si>
  <si>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拠出金</t>
    <rPh sb="0" eb="3">
      <t>キョシュツキン</t>
    </rPh>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</si>
  <si>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</si>
  <si>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</si>
  <si>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27/3</t>
    <phoneticPr fontId="5"/>
  </si>
  <si>
    <t>27/1</t>
    <phoneticPr fontId="5"/>
  </si>
  <si>
    <t>27/2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</si>
</sst>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409401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407821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415598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399192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407821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409550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407709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409438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426663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391953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316</v>
      </c>
      <c r="AT2" s="218"/>
      <c r="AU2" s="218"/>
      <c r="AV2" s="52" t="str">
        <f>IF(AW2="", "", "-")</f>
        <v/>
      </c>
      <c r="AW2" s="395"/>
      <c r="AX2" s="395"/>
    </row>
    <row r="3" spans="1:50" ht="21" customHeight="1" thickBot="1">
      <c r="A3" s="521" t="s">
        <v>536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586</v>
      </c>
      <c r="AK3" s="523"/>
      <c r="AL3" s="523"/>
      <c r="AM3" s="523"/>
      <c r="AN3" s="523"/>
      <c r="AO3" s="523"/>
      <c r="AP3" s="523"/>
      <c r="AQ3" s="523"/>
      <c r="AR3" s="523"/>
      <c r="AS3" s="523"/>
      <c r="AT3" s="523"/>
      <c r="AU3" s="523"/>
      <c r="AV3" s="523"/>
      <c r="AW3" s="523"/>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6" t="s">
        <v>168</v>
      </c>
      <c r="H5" s="557"/>
      <c r="I5" s="557"/>
      <c r="J5" s="557"/>
      <c r="K5" s="557"/>
      <c r="L5" s="557"/>
      <c r="M5" s="558" t="s">
        <v>66</v>
      </c>
      <c r="N5" s="559"/>
      <c r="O5" s="559"/>
      <c r="P5" s="559"/>
      <c r="Q5" s="559"/>
      <c r="R5" s="560"/>
      <c r="S5" s="561" t="s">
        <v>77</v>
      </c>
      <c r="T5" s="557"/>
      <c r="U5" s="557"/>
      <c r="V5" s="557"/>
      <c r="W5" s="557"/>
      <c r="X5" s="562"/>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3" t="s">
        <v>549</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21" t="str">
        <f>入力規則等!A26</f>
        <v>ＯＤＡ</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0" t="s">
        <v>557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1" t="s">
        <v>30</v>
      </c>
      <c r="B10" s="742"/>
      <c r="C10" s="742"/>
      <c r="D10" s="742"/>
      <c r="E10" s="742"/>
      <c r="F10" s="742"/>
      <c r="G10" s="669" t="s">
        <v>558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41" t="s">
        <v>5</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3"/>
    </row>
    <row r="13" spans="1:50" ht="21" customHeight="1">
      <c r="A13" s="139"/>
      <c r="B13" s="140"/>
      <c r="C13" s="140"/>
      <c r="D13" s="140"/>
      <c r="E13" s="140"/>
      <c r="F13" s="141"/>
      <c r="G13" s="744" t="s">
        <v>6</v>
      </c>
      <c r="H13" s="745"/>
      <c r="I13" s="633" t="s">
        <v>7</v>
      </c>
      <c r="J13" s="634"/>
      <c r="K13" s="634"/>
      <c r="L13" s="634"/>
      <c r="M13" s="634"/>
      <c r="N13" s="634"/>
      <c r="O13" s="635"/>
      <c r="P13" s="97">
        <v>27</v>
      </c>
      <c r="Q13" s="98"/>
      <c r="R13" s="98"/>
      <c r="S13" s="98"/>
      <c r="T13" s="98"/>
      <c r="U13" s="98"/>
      <c r="V13" s="99"/>
      <c r="W13" s="97">
        <v>27</v>
      </c>
      <c r="X13" s="98"/>
      <c r="Y13" s="98"/>
      <c r="Z13" s="98"/>
      <c r="AA13" s="98"/>
      <c r="AB13" s="98"/>
      <c r="AC13" s="99"/>
      <c r="AD13" s="97">
        <v>27</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6"/>
      <c r="H14" s="747"/>
      <c r="I14" s="573" t="s">
        <v>8</v>
      </c>
      <c r="J14" s="627"/>
      <c r="K14" s="627"/>
      <c r="L14" s="627"/>
      <c r="M14" s="627"/>
      <c r="N14" s="627"/>
      <c r="O14" s="628"/>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6"/>
      <c r="H15" s="747"/>
      <c r="I15" s="573" t="s">
        <v>51</v>
      </c>
      <c r="J15" s="574"/>
      <c r="K15" s="574"/>
      <c r="L15" s="574"/>
      <c r="M15" s="574"/>
      <c r="N15" s="574"/>
      <c r="O15" s="57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6"/>
      <c r="H16" s="747"/>
      <c r="I16" s="573" t="s">
        <v>52</v>
      </c>
      <c r="J16" s="574"/>
      <c r="K16" s="574"/>
      <c r="L16" s="574"/>
      <c r="M16" s="574"/>
      <c r="N16" s="574"/>
      <c r="O16" s="57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c r="A17" s="139"/>
      <c r="B17" s="140"/>
      <c r="C17" s="140"/>
      <c r="D17" s="140"/>
      <c r="E17" s="140"/>
      <c r="F17" s="141"/>
      <c r="G17" s="746"/>
      <c r="H17" s="747"/>
      <c r="I17" s="573" t="s">
        <v>50</v>
      </c>
      <c r="J17" s="627"/>
      <c r="K17" s="627"/>
      <c r="L17" s="627"/>
      <c r="M17" s="627"/>
      <c r="N17" s="627"/>
      <c r="O17" s="62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27</v>
      </c>
      <c r="Q18" s="104"/>
      <c r="R18" s="104"/>
      <c r="S18" s="104"/>
      <c r="T18" s="104"/>
      <c r="U18" s="104"/>
      <c r="V18" s="105"/>
      <c r="W18" s="103">
        <f>SUM(W13:AC17)</f>
        <v>27</v>
      </c>
      <c r="X18" s="104"/>
      <c r="Y18" s="104"/>
      <c r="Z18" s="104"/>
      <c r="AA18" s="104"/>
      <c r="AB18" s="104"/>
      <c r="AC18" s="105"/>
      <c r="AD18" s="103">
        <f>SUM(AD13:AJ17)</f>
        <v>27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27</v>
      </c>
      <c r="Q19" s="98"/>
      <c r="R19" s="98"/>
      <c r="S19" s="98"/>
      <c r="T19" s="98"/>
      <c r="U19" s="98"/>
      <c r="V19" s="99"/>
      <c r="W19" s="97">
        <v>27</v>
      </c>
      <c r="X19" s="98"/>
      <c r="Y19" s="98"/>
      <c r="Z19" s="98"/>
      <c r="AA19" s="98"/>
      <c r="AB19" s="98"/>
      <c r="AC19" s="99"/>
      <c r="AD19" s="97">
        <v>27</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43" t="s">
        <v>498</v>
      </c>
      <c r="H21" s="944"/>
      <c r="I21" s="944"/>
      <c r="J21" s="944"/>
      <c r="K21" s="944"/>
      <c r="L21" s="944"/>
      <c r="M21" s="944"/>
      <c r="N21" s="944"/>
      <c r="O21" s="944"/>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600</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492</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c r="A32" s="513"/>
      <c r="B32" s="511"/>
      <c r="C32" s="511"/>
      <c r="D32" s="511"/>
      <c r="E32" s="511"/>
      <c r="F32" s="512"/>
      <c r="G32" s="538" t="s">
        <v>560</v>
      </c>
      <c r="H32" s="539"/>
      <c r="I32" s="539"/>
      <c r="J32" s="539"/>
      <c r="K32" s="539"/>
      <c r="L32" s="539"/>
      <c r="M32" s="539"/>
      <c r="N32" s="539"/>
      <c r="O32" s="540"/>
      <c r="P32" s="158" t="s">
        <v>561</v>
      </c>
      <c r="Q32" s="158"/>
      <c r="R32" s="158"/>
      <c r="S32" s="158"/>
      <c r="T32" s="158"/>
      <c r="U32" s="158"/>
      <c r="V32" s="158"/>
      <c r="W32" s="158"/>
      <c r="X32" s="229"/>
      <c r="Y32" s="336" t="s">
        <v>12</v>
      </c>
      <c r="Z32" s="547"/>
      <c r="AA32" s="548"/>
      <c r="AB32" s="549" t="s">
        <v>563</v>
      </c>
      <c r="AC32" s="549"/>
      <c r="AD32" s="549"/>
      <c r="AE32" s="362">
        <v>6</v>
      </c>
      <c r="AF32" s="363"/>
      <c r="AG32" s="363"/>
      <c r="AH32" s="363"/>
      <c r="AI32" s="362">
        <v>5</v>
      </c>
      <c r="AJ32" s="363"/>
      <c r="AK32" s="363"/>
      <c r="AL32" s="363"/>
      <c r="AM32" s="362">
        <v>1</v>
      </c>
      <c r="AN32" s="363"/>
      <c r="AO32" s="363"/>
      <c r="AP32" s="363"/>
      <c r="AQ32" s="100"/>
      <c r="AR32" s="101"/>
      <c r="AS32" s="101"/>
      <c r="AT32" s="102"/>
      <c r="AU32" s="363"/>
      <c r="AV32" s="363"/>
      <c r="AW32" s="363"/>
      <c r="AX32" s="365"/>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563</v>
      </c>
      <c r="AC33" s="520"/>
      <c r="AD33" s="520"/>
      <c r="AE33" s="362">
        <v>6</v>
      </c>
      <c r="AF33" s="363"/>
      <c r="AG33" s="363"/>
      <c r="AH33" s="363"/>
      <c r="AI33" s="362">
        <v>5</v>
      </c>
      <c r="AJ33" s="363"/>
      <c r="AK33" s="363"/>
      <c r="AL33" s="363"/>
      <c r="AM33" s="362">
        <v>1</v>
      </c>
      <c r="AN33" s="363"/>
      <c r="AO33" s="363"/>
      <c r="AP33" s="363"/>
      <c r="AQ33" s="100"/>
      <c r="AR33" s="101"/>
      <c r="AS33" s="101"/>
      <c r="AT33" s="102"/>
      <c r="AU33" s="363"/>
      <c r="AV33" s="363"/>
      <c r="AW33" s="363"/>
      <c r="AX33" s="365"/>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c r="A35" s="905" t="s">
        <v>529</v>
      </c>
      <c r="B35" s="906"/>
      <c r="C35" s="906"/>
      <c r="D35" s="906"/>
      <c r="E35" s="906"/>
      <c r="F35" s="907"/>
      <c r="G35" s="911" t="s">
        <v>562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39" t="s">
        <v>492</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5" t="s">
        <v>529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39" t="s">
        <v>492</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5" t="s">
        <v>529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0" t="s">
        <v>492</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5" t="s">
        <v>529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0" t="s">
        <v>492</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5" t="s">
        <v>529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488</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93" t="s">
        <v>253</v>
      </c>
      <c r="AV65" s="993"/>
      <c r="AW65" s="993"/>
      <c r="AX65" s="994"/>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491</v>
      </c>
      <c r="AX66" s="995"/>
    </row>
    <row r="67" spans="1:50" ht="23.25" hidden="1" customHeight="1">
      <c r="A67" s="859"/>
      <c r="B67" s="860"/>
      <c r="C67" s="860"/>
      <c r="D67" s="860"/>
      <c r="E67" s="860"/>
      <c r="F67" s="861"/>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519</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9"/>
      <c r="B68" s="860"/>
      <c r="C68" s="860"/>
      <c r="D68" s="860"/>
      <c r="E68" s="860"/>
      <c r="F68" s="861"/>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519</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9"/>
      <c r="B69" s="860"/>
      <c r="C69" s="860"/>
      <c r="D69" s="860"/>
      <c r="E69" s="860"/>
      <c r="F69" s="861"/>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520</v>
      </c>
      <c r="AC69" s="992"/>
      <c r="AD69" s="992"/>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c r="A70" s="859" t="s">
        <v>499</v>
      </c>
      <c r="B70" s="860"/>
      <c r="C70" s="860"/>
      <c r="D70" s="860"/>
      <c r="E70" s="860"/>
      <c r="F70" s="861"/>
      <c r="G70" s="956" t="s">
        <v>365</v>
      </c>
      <c r="H70" s="957"/>
      <c r="I70" s="957"/>
      <c r="J70" s="957"/>
      <c r="K70" s="957"/>
      <c r="L70" s="957"/>
      <c r="M70" s="957"/>
      <c r="N70" s="957"/>
      <c r="O70" s="957"/>
      <c r="P70" s="957"/>
      <c r="Q70" s="957"/>
      <c r="R70" s="957"/>
      <c r="S70" s="957"/>
      <c r="T70" s="957"/>
      <c r="U70" s="957"/>
      <c r="V70" s="957"/>
      <c r="W70" s="960" t="s">
        <v>518</v>
      </c>
      <c r="X70" s="961"/>
      <c r="Y70" s="966" t="s">
        <v>12</v>
      </c>
      <c r="Z70" s="966"/>
      <c r="AA70" s="967"/>
      <c r="AB70" s="968" t="s">
        <v>519</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9"/>
      <c r="B71" s="860"/>
      <c r="C71" s="860"/>
      <c r="D71" s="860"/>
      <c r="E71" s="860"/>
      <c r="F71" s="861"/>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519</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2"/>
      <c r="B72" s="863"/>
      <c r="C72" s="863"/>
      <c r="D72" s="863"/>
      <c r="E72" s="863"/>
      <c r="F72" s="864"/>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520</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5" t="s">
        <v>493</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8"/>
      <c r="B75" s="849"/>
      <c r="C75" s="849"/>
      <c r="D75" s="849"/>
      <c r="E75" s="849"/>
      <c r="F75" s="850"/>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8"/>
      <c r="B76" s="849"/>
      <c r="C76" s="849"/>
      <c r="D76" s="849"/>
      <c r="E76" s="849"/>
      <c r="F76" s="850"/>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8"/>
      <c r="B77" s="849"/>
      <c r="C77" s="849"/>
      <c r="D77" s="849"/>
      <c r="E77" s="849"/>
      <c r="F77" s="850"/>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9" t="s">
        <v>532</v>
      </c>
      <c r="B78" s="920"/>
      <c r="C78" s="920"/>
      <c r="D78" s="920"/>
      <c r="E78" s="917" t="s">
        <v>465</v>
      </c>
      <c r="F78" s="918"/>
      <c r="G78" s="57" t="s">
        <v>365</v>
      </c>
      <c r="H78" s="796"/>
      <c r="I78" s="242"/>
      <c r="J78" s="242"/>
      <c r="K78" s="242"/>
      <c r="L78" s="242"/>
      <c r="M78" s="242"/>
      <c r="N78" s="242"/>
      <c r="O78" s="79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487</v>
      </c>
      <c r="AP79" s="146"/>
      <c r="AQ79" s="146"/>
      <c r="AR79" s="81" t="s">
        <v>485</v>
      </c>
      <c r="AS79" s="145"/>
      <c r="AT79" s="146"/>
      <c r="AU79" s="146"/>
      <c r="AV79" s="146"/>
      <c r="AW79" s="146"/>
      <c r="AX79" s="147"/>
    </row>
    <row r="80" spans="1:50" ht="18.75" hidden="1" customHeight="1">
      <c r="A80" s="517" t="s">
        <v>266</v>
      </c>
      <c r="B80" s="854" t="s">
        <v>484</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473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hidden="1" customHeight="1">
      <c r="A81" s="518"/>
      <c r="B81" s="85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5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7"/>
      <c r="R87" s="807"/>
      <c r="S87" s="807"/>
      <c r="T87" s="807"/>
      <c r="U87" s="807"/>
      <c r="V87" s="807"/>
      <c r="W87" s="807"/>
      <c r="X87" s="808"/>
      <c r="Y87" s="757" t="s">
        <v>62</v>
      </c>
      <c r="Z87" s="758"/>
      <c r="AA87" s="759"/>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0"/>
      <c r="C88" s="550"/>
      <c r="D88" s="550"/>
      <c r="E88" s="550"/>
      <c r="F88" s="551"/>
      <c r="G88" s="230"/>
      <c r="H88" s="231"/>
      <c r="I88" s="231"/>
      <c r="J88" s="231"/>
      <c r="K88" s="231"/>
      <c r="L88" s="231"/>
      <c r="M88" s="231"/>
      <c r="N88" s="231"/>
      <c r="O88" s="232"/>
      <c r="P88" s="809"/>
      <c r="Q88" s="809"/>
      <c r="R88" s="809"/>
      <c r="S88" s="809"/>
      <c r="T88" s="809"/>
      <c r="U88" s="809"/>
      <c r="V88" s="809"/>
      <c r="W88" s="809"/>
      <c r="X88" s="810"/>
      <c r="Y88" s="731" t="s">
        <v>54</v>
      </c>
      <c r="Z88" s="732"/>
      <c r="AA88" s="733"/>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1"/>
      <c r="Y89" s="731" t="s">
        <v>13</v>
      </c>
      <c r="Z89" s="732"/>
      <c r="AA89" s="733"/>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0" t="s">
        <v>264</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7"/>
      <c r="R92" s="807"/>
      <c r="S92" s="807"/>
      <c r="T92" s="807"/>
      <c r="U92" s="807"/>
      <c r="V92" s="807"/>
      <c r="W92" s="807"/>
      <c r="X92" s="808"/>
      <c r="Y92" s="757" t="s">
        <v>62</v>
      </c>
      <c r="Z92" s="758"/>
      <c r="AA92" s="759"/>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9"/>
      <c r="Q93" s="809"/>
      <c r="R93" s="809"/>
      <c r="S93" s="809"/>
      <c r="T93" s="809"/>
      <c r="U93" s="809"/>
      <c r="V93" s="809"/>
      <c r="W93" s="809"/>
      <c r="X93" s="810"/>
      <c r="Y93" s="731" t="s">
        <v>54</v>
      </c>
      <c r="Z93" s="732"/>
      <c r="AA93" s="733"/>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1"/>
      <c r="Y94" s="731" t="s">
        <v>13</v>
      </c>
      <c r="Z94" s="732"/>
      <c r="AA94" s="733"/>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0" t="s">
        <v>264</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0"/>
      <c r="C97" s="550"/>
      <c r="D97" s="550"/>
      <c r="E97" s="550"/>
      <c r="F97" s="551"/>
      <c r="G97" s="228"/>
      <c r="H97" s="158"/>
      <c r="I97" s="158"/>
      <c r="J97" s="158"/>
      <c r="K97" s="158"/>
      <c r="L97" s="158"/>
      <c r="M97" s="158"/>
      <c r="N97" s="158"/>
      <c r="O97" s="229"/>
      <c r="P97" s="158"/>
      <c r="Q97" s="807"/>
      <c r="R97" s="807"/>
      <c r="S97" s="807"/>
      <c r="T97" s="807"/>
      <c r="U97" s="807"/>
      <c r="V97" s="807"/>
      <c r="W97" s="807"/>
      <c r="X97" s="808"/>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9"/>
      <c r="Q98" s="809"/>
      <c r="R98" s="809"/>
      <c r="S98" s="809"/>
      <c r="T98" s="809"/>
      <c r="U98" s="809"/>
      <c r="V98" s="809"/>
      <c r="W98" s="809"/>
      <c r="X98" s="810"/>
      <c r="Y98" s="731" t="s">
        <v>54</v>
      </c>
      <c r="Z98" s="732"/>
      <c r="AA98" s="733"/>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78" t="s">
        <v>13</v>
      </c>
      <c r="Z99" s="479"/>
      <c r="AA99" s="480"/>
      <c r="AB99" s="460" t="s">
        <v>14</v>
      </c>
      <c r="AC99" s="461"/>
      <c r="AD99" s="46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3"/>
      <c r="Z100" s="464"/>
      <c r="AA100" s="465"/>
      <c r="AB100" s="865" t="s">
        <v>11</v>
      </c>
      <c r="AC100" s="865"/>
      <c r="AD100" s="865"/>
      <c r="AE100" s="831" t="s">
        <v>357</v>
      </c>
      <c r="AF100" s="832"/>
      <c r="AG100" s="832"/>
      <c r="AH100" s="833"/>
      <c r="AI100" s="831" t="s">
        <v>363</v>
      </c>
      <c r="AJ100" s="832"/>
      <c r="AK100" s="832"/>
      <c r="AL100" s="833"/>
      <c r="AM100" s="831" t="s">
        <v>472</v>
      </c>
      <c r="AN100" s="832"/>
      <c r="AO100" s="832"/>
      <c r="AP100" s="833"/>
      <c r="AQ100" s="945" t="s">
        <v>495</v>
      </c>
      <c r="AR100" s="946"/>
      <c r="AS100" s="946"/>
      <c r="AT100" s="947"/>
      <c r="AU100" s="945" t="s">
        <v>542</v>
      </c>
      <c r="AV100" s="946"/>
      <c r="AW100" s="946"/>
      <c r="AX100" s="948"/>
    </row>
    <row r="101" spans="1:60" ht="23.25" customHeight="1">
      <c r="A101" s="489"/>
      <c r="B101" s="490"/>
      <c r="C101" s="490"/>
      <c r="D101" s="490"/>
      <c r="E101" s="490"/>
      <c r="F101" s="491"/>
      <c r="G101" s="158" t="s">
        <v>564</v>
      </c>
      <c r="H101" s="158"/>
      <c r="I101" s="158"/>
      <c r="J101" s="158"/>
      <c r="K101" s="158"/>
      <c r="L101" s="158"/>
      <c r="M101" s="158"/>
      <c r="N101" s="158"/>
      <c r="O101" s="158"/>
      <c r="P101" s="158"/>
      <c r="Q101" s="158"/>
      <c r="R101" s="158"/>
      <c r="S101" s="158"/>
      <c r="T101" s="158"/>
      <c r="U101" s="158"/>
      <c r="V101" s="158"/>
      <c r="W101" s="158"/>
      <c r="X101" s="229"/>
      <c r="Y101" s="821" t="s">
        <v>55</v>
      </c>
      <c r="Z101" s="715"/>
      <c r="AA101" s="716"/>
      <c r="AB101" s="549" t="s">
        <v>565</v>
      </c>
      <c r="AC101" s="549"/>
      <c r="AD101" s="549"/>
      <c r="AE101" s="362">
        <v>0</v>
      </c>
      <c r="AF101" s="363"/>
      <c r="AG101" s="363"/>
      <c r="AH101" s="364"/>
      <c r="AI101" s="362">
        <v>0</v>
      </c>
      <c r="AJ101" s="363"/>
      <c r="AK101" s="363"/>
      <c r="AL101" s="364"/>
      <c r="AM101" s="362">
        <v>0</v>
      </c>
      <c r="AN101" s="363"/>
      <c r="AO101" s="363"/>
      <c r="AP101" s="364"/>
      <c r="AQ101" s="362"/>
      <c r="AR101" s="363"/>
      <c r="AS101" s="363"/>
      <c r="AT101" s="364"/>
      <c r="AU101" s="362"/>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565</v>
      </c>
      <c r="AC102" s="549"/>
      <c r="AD102" s="549"/>
      <c r="AE102" s="356">
        <v>0</v>
      </c>
      <c r="AF102" s="356"/>
      <c r="AG102" s="356"/>
      <c r="AH102" s="356"/>
      <c r="AI102" s="356">
        <v>1</v>
      </c>
      <c r="AJ102" s="356"/>
      <c r="AK102" s="356"/>
      <c r="AL102" s="356"/>
      <c r="AM102" s="356">
        <v>0</v>
      </c>
      <c r="AN102" s="356"/>
      <c r="AO102" s="356"/>
      <c r="AP102" s="356"/>
      <c r="AQ102" s="822"/>
      <c r="AR102" s="823"/>
      <c r="AS102" s="823"/>
      <c r="AT102" s="824"/>
      <c r="AU102" s="822"/>
      <c r="AV102" s="823"/>
      <c r="AW102" s="823"/>
      <c r="AX102" s="824"/>
    </row>
    <row r="103" spans="1:60" ht="31.5" hidden="1" customHeight="1">
      <c r="A103" s="486" t="s">
        <v>494</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c r="A106" s="486" t="s">
        <v>494</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c r="A109" s="486" t="s">
        <v>494</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c r="A112" s="486" t="s">
        <v>494</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c r="A116" s="290"/>
      <c r="B116" s="291"/>
      <c r="C116" s="291"/>
      <c r="D116" s="291"/>
      <c r="E116" s="291"/>
      <c r="F116" s="292"/>
      <c r="G116" s="349" t="s">
        <v>601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9" t="s">
        <v>602</v>
      </c>
      <c r="AC116" s="340"/>
      <c r="AD116" s="341"/>
      <c r="AE116" s="356">
        <v>9</v>
      </c>
      <c r="AF116" s="356"/>
      <c r="AG116" s="356"/>
      <c r="AH116" s="356"/>
      <c r="AI116" s="356">
        <v>27</v>
      </c>
      <c r="AJ116" s="356"/>
      <c r="AK116" s="356"/>
      <c r="AL116" s="356"/>
      <c r="AM116" s="356">
        <v>13.5</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602</v>
      </c>
      <c r="AC117" s="340"/>
      <c r="AD117" s="341"/>
      <c r="AE117" s="304" t="s">
        <v>603</v>
      </c>
      <c r="AF117" s="304"/>
      <c r="AG117" s="304"/>
      <c r="AH117" s="304"/>
      <c r="AI117" s="304" t="s">
        <v>604</v>
      </c>
      <c r="AJ117" s="304"/>
      <c r="AK117" s="304"/>
      <c r="AL117" s="304"/>
      <c r="AM117" s="304" t="s">
        <v>605</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1" t="s">
        <v>369</v>
      </c>
      <c r="B130" s="999"/>
      <c r="C130" s="998" t="s">
        <v>366</v>
      </c>
      <c r="D130" s="999"/>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2"/>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2"/>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2"/>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2"/>
      <c r="B154" s="250"/>
      <c r="C154" s="249"/>
      <c r="D154" s="250"/>
      <c r="E154" s="249"/>
      <c r="F154" s="312"/>
      <c r="G154" s="228" t="s">
        <v>568</v>
      </c>
      <c r="H154" s="158"/>
      <c r="I154" s="158"/>
      <c r="J154" s="158"/>
      <c r="K154" s="158"/>
      <c r="L154" s="158"/>
      <c r="M154" s="158"/>
      <c r="N154" s="158"/>
      <c r="O154" s="158"/>
      <c r="P154" s="229"/>
      <c r="Q154" s="931" t="s">
        <v>569</v>
      </c>
      <c r="R154" s="932"/>
      <c r="S154" s="932"/>
      <c r="T154" s="932"/>
      <c r="U154" s="932"/>
      <c r="V154" s="932"/>
      <c r="W154" s="932"/>
      <c r="X154" s="932"/>
      <c r="Y154" s="932"/>
      <c r="Z154" s="932"/>
      <c r="AA154" s="933"/>
      <c r="AB154" s="253" t="s">
        <v>572</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2"/>
      <c r="B155" s="250"/>
      <c r="C155" s="249"/>
      <c r="D155" s="250"/>
      <c r="E155" s="249"/>
      <c r="F155" s="312"/>
      <c r="G155" s="230"/>
      <c r="H155" s="231"/>
      <c r="I155" s="231"/>
      <c r="J155" s="231"/>
      <c r="K155" s="231"/>
      <c r="L155" s="231"/>
      <c r="M155" s="231"/>
      <c r="N155" s="231"/>
      <c r="O155" s="231"/>
      <c r="P155" s="232"/>
      <c r="Q155" s="934"/>
      <c r="R155" s="935"/>
      <c r="S155" s="935"/>
      <c r="T155" s="935"/>
      <c r="U155" s="935"/>
      <c r="V155" s="935"/>
      <c r="W155" s="935"/>
      <c r="X155" s="935"/>
      <c r="Y155" s="935"/>
      <c r="Z155" s="935"/>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2"/>
      <c r="B156" s="250"/>
      <c r="C156" s="249"/>
      <c r="D156" s="250"/>
      <c r="E156" s="249"/>
      <c r="F156" s="312"/>
      <c r="G156" s="230"/>
      <c r="H156" s="231"/>
      <c r="I156" s="231"/>
      <c r="J156" s="231"/>
      <c r="K156" s="231"/>
      <c r="L156" s="231"/>
      <c r="M156" s="231"/>
      <c r="N156" s="231"/>
      <c r="O156" s="231"/>
      <c r="P156" s="232"/>
      <c r="Q156" s="934"/>
      <c r="R156" s="935"/>
      <c r="S156" s="935"/>
      <c r="T156" s="935"/>
      <c r="U156" s="935"/>
      <c r="V156" s="935"/>
      <c r="W156" s="935"/>
      <c r="X156" s="935"/>
      <c r="Y156" s="935"/>
      <c r="Z156" s="935"/>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2"/>
      <c r="B157" s="250"/>
      <c r="C157" s="249"/>
      <c r="D157" s="250"/>
      <c r="E157" s="249"/>
      <c r="F157" s="312"/>
      <c r="G157" s="230"/>
      <c r="H157" s="231"/>
      <c r="I157" s="231"/>
      <c r="J157" s="231"/>
      <c r="K157" s="231"/>
      <c r="L157" s="231"/>
      <c r="M157" s="231"/>
      <c r="N157" s="231"/>
      <c r="O157" s="231"/>
      <c r="P157" s="232"/>
      <c r="Q157" s="934"/>
      <c r="R157" s="935"/>
      <c r="S157" s="935"/>
      <c r="T157" s="935"/>
      <c r="U157" s="935"/>
      <c r="V157" s="935"/>
      <c r="W157" s="935"/>
      <c r="X157" s="935"/>
      <c r="Y157" s="935"/>
      <c r="Z157" s="935"/>
      <c r="AA157" s="936"/>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2"/>
      <c r="B158" s="250"/>
      <c r="C158" s="249"/>
      <c r="D158" s="250"/>
      <c r="E158" s="249"/>
      <c r="F158" s="312"/>
      <c r="G158" s="233"/>
      <c r="H158" s="161"/>
      <c r="I158" s="161"/>
      <c r="J158" s="161"/>
      <c r="K158" s="161"/>
      <c r="L158" s="161"/>
      <c r="M158" s="161"/>
      <c r="N158" s="161"/>
      <c r="O158" s="161"/>
      <c r="P158" s="234"/>
      <c r="Q158" s="937"/>
      <c r="R158" s="938"/>
      <c r="S158" s="938"/>
      <c r="T158" s="938"/>
      <c r="U158" s="938"/>
      <c r="V158" s="938"/>
      <c r="W158" s="938"/>
      <c r="X158" s="938"/>
      <c r="Y158" s="938"/>
      <c r="Z158" s="938"/>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02"/>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2"/>
      <c r="B162" s="250"/>
      <c r="C162" s="249"/>
      <c r="D162" s="250"/>
      <c r="E162" s="249"/>
      <c r="F162" s="312"/>
      <c r="G162" s="230"/>
      <c r="H162" s="231"/>
      <c r="I162" s="231"/>
      <c r="J162" s="231"/>
      <c r="K162" s="231"/>
      <c r="L162" s="231"/>
      <c r="M162" s="231"/>
      <c r="N162" s="231"/>
      <c r="O162" s="231"/>
      <c r="P162" s="232"/>
      <c r="Q162" s="77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2"/>
      <c r="B163" s="250"/>
      <c r="C163" s="249"/>
      <c r="D163" s="250"/>
      <c r="E163" s="249"/>
      <c r="F163" s="312"/>
      <c r="G163" s="230"/>
      <c r="H163" s="231"/>
      <c r="I163" s="231"/>
      <c r="J163" s="231"/>
      <c r="K163" s="231"/>
      <c r="L163" s="231"/>
      <c r="M163" s="231"/>
      <c r="N163" s="231"/>
      <c r="O163" s="231"/>
      <c r="P163" s="232"/>
      <c r="Q163" s="77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2"/>
      <c r="B164" s="250"/>
      <c r="C164" s="249"/>
      <c r="D164" s="250"/>
      <c r="E164" s="249"/>
      <c r="F164" s="312"/>
      <c r="G164" s="230"/>
      <c r="H164" s="231"/>
      <c r="I164" s="231"/>
      <c r="J164" s="231"/>
      <c r="K164" s="231"/>
      <c r="L164" s="231"/>
      <c r="M164" s="231"/>
      <c r="N164" s="231"/>
      <c r="O164" s="231"/>
      <c r="P164" s="232"/>
      <c r="Q164" s="77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2"/>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2"/>
      <c r="B169" s="250"/>
      <c r="C169" s="249"/>
      <c r="D169" s="250"/>
      <c r="E169" s="249"/>
      <c r="F169" s="312"/>
      <c r="G169" s="230"/>
      <c r="H169" s="231"/>
      <c r="I169" s="231"/>
      <c r="J169" s="231"/>
      <c r="K169" s="231"/>
      <c r="L169" s="231"/>
      <c r="M169" s="231"/>
      <c r="N169" s="231"/>
      <c r="O169" s="231"/>
      <c r="P169" s="232"/>
      <c r="Q169" s="77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2"/>
      <c r="B170" s="250"/>
      <c r="C170" s="249"/>
      <c r="D170" s="250"/>
      <c r="E170" s="249"/>
      <c r="F170" s="312"/>
      <c r="G170" s="230"/>
      <c r="H170" s="231"/>
      <c r="I170" s="231"/>
      <c r="J170" s="231"/>
      <c r="K170" s="231"/>
      <c r="L170" s="231"/>
      <c r="M170" s="231"/>
      <c r="N170" s="231"/>
      <c r="O170" s="231"/>
      <c r="P170" s="232"/>
      <c r="Q170" s="77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2"/>
      <c r="B171" s="250"/>
      <c r="C171" s="249"/>
      <c r="D171" s="250"/>
      <c r="E171" s="249"/>
      <c r="F171" s="312"/>
      <c r="G171" s="230"/>
      <c r="H171" s="231"/>
      <c r="I171" s="231"/>
      <c r="J171" s="231"/>
      <c r="K171" s="231"/>
      <c r="L171" s="231"/>
      <c r="M171" s="231"/>
      <c r="N171" s="231"/>
      <c r="O171" s="231"/>
      <c r="P171" s="232"/>
      <c r="Q171" s="77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2"/>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2"/>
      <c r="B176" s="250"/>
      <c r="C176" s="249"/>
      <c r="D176" s="250"/>
      <c r="E176" s="249"/>
      <c r="F176" s="312"/>
      <c r="G176" s="230"/>
      <c r="H176" s="231"/>
      <c r="I176" s="231"/>
      <c r="J176" s="231"/>
      <c r="K176" s="231"/>
      <c r="L176" s="231"/>
      <c r="M176" s="231"/>
      <c r="N176" s="231"/>
      <c r="O176" s="231"/>
      <c r="P176" s="232"/>
      <c r="Q176" s="77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2"/>
      <c r="B177" s="250"/>
      <c r="C177" s="249"/>
      <c r="D177" s="250"/>
      <c r="E177" s="249"/>
      <c r="F177" s="312"/>
      <c r="G177" s="230"/>
      <c r="H177" s="231"/>
      <c r="I177" s="231"/>
      <c r="J177" s="231"/>
      <c r="K177" s="231"/>
      <c r="L177" s="231"/>
      <c r="M177" s="231"/>
      <c r="N177" s="231"/>
      <c r="O177" s="231"/>
      <c r="P177" s="232"/>
      <c r="Q177" s="77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2"/>
      <c r="B178" s="250"/>
      <c r="C178" s="249"/>
      <c r="D178" s="250"/>
      <c r="E178" s="249"/>
      <c r="F178" s="312"/>
      <c r="G178" s="230"/>
      <c r="H178" s="231"/>
      <c r="I178" s="231"/>
      <c r="J178" s="231"/>
      <c r="K178" s="231"/>
      <c r="L178" s="231"/>
      <c r="M178" s="231"/>
      <c r="N178" s="231"/>
      <c r="O178" s="231"/>
      <c r="P178" s="232"/>
      <c r="Q178" s="77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2"/>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2"/>
      <c r="B183" s="250"/>
      <c r="C183" s="249"/>
      <c r="D183" s="250"/>
      <c r="E183" s="249"/>
      <c r="F183" s="312"/>
      <c r="G183" s="230"/>
      <c r="H183" s="231"/>
      <c r="I183" s="231"/>
      <c r="J183" s="231"/>
      <c r="K183" s="231"/>
      <c r="L183" s="231"/>
      <c r="M183" s="231"/>
      <c r="N183" s="231"/>
      <c r="O183" s="231"/>
      <c r="P183" s="232"/>
      <c r="Q183" s="77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2"/>
      <c r="B184" s="250"/>
      <c r="C184" s="249"/>
      <c r="D184" s="250"/>
      <c r="E184" s="249"/>
      <c r="F184" s="312"/>
      <c r="G184" s="230"/>
      <c r="H184" s="231"/>
      <c r="I184" s="231"/>
      <c r="J184" s="231"/>
      <c r="K184" s="231"/>
      <c r="L184" s="231"/>
      <c r="M184" s="231"/>
      <c r="N184" s="231"/>
      <c r="O184" s="231"/>
      <c r="P184" s="232"/>
      <c r="Q184" s="77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2"/>
      <c r="B185" s="250"/>
      <c r="C185" s="249"/>
      <c r="D185" s="250"/>
      <c r="E185" s="249"/>
      <c r="F185" s="312"/>
      <c r="G185" s="230"/>
      <c r="H185" s="231"/>
      <c r="I185" s="231"/>
      <c r="J185" s="231"/>
      <c r="K185" s="231"/>
      <c r="L185" s="231"/>
      <c r="M185" s="231"/>
      <c r="N185" s="231"/>
      <c r="O185" s="231"/>
      <c r="P185" s="232"/>
      <c r="Q185" s="77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2"/>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2"/>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2"/>
      <c r="B214" s="250"/>
      <c r="C214" s="249"/>
      <c r="D214" s="250"/>
      <c r="E214" s="249"/>
      <c r="F214" s="312"/>
      <c r="G214" s="228"/>
      <c r="H214" s="158"/>
      <c r="I214" s="158"/>
      <c r="J214" s="158"/>
      <c r="K214" s="158"/>
      <c r="L214" s="158"/>
      <c r="M214" s="158"/>
      <c r="N214" s="158"/>
      <c r="O214" s="158"/>
      <c r="P214" s="229"/>
      <c r="Q214" s="931"/>
      <c r="R214" s="932"/>
      <c r="S214" s="932"/>
      <c r="T214" s="932"/>
      <c r="U214" s="932"/>
      <c r="V214" s="932"/>
      <c r="W214" s="932"/>
      <c r="X214" s="932"/>
      <c r="Y214" s="932"/>
      <c r="Z214" s="932"/>
      <c r="AA214" s="93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2"/>
      <c r="B215" s="250"/>
      <c r="C215" s="249"/>
      <c r="D215" s="250"/>
      <c r="E215" s="249"/>
      <c r="F215" s="312"/>
      <c r="G215" s="230"/>
      <c r="H215" s="231"/>
      <c r="I215" s="231"/>
      <c r="J215" s="231"/>
      <c r="K215" s="231"/>
      <c r="L215" s="231"/>
      <c r="M215" s="231"/>
      <c r="N215" s="231"/>
      <c r="O215" s="231"/>
      <c r="P215" s="232"/>
      <c r="Q215" s="934"/>
      <c r="R215" s="935"/>
      <c r="S215" s="935"/>
      <c r="T215" s="935"/>
      <c r="U215" s="935"/>
      <c r="V215" s="935"/>
      <c r="W215" s="935"/>
      <c r="X215" s="935"/>
      <c r="Y215" s="935"/>
      <c r="Z215" s="935"/>
      <c r="AA215" s="93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2"/>
      <c r="B216" s="250"/>
      <c r="C216" s="249"/>
      <c r="D216" s="250"/>
      <c r="E216" s="249"/>
      <c r="F216" s="312"/>
      <c r="G216" s="230"/>
      <c r="H216" s="231"/>
      <c r="I216" s="231"/>
      <c r="J216" s="231"/>
      <c r="K216" s="231"/>
      <c r="L216" s="231"/>
      <c r="M216" s="231"/>
      <c r="N216" s="231"/>
      <c r="O216" s="231"/>
      <c r="P216" s="232"/>
      <c r="Q216" s="934"/>
      <c r="R216" s="935"/>
      <c r="S216" s="935"/>
      <c r="T216" s="935"/>
      <c r="U216" s="935"/>
      <c r="V216" s="935"/>
      <c r="W216" s="935"/>
      <c r="X216" s="935"/>
      <c r="Y216" s="935"/>
      <c r="Z216" s="935"/>
      <c r="AA216" s="93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2"/>
      <c r="B217" s="250"/>
      <c r="C217" s="249"/>
      <c r="D217" s="250"/>
      <c r="E217" s="249"/>
      <c r="F217" s="312"/>
      <c r="G217" s="230"/>
      <c r="H217" s="231"/>
      <c r="I217" s="231"/>
      <c r="J217" s="231"/>
      <c r="K217" s="231"/>
      <c r="L217" s="231"/>
      <c r="M217" s="231"/>
      <c r="N217" s="231"/>
      <c r="O217" s="231"/>
      <c r="P217" s="232"/>
      <c r="Q217" s="934"/>
      <c r="R217" s="935"/>
      <c r="S217" s="935"/>
      <c r="T217" s="935"/>
      <c r="U217" s="935"/>
      <c r="V217" s="935"/>
      <c r="W217" s="935"/>
      <c r="X217" s="935"/>
      <c r="Y217" s="935"/>
      <c r="Z217" s="935"/>
      <c r="AA217" s="93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2"/>
      <c r="B218" s="250"/>
      <c r="C218" s="249"/>
      <c r="D218" s="250"/>
      <c r="E218" s="249"/>
      <c r="F218" s="312"/>
      <c r="G218" s="233"/>
      <c r="H218" s="161"/>
      <c r="I218" s="161"/>
      <c r="J218" s="161"/>
      <c r="K218" s="161"/>
      <c r="L218" s="161"/>
      <c r="M218" s="161"/>
      <c r="N218" s="161"/>
      <c r="O218" s="161"/>
      <c r="P218" s="234"/>
      <c r="Q218" s="937"/>
      <c r="R218" s="938"/>
      <c r="S218" s="938"/>
      <c r="T218" s="938"/>
      <c r="U218" s="938"/>
      <c r="V218" s="938"/>
      <c r="W218" s="938"/>
      <c r="X218" s="938"/>
      <c r="Y218" s="938"/>
      <c r="Z218" s="938"/>
      <c r="AA218" s="93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2"/>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2"/>
      <c r="B221" s="250"/>
      <c r="C221" s="249"/>
      <c r="D221" s="250"/>
      <c r="E221" s="249"/>
      <c r="F221" s="312"/>
      <c r="G221" s="228"/>
      <c r="H221" s="158"/>
      <c r="I221" s="158"/>
      <c r="J221" s="158"/>
      <c r="K221" s="158"/>
      <c r="L221" s="158"/>
      <c r="M221" s="158"/>
      <c r="N221" s="158"/>
      <c r="O221" s="158"/>
      <c r="P221" s="229"/>
      <c r="Q221" s="931"/>
      <c r="R221" s="932"/>
      <c r="S221" s="932"/>
      <c r="T221" s="932"/>
      <c r="U221" s="932"/>
      <c r="V221" s="932"/>
      <c r="W221" s="932"/>
      <c r="X221" s="932"/>
      <c r="Y221" s="932"/>
      <c r="Z221" s="932"/>
      <c r="AA221" s="93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2"/>
      <c r="B222" s="250"/>
      <c r="C222" s="249"/>
      <c r="D222" s="250"/>
      <c r="E222" s="249"/>
      <c r="F222" s="312"/>
      <c r="G222" s="230"/>
      <c r="H222" s="231"/>
      <c r="I222" s="231"/>
      <c r="J222" s="231"/>
      <c r="K222" s="231"/>
      <c r="L222" s="231"/>
      <c r="M222" s="231"/>
      <c r="N222" s="231"/>
      <c r="O222" s="231"/>
      <c r="P222" s="232"/>
      <c r="Q222" s="934"/>
      <c r="R222" s="935"/>
      <c r="S222" s="935"/>
      <c r="T222" s="935"/>
      <c r="U222" s="935"/>
      <c r="V222" s="935"/>
      <c r="W222" s="935"/>
      <c r="X222" s="935"/>
      <c r="Y222" s="935"/>
      <c r="Z222" s="935"/>
      <c r="AA222" s="93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2"/>
      <c r="B223" s="250"/>
      <c r="C223" s="249"/>
      <c r="D223" s="250"/>
      <c r="E223" s="249"/>
      <c r="F223" s="312"/>
      <c r="G223" s="230"/>
      <c r="H223" s="231"/>
      <c r="I223" s="231"/>
      <c r="J223" s="231"/>
      <c r="K223" s="231"/>
      <c r="L223" s="231"/>
      <c r="M223" s="231"/>
      <c r="N223" s="231"/>
      <c r="O223" s="231"/>
      <c r="P223" s="232"/>
      <c r="Q223" s="934"/>
      <c r="R223" s="935"/>
      <c r="S223" s="935"/>
      <c r="T223" s="935"/>
      <c r="U223" s="935"/>
      <c r="V223" s="935"/>
      <c r="W223" s="935"/>
      <c r="X223" s="935"/>
      <c r="Y223" s="935"/>
      <c r="Z223" s="935"/>
      <c r="AA223" s="93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2"/>
      <c r="B224" s="250"/>
      <c r="C224" s="249"/>
      <c r="D224" s="250"/>
      <c r="E224" s="249"/>
      <c r="F224" s="312"/>
      <c r="G224" s="230"/>
      <c r="H224" s="231"/>
      <c r="I224" s="231"/>
      <c r="J224" s="231"/>
      <c r="K224" s="231"/>
      <c r="L224" s="231"/>
      <c r="M224" s="231"/>
      <c r="N224" s="231"/>
      <c r="O224" s="231"/>
      <c r="P224" s="232"/>
      <c r="Q224" s="934"/>
      <c r="R224" s="935"/>
      <c r="S224" s="935"/>
      <c r="T224" s="935"/>
      <c r="U224" s="935"/>
      <c r="V224" s="935"/>
      <c r="W224" s="935"/>
      <c r="X224" s="935"/>
      <c r="Y224" s="935"/>
      <c r="Z224" s="935"/>
      <c r="AA224" s="93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2"/>
      <c r="B225" s="250"/>
      <c r="C225" s="249"/>
      <c r="D225" s="250"/>
      <c r="E225" s="249"/>
      <c r="F225" s="312"/>
      <c r="G225" s="233"/>
      <c r="H225" s="161"/>
      <c r="I225" s="161"/>
      <c r="J225" s="161"/>
      <c r="K225" s="161"/>
      <c r="L225" s="161"/>
      <c r="M225" s="161"/>
      <c r="N225" s="161"/>
      <c r="O225" s="161"/>
      <c r="P225" s="234"/>
      <c r="Q225" s="937"/>
      <c r="R225" s="938"/>
      <c r="S225" s="938"/>
      <c r="T225" s="938"/>
      <c r="U225" s="938"/>
      <c r="V225" s="938"/>
      <c r="W225" s="938"/>
      <c r="X225" s="938"/>
      <c r="Y225" s="938"/>
      <c r="Z225" s="938"/>
      <c r="AA225" s="93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2"/>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2"/>
      <c r="B228" s="250"/>
      <c r="C228" s="249"/>
      <c r="D228" s="250"/>
      <c r="E228" s="249"/>
      <c r="F228" s="312"/>
      <c r="G228" s="228"/>
      <c r="H228" s="158"/>
      <c r="I228" s="158"/>
      <c r="J228" s="158"/>
      <c r="K228" s="158"/>
      <c r="L228" s="158"/>
      <c r="M228" s="158"/>
      <c r="N228" s="158"/>
      <c r="O228" s="158"/>
      <c r="P228" s="229"/>
      <c r="Q228" s="931"/>
      <c r="R228" s="932"/>
      <c r="S228" s="932"/>
      <c r="T228" s="932"/>
      <c r="U228" s="932"/>
      <c r="V228" s="932"/>
      <c r="W228" s="932"/>
      <c r="X228" s="932"/>
      <c r="Y228" s="932"/>
      <c r="Z228" s="932"/>
      <c r="AA228" s="93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2"/>
      <c r="B229" s="250"/>
      <c r="C229" s="249"/>
      <c r="D229" s="250"/>
      <c r="E229" s="249"/>
      <c r="F229" s="312"/>
      <c r="G229" s="230"/>
      <c r="H229" s="231"/>
      <c r="I229" s="231"/>
      <c r="J229" s="231"/>
      <c r="K229" s="231"/>
      <c r="L229" s="231"/>
      <c r="M229" s="231"/>
      <c r="N229" s="231"/>
      <c r="O229" s="231"/>
      <c r="P229" s="232"/>
      <c r="Q229" s="934"/>
      <c r="R229" s="935"/>
      <c r="S229" s="935"/>
      <c r="T229" s="935"/>
      <c r="U229" s="935"/>
      <c r="V229" s="935"/>
      <c r="W229" s="935"/>
      <c r="X229" s="935"/>
      <c r="Y229" s="935"/>
      <c r="Z229" s="935"/>
      <c r="AA229" s="93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2"/>
      <c r="B230" s="250"/>
      <c r="C230" s="249"/>
      <c r="D230" s="250"/>
      <c r="E230" s="249"/>
      <c r="F230" s="312"/>
      <c r="G230" s="230"/>
      <c r="H230" s="231"/>
      <c r="I230" s="231"/>
      <c r="J230" s="231"/>
      <c r="K230" s="231"/>
      <c r="L230" s="231"/>
      <c r="M230" s="231"/>
      <c r="N230" s="231"/>
      <c r="O230" s="231"/>
      <c r="P230" s="232"/>
      <c r="Q230" s="934"/>
      <c r="R230" s="935"/>
      <c r="S230" s="935"/>
      <c r="T230" s="935"/>
      <c r="U230" s="935"/>
      <c r="V230" s="935"/>
      <c r="W230" s="935"/>
      <c r="X230" s="935"/>
      <c r="Y230" s="935"/>
      <c r="Z230" s="935"/>
      <c r="AA230" s="93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2"/>
      <c r="B231" s="250"/>
      <c r="C231" s="249"/>
      <c r="D231" s="250"/>
      <c r="E231" s="249"/>
      <c r="F231" s="312"/>
      <c r="G231" s="230"/>
      <c r="H231" s="231"/>
      <c r="I231" s="231"/>
      <c r="J231" s="231"/>
      <c r="K231" s="231"/>
      <c r="L231" s="231"/>
      <c r="M231" s="231"/>
      <c r="N231" s="231"/>
      <c r="O231" s="231"/>
      <c r="P231" s="232"/>
      <c r="Q231" s="934"/>
      <c r="R231" s="935"/>
      <c r="S231" s="935"/>
      <c r="T231" s="935"/>
      <c r="U231" s="935"/>
      <c r="V231" s="935"/>
      <c r="W231" s="935"/>
      <c r="X231" s="935"/>
      <c r="Y231" s="935"/>
      <c r="Z231" s="935"/>
      <c r="AA231" s="93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2"/>
      <c r="B232" s="250"/>
      <c r="C232" s="249"/>
      <c r="D232" s="250"/>
      <c r="E232" s="249"/>
      <c r="F232" s="312"/>
      <c r="G232" s="233"/>
      <c r="H232" s="161"/>
      <c r="I232" s="161"/>
      <c r="J232" s="161"/>
      <c r="K232" s="161"/>
      <c r="L232" s="161"/>
      <c r="M232" s="161"/>
      <c r="N232" s="161"/>
      <c r="O232" s="161"/>
      <c r="P232" s="234"/>
      <c r="Q232" s="937"/>
      <c r="R232" s="938"/>
      <c r="S232" s="938"/>
      <c r="T232" s="938"/>
      <c r="U232" s="938"/>
      <c r="V232" s="938"/>
      <c r="W232" s="938"/>
      <c r="X232" s="938"/>
      <c r="Y232" s="938"/>
      <c r="Z232" s="938"/>
      <c r="AA232" s="93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2"/>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2"/>
      <c r="B235" s="250"/>
      <c r="C235" s="249"/>
      <c r="D235" s="250"/>
      <c r="E235" s="249"/>
      <c r="F235" s="312"/>
      <c r="G235" s="228"/>
      <c r="H235" s="158"/>
      <c r="I235" s="158"/>
      <c r="J235" s="158"/>
      <c r="K235" s="158"/>
      <c r="L235" s="158"/>
      <c r="M235" s="158"/>
      <c r="N235" s="158"/>
      <c r="O235" s="158"/>
      <c r="P235" s="229"/>
      <c r="Q235" s="931"/>
      <c r="R235" s="932"/>
      <c r="S235" s="932"/>
      <c r="T235" s="932"/>
      <c r="U235" s="932"/>
      <c r="V235" s="932"/>
      <c r="W235" s="932"/>
      <c r="X235" s="932"/>
      <c r="Y235" s="932"/>
      <c r="Z235" s="932"/>
      <c r="AA235" s="93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2"/>
      <c r="B236" s="250"/>
      <c r="C236" s="249"/>
      <c r="D236" s="250"/>
      <c r="E236" s="249"/>
      <c r="F236" s="312"/>
      <c r="G236" s="230"/>
      <c r="H236" s="231"/>
      <c r="I236" s="231"/>
      <c r="J236" s="231"/>
      <c r="K236" s="231"/>
      <c r="L236" s="231"/>
      <c r="M236" s="231"/>
      <c r="N236" s="231"/>
      <c r="O236" s="231"/>
      <c r="P236" s="232"/>
      <c r="Q236" s="934"/>
      <c r="R236" s="935"/>
      <c r="S236" s="935"/>
      <c r="T236" s="935"/>
      <c r="U236" s="935"/>
      <c r="V236" s="935"/>
      <c r="W236" s="935"/>
      <c r="X236" s="935"/>
      <c r="Y236" s="935"/>
      <c r="Z236" s="935"/>
      <c r="AA236" s="93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2"/>
      <c r="B237" s="250"/>
      <c r="C237" s="249"/>
      <c r="D237" s="250"/>
      <c r="E237" s="249"/>
      <c r="F237" s="312"/>
      <c r="G237" s="230"/>
      <c r="H237" s="231"/>
      <c r="I237" s="231"/>
      <c r="J237" s="231"/>
      <c r="K237" s="231"/>
      <c r="L237" s="231"/>
      <c r="M237" s="231"/>
      <c r="N237" s="231"/>
      <c r="O237" s="231"/>
      <c r="P237" s="232"/>
      <c r="Q237" s="934"/>
      <c r="R237" s="935"/>
      <c r="S237" s="935"/>
      <c r="T237" s="935"/>
      <c r="U237" s="935"/>
      <c r="V237" s="935"/>
      <c r="W237" s="935"/>
      <c r="X237" s="935"/>
      <c r="Y237" s="935"/>
      <c r="Z237" s="935"/>
      <c r="AA237" s="93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2"/>
      <c r="B238" s="250"/>
      <c r="C238" s="249"/>
      <c r="D238" s="250"/>
      <c r="E238" s="249"/>
      <c r="F238" s="312"/>
      <c r="G238" s="230"/>
      <c r="H238" s="231"/>
      <c r="I238" s="231"/>
      <c r="J238" s="231"/>
      <c r="K238" s="231"/>
      <c r="L238" s="231"/>
      <c r="M238" s="231"/>
      <c r="N238" s="231"/>
      <c r="O238" s="231"/>
      <c r="P238" s="232"/>
      <c r="Q238" s="934"/>
      <c r="R238" s="935"/>
      <c r="S238" s="935"/>
      <c r="T238" s="935"/>
      <c r="U238" s="935"/>
      <c r="V238" s="935"/>
      <c r="W238" s="935"/>
      <c r="X238" s="935"/>
      <c r="Y238" s="935"/>
      <c r="Z238" s="935"/>
      <c r="AA238" s="93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2"/>
      <c r="B239" s="250"/>
      <c r="C239" s="249"/>
      <c r="D239" s="250"/>
      <c r="E239" s="249"/>
      <c r="F239" s="312"/>
      <c r="G239" s="233"/>
      <c r="H239" s="161"/>
      <c r="I239" s="161"/>
      <c r="J239" s="161"/>
      <c r="K239" s="161"/>
      <c r="L239" s="161"/>
      <c r="M239" s="161"/>
      <c r="N239" s="161"/>
      <c r="O239" s="161"/>
      <c r="P239" s="234"/>
      <c r="Q239" s="937"/>
      <c r="R239" s="938"/>
      <c r="S239" s="938"/>
      <c r="T239" s="938"/>
      <c r="U239" s="938"/>
      <c r="V239" s="938"/>
      <c r="W239" s="938"/>
      <c r="X239" s="938"/>
      <c r="Y239" s="938"/>
      <c r="Z239" s="938"/>
      <c r="AA239" s="93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2"/>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2"/>
      <c r="B242" s="250"/>
      <c r="C242" s="249"/>
      <c r="D242" s="250"/>
      <c r="E242" s="249"/>
      <c r="F242" s="312"/>
      <c r="G242" s="228"/>
      <c r="H242" s="158"/>
      <c r="I242" s="158"/>
      <c r="J242" s="158"/>
      <c r="K242" s="158"/>
      <c r="L242" s="158"/>
      <c r="M242" s="158"/>
      <c r="N242" s="158"/>
      <c r="O242" s="158"/>
      <c r="P242" s="229"/>
      <c r="Q242" s="931"/>
      <c r="R242" s="932"/>
      <c r="S242" s="932"/>
      <c r="T242" s="932"/>
      <c r="U242" s="932"/>
      <c r="V242" s="932"/>
      <c r="W242" s="932"/>
      <c r="X242" s="932"/>
      <c r="Y242" s="932"/>
      <c r="Z242" s="932"/>
      <c r="AA242" s="93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2"/>
      <c r="B243" s="250"/>
      <c r="C243" s="249"/>
      <c r="D243" s="250"/>
      <c r="E243" s="249"/>
      <c r="F243" s="312"/>
      <c r="G243" s="230"/>
      <c r="H243" s="231"/>
      <c r="I243" s="231"/>
      <c r="J243" s="231"/>
      <c r="K243" s="231"/>
      <c r="L243" s="231"/>
      <c r="M243" s="231"/>
      <c r="N243" s="231"/>
      <c r="O243" s="231"/>
      <c r="P243" s="232"/>
      <c r="Q243" s="934"/>
      <c r="R243" s="935"/>
      <c r="S243" s="935"/>
      <c r="T243" s="935"/>
      <c r="U243" s="935"/>
      <c r="V243" s="935"/>
      <c r="W243" s="935"/>
      <c r="X243" s="935"/>
      <c r="Y243" s="935"/>
      <c r="Z243" s="935"/>
      <c r="AA243" s="93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2"/>
      <c r="B244" s="250"/>
      <c r="C244" s="249"/>
      <c r="D244" s="250"/>
      <c r="E244" s="249"/>
      <c r="F244" s="312"/>
      <c r="G244" s="230"/>
      <c r="H244" s="231"/>
      <c r="I244" s="231"/>
      <c r="J244" s="231"/>
      <c r="K244" s="231"/>
      <c r="L244" s="231"/>
      <c r="M244" s="231"/>
      <c r="N244" s="231"/>
      <c r="O244" s="231"/>
      <c r="P244" s="232"/>
      <c r="Q244" s="934"/>
      <c r="R244" s="935"/>
      <c r="S244" s="935"/>
      <c r="T244" s="935"/>
      <c r="U244" s="935"/>
      <c r="V244" s="935"/>
      <c r="W244" s="935"/>
      <c r="X244" s="935"/>
      <c r="Y244" s="935"/>
      <c r="Z244" s="935"/>
      <c r="AA244" s="93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2"/>
      <c r="B245" s="250"/>
      <c r="C245" s="249"/>
      <c r="D245" s="250"/>
      <c r="E245" s="249"/>
      <c r="F245" s="312"/>
      <c r="G245" s="230"/>
      <c r="H245" s="231"/>
      <c r="I245" s="231"/>
      <c r="J245" s="231"/>
      <c r="K245" s="231"/>
      <c r="L245" s="231"/>
      <c r="M245" s="231"/>
      <c r="N245" s="231"/>
      <c r="O245" s="231"/>
      <c r="P245" s="232"/>
      <c r="Q245" s="934"/>
      <c r="R245" s="935"/>
      <c r="S245" s="935"/>
      <c r="T245" s="935"/>
      <c r="U245" s="935"/>
      <c r="V245" s="935"/>
      <c r="W245" s="935"/>
      <c r="X245" s="935"/>
      <c r="Y245" s="935"/>
      <c r="Z245" s="935"/>
      <c r="AA245" s="93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2"/>
      <c r="B246" s="250"/>
      <c r="C246" s="249"/>
      <c r="D246" s="250"/>
      <c r="E246" s="313"/>
      <c r="F246" s="314"/>
      <c r="G246" s="233"/>
      <c r="H246" s="161"/>
      <c r="I246" s="161"/>
      <c r="J246" s="161"/>
      <c r="K246" s="161"/>
      <c r="L246" s="161"/>
      <c r="M246" s="161"/>
      <c r="N246" s="161"/>
      <c r="O246" s="161"/>
      <c r="P246" s="234"/>
      <c r="Q246" s="937"/>
      <c r="R246" s="938"/>
      <c r="S246" s="938"/>
      <c r="T246" s="938"/>
      <c r="U246" s="938"/>
      <c r="V246" s="938"/>
      <c r="W246" s="938"/>
      <c r="X246" s="938"/>
      <c r="Y246" s="938"/>
      <c r="Z246" s="938"/>
      <c r="AA246" s="93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2"/>
      <c r="B249" s="250"/>
      <c r="C249" s="249"/>
      <c r="D249" s="250"/>
      <c r="E249" s="77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0"/>
    </row>
    <row r="250" spans="1:50" ht="45" hidden="1" customHeight="1">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2"/>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2"/>
      <c r="B274" s="250"/>
      <c r="C274" s="249"/>
      <c r="D274" s="250"/>
      <c r="E274" s="249"/>
      <c r="F274" s="312"/>
      <c r="G274" s="228"/>
      <c r="H274" s="158"/>
      <c r="I274" s="158"/>
      <c r="J274" s="158"/>
      <c r="K274" s="158"/>
      <c r="L274" s="158"/>
      <c r="M274" s="158"/>
      <c r="N274" s="158"/>
      <c r="O274" s="158"/>
      <c r="P274" s="229"/>
      <c r="Q274" s="931"/>
      <c r="R274" s="932"/>
      <c r="S274" s="932"/>
      <c r="T274" s="932"/>
      <c r="U274" s="932"/>
      <c r="V274" s="932"/>
      <c r="W274" s="932"/>
      <c r="X274" s="932"/>
      <c r="Y274" s="932"/>
      <c r="Z274" s="932"/>
      <c r="AA274" s="93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2"/>
      <c r="B275" s="250"/>
      <c r="C275" s="249"/>
      <c r="D275" s="250"/>
      <c r="E275" s="249"/>
      <c r="F275" s="312"/>
      <c r="G275" s="230"/>
      <c r="H275" s="231"/>
      <c r="I275" s="231"/>
      <c r="J275" s="231"/>
      <c r="K275" s="231"/>
      <c r="L275" s="231"/>
      <c r="M275" s="231"/>
      <c r="N275" s="231"/>
      <c r="O275" s="231"/>
      <c r="P275" s="232"/>
      <c r="Q275" s="934"/>
      <c r="R275" s="935"/>
      <c r="S275" s="935"/>
      <c r="T275" s="935"/>
      <c r="U275" s="935"/>
      <c r="V275" s="935"/>
      <c r="W275" s="935"/>
      <c r="X275" s="935"/>
      <c r="Y275" s="935"/>
      <c r="Z275" s="935"/>
      <c r="AA275" s="93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2"/>
      <c r="B276" s="250"/>
      <c r="C276" s="249"/>
      <c r="D276" s="250"/>
      <c r="E276" s="249"/>
      <c r="F276" s="312"/>
      <c r="G276" s="230"/>
      <c r="H276" s="231"/>
      <c r="I276" s="231"/>
      <c r="J276" s="231"/>
      <c r="K276" s="231"/>
      <c r="L276" s="231"/>
      <c r="M276" s="231"/>
      <c r="N276" s="231"/>
      <c r="O276" s="231"/>
      <c r="P276" s="232"/>
      <c r="Q276" s="934"/>
      <c r="R276" s="935"/>
      <c r="S276" s="935"/>
      <c r="T276" s="935"/>
      <c r="U276" s="935"/>
      <c r="V276" s="935"/>
      <c r="W276" s="935"/>
      <c r="X276" s="935"/>
      <c r="Y276" s="935"/>
      <c r="Z276" s="935"/>
      <c r="AA276" s="93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2"/>
      <c r="B277" s="250"/>
      <c r="C277" s="249"/>
      <c r="D277" s="250"/>
      <c r="E277" s="249"/>
      <c r="F277" s="312"/>
      <c r="G277" s="230"/>
      <c r="H277" s="231"/>
      <c r="I277" s="231"/>
      <c r="J277" s="231"/>
      <c r="K277" s="231"/>
      <c r="L277" s="231"/>
      <c r="M277" s="231"/>
      <c r="N277" s="231"/>
      <c r="O277" s="231"/>
      <c r="P277" s="232"/>
      <c r="Q277" s="934"/>
      <c r="R277" s="935"/>
      <c r="S277" s="935"/>
      <c r="T277" s="935"/>
      <c r="U277" s="935"/>
      <c r="V277" s="935"/>
      <c r="W277" s="935"/>
      <c r="X277" s="935"/>
      <c r="Y277" s="935"/>
      <c r="Z277" s="935"/>
      <c r="AA277" s="93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2"/>
      <c r="B278" s="250"/>
      <c r="C278" s="249"/>
      <c r="D278" s="250"/>
      <c r="E278" s="249"/>
      <c r="F278" s="312"/>
      <c r="G278" s="233"/>
      <c r="H278" s="161"/>
      <c r="I278" s="161"/>
      <c r="J278" s="161"/>
      <c r="K278" s="161"/>
      <c r="L278" s="161"/>
      <c r="M278" s="161"/>
      <c r="N278" s="161"/>
      <c r="O278" s="161"/>
      <c r="P278" s="234"/>
      <c r="Q278" s="937"/>
      <c r="R278" s="938"/>
      <c r="S278" s="938"/>
      <c r="T278" s="938"/>
      <c r="U278" s="938"/>
      <c r="V278" s="938"/>
      <c r="W278" s="938"/>
      <c r="X278" s="938"/>
      <c r="Y278" s="938"/>
      <c r="Z278" s="938"/>
      <c r="AA278" s="93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2"/>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2"/>
      <c r="B281" s="250"/>
      <c r="C281" s="249"/>
      <c r="D281" s="250"/>
      <c r="E281" s="249"/>
      <c r="F281" s="312"/>
      <c r="G281" s="228"/>
      <c r="H281" s="158"/>
      <c r="I281" s="158"/>
      <c r="J281" s="158"/>
      <c r="K281" s="158"/>
      <c r="L281" s="158"/>
      <c r="M281" s="158"/>
      <c r="N281" s="158"/>
      <c r="O281" s="158"/>
      <c r="P281" s="229"/>
      <c r="Q281" s="931"/>
      <c r="R281" s="932"/>
      <c r="S281" s="932"/>
      <c r="T281" s="932"/>
      <c r="U281" s="932"/>
      <c r="V281" s="932"/>
      <c r="W281" s="932"/>
      <c r="X281" s="932"/>
      <c r="Y281" s="932"/>
      <c r="Z281" s="932"/>
      <c r="AA281" s="93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2"/>
      <c r="B282" s="250"/>
      <c r="C282" s="249"/>
      <c r="D282" s="250"/>
      <c r="E282" s="249"/>
      <c r="F282" s="312"/>
      <c r="G282" s="230"/>
      <c r="H282" s="231"/>
      <c r="I282" s="231"/>
      <c r="J282" s="231"/>
      <c r="K282" s="231"/>
      <c r="L282" s="231"/>
      <c r="M282" s="231"/>
      <c r="N282" s="231"/>
      <c r="O282" s="231"/>
      <c r="P282" s="232"/>
      <c r="Q282" s="934"/>
      <c r="R282" s="935"/>
      <c r="S282" s="935"/>
      <c r="T282" s="935"/>
      <c r="U282" s="935"/>
      <c r="V282" s="935"/>
      <c r="W282" s="935"/>
      <c r="X282" s="935"/>
      <c r="Y282" s="935"/>
      <c r="Z282" s="935"/>
      <c r="AA282" s="93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2"/>
      <c r="B283" s="250"/>
      <c r="C283" s="249"/>
      <c r="D283" s="250"/>
      <c r="E283" s="249"/>
      <c r="F283" s="312"/>
      <c r="G283" s="230"/>
      <c r="H283" s="231"/>
      <c r="I283" s="231"/>
      <c r="J283" s="231"/>
      <c r="K283" s="231"/>
      <c r="L283" s="231"/>
      <c r="M283" s="231"/>
      <c r="N283" s="231"/>
      <c r="O283" s="231"/>
      <c r="P283" s="232"/>
      <c r="Q283" s="934"/>
      <c r="R283" s="935"/>
      <c r="S283" s="935"/>
      <c r="T283" s="935"/>
      <c r="U283" s="935"/>
      <c r="V283" s="935"/>
      <c r="W283" s="935"/>
      <c r="X283" s="935"/>
      <c r="Y283" s="935"/>
      <c r="Z283" s="935"/>
      <c r="AA283" s="93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2"/>
      <c r="B284" s="250"/>
      <c r="C284" s="249"/>
      <c r="D284" s="250"/>
      <c r="E284" s="249"/>
      <c r="F284" s="312"/>
      <c r="G284" s="230"/>
      <c r="H284" s="231"/>
      <c r="I284" s="231"/>
      <c r="J284" s="231"/>
      <c r="K284" s="231"/>
      <c r="L284" s="231"/>
      <c r="M284" s="231"/>
      <c r="N284" s="231"/>
      <c r="O284" s="231"/>
      <c r="P284" s="232"/>
      <c r="Q284" s="934"/>
      <c r="R284" s="935"/>
      <c r="S284" s="935"/>
      <c r="T284" s="935"/>
      <c r="U284" s="935"/>
      <c r="V284" s="935"/>
      <c r="W284" s="935"/>
      <c r="X284" s="935"/>
      <c r="Y284" s="935"/>
      <c r="Z284" s="935"/>
      <c r="AA284" s="93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2"/>
      <c r="B285" s="250"/>
      <c r="C285" s="249"/>
      <c r="D285" s="250"/>
      <c r="E285" s="249"/>
      <c r="F285" s="312"/>
      <c r="G285" s="233"/>
      <c r="H285" s="161"/>
      <c r="I285" s="161"/>
      <c r="J285" s="161"/>
      <c r="K285" s="161"/>
      <c r="L285" s="161"/>
      <c r="M285" s="161"/>
      <c r="N285" s="161"/>
      <c r="O285" s="161"/>
      <c r="P285" s="234"/>
      <c r="Q285" s="937"/>
      <c r="R285" s="938"/>
      <c r="S285" s="938"/>
      <c r="T285" s="938"/>
      <c r="U285" s="938"/>
      <c r="V285" s="938"/>
      <c r="W285" s="938"/>
      <c r="X285" s="938"/>
      <c r="Y285" s="938"/>
      <c r="Z285" s="938"/>
      <c r="AA285" s="93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2"/>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2"/>
      <c r="B288" s="250"/>
      <c r="C288" s="249"/>
      <c r="D288" s="250"/>
      <c r="E288" s="249"/>
      <c r="F288" s="312"/>
      <c r="G288" s="228"/>
      <c r="H288" s="158"/>
      <c r="I288" s="158"/>
      <c r="J288" s="158"/>
      <c r="K288" s="158"/>
      <c r="L288" s="158"/>
      <c r="M288" s="158"/>
      <c r="N288" s="158"/>
      <c r="O288" s="158"/>
      <c r="P288" s="229"/>
      <c r="Q288" s="931"/>
      <c r="R288" s="932"/>
      <c r="S288" s="932"/>
      <c r="T288" s="932"/>
      <c r="U288" s="932"/>
      <c r="V288" s="932"/>
      <c r="W288" s="932"/>
      <c r="X288" s="932"/>
      <c r="Y288" s="932"/>
      <c r="Z288" s="932"/>
      <c r="AA288" s="93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2"/>
      <c r="B289" s="250"/>
      <c r="C289" s="249"/>
      <c r="D289" s="250"/>
      <c r="E289" s="249"/>
      <c r="F289" s="312"/>
      <c r="G289" s="230"/>
      <c r="H289" s="231"/>
      <c r="I289" s="231"/>
      <c r="J289" s="231"/>
      <c r="K289" s="231"/>
      <c r="L289" s="231"/>
      <c r="M289" s="231"/>
      <c r="N289" s="231"/>
      <c r="O289" s="231"/>
      <c r="P289" s="232"/>
      <c r="Q289" s="934"/>
      <c r="R289" s="935"/>
      <c r="S289" s="935"/>
      <c r="T289" s="935"/>
      <c r="U289" s="935"/>
      <c r="V289" s="935"/>
      <c r="W289" s="935"/>
      <c r="X289" s="935"/>
      <c r="Y289" s="935"/>
      <c r="Z289" s="935"/>
      <c r="AA289" s="93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2"/>
      <c r="B290" s="250"/>
      <c r="C290" s="249"/>
      <c r="D290" s="250"/>
      <c r="E290" s="249"/>
      <c r="F290" s="312"/>
      <c r="G290" s="230"/>
      <c r="H290" s="231"/>
      <c r="I290" s="231"/>
      <c r="J290" s="231"/>
      <c r="K290" s="231"/>
      <c r="L290" s="231"/>
      <c r="M290" s="231"/>
      <c r="N290" s="231"/>
      <c r="O290" s="231"/>
      <c r="P290" s="232"/>
      <c r="Q290" s="934"/>
      <c r="R290" s="935"/>
      <c r="S290" s="935"/>
      <c r="T290" s="935"/>
      <c r="U290" s="935"/>
      <c r="V290" s="935"/>
      <c r="W290" s="935"/>
      <c r="X290" s="935"/>
      <c r="Y290" s="935"/>
      <c r="Z290" s="935"/>
      <c r="AA290" s="93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2"/>
      <c r="B291" s="250"/>
      <c r="C291" s="249"/>
      <c r="D291" s="250"/>
      <c r="E291" s="249"/>
      <c r="F291" s="312"/>
      <c r="G291" s="230"/>
      <c r="H291" s="231"/>
      <c r="I291" s="231"/>
      <c r="J291" s="231"/>
      <c r="K291" s="231"/>
      <c r="L291" s="231"/>
      <c r="M291" s="231"/>
      <c r="N291" s="231"/>
      <c r="O291" s="231"/>
      <c r="P291" s="232"/>
      <c r="Q291" s="934"/>
      <c r="R291" s="935"/>
      <c r="S291" s="935"/>
      <c r="T291" s="935"/>
      <c r="U291" s="935"/>
      <c r="V291" s="935"/>
      <c r="W291" s="935"/>
      <c r="X291" s="935"/>
      <c r="Y291" s="935"/>
      <c r="Z291" s="935"/>
      <c r="AA291" s="93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2"/>
      <c r="B292" s="250"/>
      <c r="C292" s="249"/>
      <c r="D292" s="250"/>
      <c r="E292" s="249"/>
      <c r="F292" s="312"/>
      <c r="G292" s="233"/>
      <c r="H292" s="161"/>
      <c r="I292" s="161"/>
      <c r="J292" s="161"/>
      <c r="K292" s="161"/>
      <c r="L292" s="161"/>
      <c r="M292" s="161"/>
      <c r="N292" s="161"/>
      <c r="O292" s="161"/>
      <c r="P292" s="234"/>
      <c r="Q292" s="937"/>
      <c r="R292" s="938"/>
      <c r="S292" s="938"/>
      <c r="T292" s="938"/>
      <c r="U292" s="938"/>
      <c r="V292" s="938"/>
      <c r="W292" s="938"/>
      <c r="X292" s="938"/>
      <c r="Y292" s="938"/>
      <c r="Z292" s="938"/>
      <c r="AA292" s="93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2"/>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2"/>
      <c r="B295" s="250"/>
      <c r="C295" s="249"/>
      <c r="D295" s="250"/>
      <c r="E295" s="249"/>
      <c r="F295" s="312"/>
      <c r="G295" s="228"/>
      <c r="H295" s="158"/>
      <c r="I295" s="158"/>
      <c r="J295" s="158"/>
      <c r="K295" s="158"/>
      <c r="L295" s="158"/>
      <c r="M295" s="158"/>
      <c r="N295" s="158"/>
      <c r="O295" s="158"/>
      <c r="P295" s="229"/>
      <c r="Q295" s="931"/>
      <c r="R295" s="932"/>
      <c r="S295" s="932"/>
      <c r="T295" s="932"/>
      <c r="U295" s="932"/>
      <c r="V295" s="932"/>
      <c r="W295" s="932"/>
      <c r="X295" s="932"/>
      <c r="Y295" s="932"/>
      <c r="Z295" s="932"/>
      <c r="AA295" s="93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2"/>
      <c r="B296" s="250"/>
      <c r="C296" s="249"/>
      <c r="D296" s="250"/>
      <c r="E296" s="249"/>
      <c r="F296" s="312"/>
      <c r="G296" s="230"/>
      <c r="H296" s="231"/>
      <c r="I296" s="231"/>
      <c r="J296" s="231"/>
      <c r="K296" s="231"/>
      <c r="L296" s="231"/>
      <c r="M296" s="231"/>
      <c r="N296" s="231"/>
      <c r="O296" s="231"/>
      <c r="P296" s="232"/>
      <c r="Q296" s="934"/>
      <c r="R296" s="935"/>
      <c r="S296" s="935"/>
      <c r="T296" s="935"/>
      <c r="U296" s="935"/>
      <c r="V296" s="935"/>
      <c r="W296" s="935"/>
      <c r="X296" s="935"/>
      <c r="Y296" s="935"/>
      <c r="Z296" s="935"/>
      <c r="AA296" s="93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2"/>
      <c r="B297" s="250"/>
      <c r="C297" s="249"/>
      <c r="D297" s="250"/>
      <c r="E297" s="249"/>
      <c r="F297" s="312"/>
      <c r="G297" s="230"/>
      <c r="H297" s="231"/>
      <c r="I297" s="231"/>
      <c r="J297" s="231"/>
      <c r="K297" s="231"/>
      <c r="L297" s="231"/>
      <c r="M297" s="231"/>
      <c r="N297" s="231"/>
      <c r="O297" s="231"/>
      <c r="P297" s="232"/>
      <c r="Q297" s="934"/>
      <c r="R297" s="935"/>
      <c r="S297" s="935"/>
      <c r="T297" s="935"/>
      <c r="U297" s="935"/>
      <c r="V297" s="935"/>
      <c r="W297" s="935"/>
      <c r="X297" s="935"/>
      <c r="Y297" s="935"/>
      <c r="Z297" s="935"/>
      <c r="AA297" s="93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2"/>
      <c r="B298" s="250"/>
      <c r="C298" s="249"/>
      <c r="D298" s="250"/>
      <c r="E298" s="249"/>
      <c r="F298" s="312"/>
      <c r="G298" s="230"/>
      <c r="H298" s="231"/>
      <c r="I298" s="231"/>
      <c r="J298" s="231"/>
      <c r="K298" s="231"/>
      <c r="L298" s="231"/>
      <c r="M298" s="231"/>
      <c r="N298" s="231"/>
      <c r="O298" s="231"/>
      <c r="P298" s="232"/>
      <c r="Q298" s="934"/>
      <c r="R298" s="935"/>
      <c r="S298" s="935"/>
      <c r="T298" s="935"/>
      <c r="U298" s="935"/>
      <c r="V298" s="935"/>
      <c r="W298" s="935"/>
      <c r="X298" s="935"/>
      <c r="Y298" s="935"/>
      <c r="Z298" s="935"/>
      <c r="AA298" s="93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2"/>
      <c r="B299" s="250"/>
      <c r="C299" s="249"/>
      <c r="D299" s="250"/>
      <c r="E299" s="249"/>
      <c r="F299" s="312"/>
      <c r="G299" s="233"/>
      <c r="H299" s="161"/>
      <c r="I299" s="161"/>
      <c r="J299" s="161"/>
      <c r="K299" s="161"/>
      <c r="L299" s="161"/>
      <c r="M299" s="161"/>
      <c r="N299" s="161"/>
      <c r="O299" s="161"/>
      <c r="P299" s="234"/>
      <c r="Q299" s="937"/>
      <c r="R299" s="938"/>
      <c r="S299" s="938"/>
      <c r="T299" s="938"/>
      <c r="U299" s="938"/>
      <c r="V299" s="938"/>
      <c r="W299" s="938"/>
      <c r="X299" s="938"/>
      <c r="Y299" s="938"/>
      <c r="Z299" s="938"/>
      <c r="AA299" s="93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2"/>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2"/>
      <c r="B302" s="250"/>
      <c r="C302" s="249"/>
      <c r="D302" s="250"/>
      <c r="E302" s="249"/>
      <c r="F302" s="312"/>
      <c r="G302" s="228"/>
      <c r="H302" s="158"/>
      <c r="I302" s="158"/>
      <c r="J302" s="158"/>
      <c r="K302" s="158"/>
      <c r="L302" s="158"/>
      <c r="M302" s="158"/>
      <c r="N302" s="158"/>
      <c r="O302" s="158"/>
      <c r="P302" s="229"/>
      <c r="Q302" s="931"/>
      <c r="R302" s="932"/>
      <c r="S302" s="932"/>
      <c r="T302" s="932"/>
      <c r="U302" s="932"/>
      <c r="V302" s="932"/>
      <c r="W302" s="932"/>
      <c r="X302" s="932"/>
      <c r="Y302" s="932"/>
      <c r="Z302" s="932"/>
      <c r="AA302" s="93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2"/>
      <c r="B303" s="250"/>
      <c r="C303" s="249"/>
      <c r="D303" s="250"/>
      <c r="E303" s="249"/>
      <c r="F303" s="312"/>
      <c r="G303" s="230"/>
      <c r="H303" s="231"/>
      <c r="I303" s="231"/>
      <c r="J303" s="231"/>
      <c r="K303" s="231"/>
      <c r="L303" s="231"/>
      <c r="M303" s="231"/>
      <c r="N303" s="231"/>
      <c r="O303" s="231"/>
      <c r="P303" s="232"/>
      <c r="Q303" s="934"/>
      <c r="R303" s="935"/>
      <c r="S303" s="935"/>
      <c r="T303" s="935"/>
      <c r="U303" s="935"/>
      <c r="V303" s="935"/>
      <c r="W303" s="935"/>
      <c r="X303" s="935"/>
      <c r="Y303" s="935"/>
      <c r="Z303" s="935"/>
      <c r="AA303" s="93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2"/>
      <c r="B304" s="250"/>
      <c r="C304" s="249"/>
      <c r="D304" s="250"/>
      <c r="E304" s="249"/>
      <c r="F304" s="312"/>
      <c r="G304" s="230"/>
      <c r="H304" s="231"/>
      <c r="I304" s="231"/>
      <c r="J304" s="231"/>
      <c r="K304" s="231"/>
      <c r="L304" s="231"/>
      <c r="M304" s="231"/>
      <c r="N304" s="231"/>
      <c r="O304" s="231"/>
      <c r="P304" s="232"/>
      <c r="Q304" s="934"/>
      <c r="R304" s="935"/>
      <c r="S304" s="935"/>
      <c r="T304" s="935"/>
      <c r="U304" s="935"/>
      <c r="V304" s="935"/>
      <c r="W304" s="935"/>
      <c r="X304" s="935"/>
      <c r="Y304" s="935"/>
      <c r="Z304" s="935"/>
      <c r="AA304" s="93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2"/>
      <c r="B305" s="250"/>
      <c r="C305" s="249"/>
      <c r="D305" s="250"/>
      <c r="E305" s="249"/>
      <c r="F305" s="312"/>
      <c r="G305" s="230"/>
      <c r="H305" s="231"/>
      <c r="I305" s="231"/>
      <c r="J305" s="231"/>
      <c r="K305" s="231"/>
      <c r="L305" s="231"/>
      <c r="M305" s="231"/>
      <c r="N305" s="231"/>
      <c r="O305" s="231"/>
      <c r="P305" s="232"/>
      <c r="Q305" s="934"/>
      <c r="R305" s="935"/>
      <c r="S305" s="935"/>
      <c r="T305" s="935"/>
      <c r="U305" s="935"/>
      <c r="V305" s="935"/>
      <c r="W305" s="935"/>
      <c r="X305" s="935"/>
      <c r="Y305" s="935"/>
      <c r="Z305" s="935"/>
      <c r="AA305" s="93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2"/>
      <c r="B306" s="250"/>
      <c r="C306" s="249"/>
      <c r="D306" s="250"/>
      <c r="E306" s="313"/>
      <c r="F306" s="314"/>
      <c r="G306" s="233"/>
      <c r="H306" s="161"/>
      <c r="I306" s="161"/>
      <c r="J306" s="161"/>
      <c r="K306" s="161"/>
      <c r="L306" s="161"/>
      <c r="M306" s="161"/>
      <c r="N306" s="161"/>
      <c r="O306" s="161"/>
      <c r="P306" s="234"/>
      <c r="Q306" s="937"/>
      <c r="R306" s="938"/>
      <c r="S306" s="938"/>
      <c r="T306" s="938"/>
      <c r="U306" s="938"/>
      <c r="V306" s="938"/>
      <c r="W306" s="938"/>
      <c r="X306" s="938"/>
      <c r="Y306" s="938"/>
      <c r="Z306" s="938"/>
      <c r="AA306" s="93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2"/>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2"/>
      <c r="B334" s="250"/>
      <c r="C334" s="249"/>
      <c r="D334" s="250"/>
      <c r="E334" s="249"/>
      <c r="F334" s="312"/>
      <c r="G334" s="228"/>
      <c r="H334" s="158"/>
      <c r="I334" s="158"/>
      <c r="J334" s="158"/>
      <c r="K334" s="158"/>
      <c r="L334" s="158"/>
      <c r="M334" s="158"/>
      <c r="N334" s="158"/>
      <c r="O334" s="158"/>
      <c r="P334" s="229"/>
      <c r="Q334" s="931"/>
      <c r="R334" s="932"/>
      <c r="S334" s="932"/>
      <c r="T334" s="932"/>
      <c r="U334" s="932"/>
      <c r="V334" s="932"/>
      <c r="W334" s="932"/>
      <c r="X334" s="932"/>
      <c r="Y334" s="932"/>
      <c r="Z334" s="932"/>
      <c r="AA334" s="93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2"/>
      <c r="B335" s="250"/>
      <c r="C335" s="249"/>
      <c r="D335" s="250"/>
      <c r="E335" s="249"/>
      <c r="F335" s="312"/>
      <c r="G335" s="230"/>
      <c r="H335" s="231"/>
      <c r="I335" s="231"/>
      <c r="J335" s="231"/>
      <c r="K335" s="231"/>
      <c r="L335" s="231"/>
      <c r="M335" s="231"/>
      <c r="N335" s="231"/>
      <c r="O335" s="231"/>
      <c r="P335" s="232"/>
      <c r="Q335" s="934"/>
      <c r="R335" s="935"/>
      <c r="S335" s="935"/>
      <c r="T335" s="935"/>
      <c r="U335" s="935"/>
      <c r="V335" s="935"/>
      <c r="W335" s="935"/>
      <c r="X335" s="935"/>
      <c r="Y335" s="935"/>
      <c r="Z335" s="935"/>
      <c r="AA335" s="93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2"/>
      <c r="B336" s="250"/>
      <c r="C336" s="249"/>
      <c r="D336" s="250"/>
      <c r="E336" s="249"/>
      <c r="F336" s="312"/>
      <c r="G336" s="230"/>
      <c r="H336" s="231"/>
      <c r="I336" s="231"/>
      <c r="J336" s="231"/>
      <c r="K336" s="231"/>
      <c r="L336" s="231"/>
      <c r="M336" s="231"/>
      <c r="N336" s="231"/>
      <c r="O336" s="231"/>
      <c r="P336" s="232"/>
      <c r="Q336" s="934"/>
      <c r="R336" s="935"/>
      <c r="S336" s="935"/>
      <c r="T336" s="935"/>
      <c r="U336" s="935"/>
      <c r="V336" s="935"/>
      <c r="W336" s="935"/>
      <c r="X336" s="935"/>
      <c r="Y336" s="935"/>
      <c r="Z336" s="935"/>
      <c r="AA336" s="93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2"/>
      <c r="B337" s="250"/>
      <c r="C337" s="249"/>
      <c r="D337" s="250"/>
      <c r="E337" s="249"/>
      <c r="F337" s="312"/>
      <c r="G337" s="230"/>
      <c r="H337" s="231"/>
      <c r="I337" s="231"/>
      <c r="J337" s="231"/>
      <c r="K337" s="231"/>
      <c r="L337" s="231"/>
      <c r="M337" s="231"/>
      <c r="N337" s="231"/>
      <c r="O337" s="231"/>
      <c r="P337" s="232"/>
      <c r="Q337" s="934"/>
      <c r="R337" s="935"/>
      <c r="S337" s="935"/>
      <c r="T337" s="935"/>
      <c r="U337" s="935"/>
      <c r="V337" s="935"/>
      <c r="W337" s="935"/>
      <c r="X337" s="935"/>
      <c r="Y337" s="935"/>
      <c r="Z337" s="935"/>
      <c r="AA337" s="93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2"/>
      <c r="B338" s="250"/>
      <c r="C338" s="249"/>
      <c r="D338" s="250"/>
      <c r="E338" s="249"/>
      <c r="F338" s="312"/>
      <c r="G338" s="233"/>
      <c r="H338" s="161"/>
      <c r="I338" s="161"/>
      <c r="J338" s="161"/>
      <c r="K338" s="161"/>
      <c r="L338" s="161"/>
      <c r="M338" s="161"/>
      <c r="N338" s="161"/>
      <c r="O338" s="161"/>
      <c r="P338" s="234"/>
      <c r="Q338" s="937"/>
      <c r="R338" s="938"/>
      <c r="S338" s="938"/>
      <c r="T338" s="938"/>
      <c r="U338" s="938"/>
      <c r="V338" s="938"/>
      <c r="W338" s="938"/>
      <c r="X338" s="938"/>
      <c r="Y338" s="938"/>
      <c r="Z338" s="938"/>
      <c r="AA338" s="93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2"/>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2"/>
      <c r="B341" s="250"/>
      <c r="C341" s="249"/>
      <c r="D341" s="250"/>
      <c r="E341" s="249"/>
      <c r="F341" s="312"/>
      <c r="G341" s="228"/>
      <c r="H341" s="158"/>
      <c r="I341" s="158"/>
      <c r="J341" s="158"/>
      <c r="K341" s="158"/>
      <c r="L341" s="158"/>
      <c r="M341" s="158"/>
      <c r="N341" s="158"/>
      <c r="O341" s="158"/>
      <c r="P341" s="229"/>
      <c r="Q341" s="931"/>
      <c r="R341" s="932"/>
      <c r="S341" s="932"/>
      <c r="T341" s="932"/>
      <c r="U341" s="932"/>
      <c r="V341" s="932"/>
      <c r="W341" s="932"/>
      <c r="X341" s="932"/>
      <c r="Y341" s="932"/>
      <c r="Z341" s="932"/>
      <c r="AA341" s="93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2"/>
      <c r="B342" s="250"/>
      <c r="C342" s="249"/>
      <c r="D342" s="250"/>
      <c r="E342" s="249"/>
      <c r="F342" s="312"/>
      <c r="G342" s="230"/>
      <c r="H342" s="231"/>
      <c r="I342" s="231"/>
      <c r="J342" s="231"/>
      <c r="K342" s="231"/>
      <c r="L342" s="231"/>
      <c r="M342" s="231"/>
      <c r="N342" s="231"/>
      <c r="O342" s="231"/>
      <c r="P342" s="232"/>
      <c r="Q342" s="934"/>
      <c r="R342" s="935"/>
      <c r="S342" s="935"/>
      <c r="T342" s="935"/>
      <c r="U342" s="935"/>
      <c r="V342" s="935"/>
      <c r="W342" s="935"/>
      <c r="X342" s="935"/>
      <c r="Y342" s="935"/>
      <c r="Z342" s="935"/>
      <c r="AA342" s="93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2"/>
      <c r="B343" s="250"/>
      <c r="C343" s="249"/>
      <c r="D343" s="250"/>
      <c r="E343" s="249"/>
      <c r="F343" s="312"/>
      <c r="G343" s="230"/>
      <c r="H343" s="231"/>
      <c r="I343" s="231"/>
      <c r="J343" s="231"/>
      <c r="K343" s="231"/>
      <c r="L343" s="231"/>
      <c r="M343" s="231"/>
      <c r="N343" s="231"/>
      <c r="O343" s="231"/>
      <c r="P343" s="232"/>
      <c r="Q343" s="934"/>
      <c r="R343" s="935"/>
      <c r="S343" s="935"/>
      <c r="T343" s="935"/>
      <c r="U343" s="935"/>
      <c r="V343" s="935"/>
      <c r="W343" s="935"/>
      <c r="X343" s="935"/>
      <c r="Y343" s="935"/>
      <c r="Z343" s="935"/>
      <c r="AA343" s="93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2"/>
      <c r="B344" s="250"/>
      <c r="C344" s="249"/>
      <c r="D344" s="250"/>
      <c r="E344" s="249"/>
      <c r="F344" s="312"/>
      <c r="G344" s="230"/>
      <c r="H344" s="231"/>
      <c r="I344" s="231"/>
      <c r="J344" s="231"/>
      <c r="K344" s="231"/>
      <c r="L344" s="231"/>
      <c r="M344" s="231"/>
      <c r="N344" s="231"/>
      <c r="O344" s="231"/>
      <c r="P344" s="232"/>
      <c r="Q344" s="934"/>
      <c r="R344" s="935"/>
      <c r="S344" s="935"/>
      <c r="T344" s="935"/>
      <c r="U344" s="935"/>
      <c r="V344" s="935"/>
      <c r="W344" s="935"/>
      <c r="X344" s="935"/>
      <c r="Y344" s="935"/>
      <c r="Z344" s="935"/>
      <c r="AA344" s="93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2"/>
      <c r="B345" s="250"/>
      <c r="C345" s="249"/>
      <c r="D345" s="250"/>
      <c r="E345" s="249"/>
      <c r="F345" s="312"/>
      <c r="G345" s="233"/>
      <c r="H345" s="161"/>
      <c r="I345" s="161"/>
      <c r="J345" s="161"/>
      <c r="K345" s="161"/>
      <c r="L345" s="161"/>
      <c r="M345" s="161"/>
      <c r="N345" s="161"/>
      <c r="O345" s="161"/>
      <c r="P345" s="234"/>
      <c r="Q345" s="937"/>
      <c r="R345" s="938"/>
      <c r="S345" s="938"/>
      <c r="T345" s="938"/>
      <c r="U345" s="938"/>
      <c r="V345" s="938"/>
      <c r="W345" s="938"/>
      <c r="X345" s="938"/>
      <c r="Y345" s="938"/>
      <c r="Z345" s="938"/>
      <c r="AA345" s="93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2"/>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2"/>
      <c r="B348" s="250"/>
      <c r="C348" s="249"/>
      <c r="D348" s="250"/>
      <c r="E348" s="249"/>
      <c r="F348" s="312"/>
      <c r="G348" s="228"/>
      <c r="H348" s="158"/>
      <c r="I348" s="158"/>
      <c r="J348" s="158"/>
      <c r="K348" s="158"/>
      <c r="L348" s="158"/>
      <c r="M348" s="158"/>
      <c r="N348" s="158"/>
      <c r="O348" s="158"/>
      <c r="P348" s="229"/>
      <c r="Q348" s="931"/>
      <c r="R348" s="932"/>
      <c r="S348" s="932"/>
      <c r="T348" s="932"/>
      <c r="U348" s="932"/>
      <c r="V348" s="932"/>
      <c r="W348" s="932"/>
      <c r="X348" s="932"/>
      <c r="Y348" s="932"/>
      <c r="Z348" s="932"/>
      <c r="AA348" s="93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2"/>
      <c r="B349" s="250"/>
      <c r="C349" s="249"/>
      <c r="D349" s="250"/>
      <c r="E349" s="249"/>
      <c r="F349" s="312"/>
      <c r="G349" s="230"/>
      <c r="H349" s="231"/>
      <c r="I349" s="231"/>
      <c r="J349" s="231"/>
      <c r="K349" s="231"/>
      <c r="L349" s="231"/>
      <c r="M349" s="231"/>
      <c r="N349" s="231"/>
      <c r="O349" s="231"/>
      <c r="P349" s="232"/>
      <c r="Q349" s="934"/>
      <c r="R349" s="935"/>
      <c r="S349" s="935"/>
      <c r="T349" s="935"/>
      <c r="U349" s="935"/>
      <c r="V349" s="935"/>
      <c r="W349" s="935"/>
      <c r="X349" s="935"/>
      <c r="Y349" s="935"/>
      <c r="Z349" s="935"/>
      <c r="AA349" s="93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2"/>
      <c r="B350" s="250"/>
      <c r="C350" s="249"/>
      <c r="D350" s="250"/>
      <c r="E350" s="249"/>
      <c r="F350" s="312"/>
      <c r="G350" s="230"/>
      <c r="H350" s="231"/>
      <c r="I350" s="231"/>
      <c r="J350" s="231"/>
      <c r="K350" s="231"/>
      <c r="L350" s="231"/>
      <c r="M350" s="231"/>
      <c r="N350" s="231"/>
      <c r="O350" s="231"/>
      <c r="P350" s="232"/>
      <c r="Q350" s="934"/>
      <c r="R350" s="935"/>
      <c r="S350" s="935"/>
      <c r="T350" s="935"/>
      <c r="U350" s="935"/>
      <c r="V350" s="935"/>
      <c r="W350" s="935"/>
      <c r="X350" s="935"/>
      <c r="Y350" s="935"/>
      <c r="Z350" s="935"/>
      <c r="AA350" s="93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2"/>
      <c r="B351" s="250"/>
      <c r="C351" s="249"/>
      <c r="D351" s="250"/>
      <c r="E351" s="249"/>
      <c r="F351" s="312"/>
      <c r="G351" s="230"/>
      <c r="H351" s="231"/>
      <c r="I351" s="231"/>
      <c r="J351" s="231"/>
      <c r="K351" s="231"/>
      <c r="L351" s="231"/>
      <c r="M351" s="231"/>
      <c r="N351" s="231"/>
      <c r="O351" s="231"/>
      <c r="P351" s="232"/>
      <c r="Q351" s="934"/>
      <c r="R351" s="935"/>
      <c r="S351" s="935"/>
      <c r="T351" s="935"/>
      <c r="U351" s="935"/>
      <c r="V351" s="935"/>
      <c r="W351" s="935"/>
      <c r="X351" s="935"/>
      <c r="Y351" s="935"/>
      <c r="Z351" s="935"/>
      <c r="AA351" s="93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2"/>
      <c r="B352" s="250"/>
      <c r="C352" s="249"/>
      <c r="D352" s="250"/>
      <c r="E352" s="249"/>
      <c r="F352" s="312"/>
      <c r="G352" s="233"/>
      <c r="H352" s="161"/>
      <c r="I352" s="161"/>
      <c r="J352" s="161"/>
      <c r="K352" s="161"/>
      <c r="L352" s="161"/>
      <c r="M352" s="161"/>
      <c r="N352" s="161"/>
      <c r="O352" s="161"/>
      <c r="P352" s="234"/>
      <c r="Q352" s="937"/>
      <c r="R352" s="938"/>
      <c r="S352" s="938"/>
      <c r="T352" s="938"/>
      <c r="U352" s="938"/>
      <c r="V352" s="938"/>
      <c r="W352" s="938"/>
      <c r="X352" s="938"/>
      <c r="Y352" s="938"/>
      <c r="Z352" s="938"/>
      <c r="AA352" s="93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2"/>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2"/>
      <c r="B355" s="250"/>
      <c r="C355" s="249"/>
      <c r="D355" s="250"/>
      <c r="E355" s="249"/>
      <c r="F355" s="312"/>
      <c r="G355" s="228"/>
      <c r="H355" s="158"/>
      <c r="I355" s="158"/>
      <c r="J355" s="158"/>
      <c r="K355" s="158"/>
      <c r="L355" s="158"/>
      <c r="M355" s="158"/>
      <c r="N355" s="158"/>
      <c r="O355" s="158"/>
      <c r="P355" s="229"/>
      <c r="Q355" s="931"/>
      <c r="R355" s="932"/>
      <c r="S355" s="932"/>
      <c r="T355" s="932"/>
      <c r="U355" s="932"/>
      <c r="V355" s="932"/>
      <c r="W355" s="932"/>
      <c r="X355" s="932"/>
      <c r="Y355" s="932"/>
      <c r="Z355" s="932"/>
      <c r="AA355" s="93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2"/>
      <c r="B356" s="250"/>
      <c r="C356" s="249"/>
      <c r="D356" s="250"/>
      <c r="E356" s="249"/>
      <c r="F356" s="312"/>
      <c r="G356" s="230"/>
      <c r="H356" s="231"/>
      <c r="I356" s="231"/>
      <c r="J356" s="231"/>
      <c r="K356" s="231"/>
      <c r="L356" s="231"/>
      <c r="M356" s="231"/>
      <c r="N356" s="231"/>
      <c r="O356" s="231"/>
      <c r="P356" s="232"/>
      <c r="Q356" s="934"/>
      <c r="R356" s="935"/>
      <c r="S356" s="935"/>
      <c r="T356" s="935"/>
      <c r="U356" s="935"/>
      <c r="V356" s="935"/>
      <c r="W356" s="935"/>
      <c r="X356" s="935"/>
      <c r="Y356" s="935"/>
      <c r="Z356" s="935"/>
      <c r="AA356" s="93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2"/>
      <c r="B357" s="250"/>
      <c r="C357" s="249"/>
      <c r="D357" s="250"/>
      <c r="E357" s="249"/>
      <c r="F357" s="312"/>
      <c r="G357" s="230"/>
      <c r="H357" s="231"/>
      <c r="I357" s="231"/>
      <c r="J357" s="231"/>
      <c r="K357" s="231"/>
      <c r="L357" s="231"/>
      <c r="M357" s="231"/>
      <c r="N357" s="231"/>
      <c r="O357" s="231"/>
      <c r="P357" s="232"/>
      <c r="Q357" s="934"/>
      <c r="R357" s="935"/>
      <c r="S357" s="935"/>
      <c r="T357" s="935"/>
      <c r="U357" s="935"/>
      <c r="V357" s="935"/>
      <c r="W357" s="935"/>
      <c r="X357" s="935"/>
      <c r="Y357" s="935"/>
      <c r="Z357" s="935"/>
      <c r="AA357" s="93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2"/>
      <c r="B358" s="250"/>
      <c r="C358" s="249"/>
      <c r="D358" s="250"/>
      <c r="E358" s="249"/>
      <c r="F358" s="312"/>
      <c r="G358" s="230"/>
      <c r="H358" s="231"/>
      <c r="I358" s="231"/>
      <c r="J358" s="231"/>
      <c r="K358" s="231"/>
      <c r="L358" s="231"/>
      <c r="M358" s="231"/>
      <c r="N358" s="231"/>
      <c r="O358" s="231"/>
      <c r="P358" s="232"/>
      <c r="Q358" s="934"/>
      <c r="R358" s="935"/>
      <c r="S358" s="935"/>
      <c r="T358" s="935"/>
      <c r="U358" s="935"/>
      <c r="V358" s="935"/>
      <c r="W358" s="935"/>
      <c r="X358" s="935"/>
      <c r="Y358" s="935"/>
      <c r="Z358" s="935"/>
      <c r="AA358" s="93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2"/>
      <c r="B359" s="250"/>
      <c r="C359" s="249"/>
      <c r="D359" s="250"/>
      <c r="E359" s="249"/>
      <c r="F359" s="312"/>
      <c r="G359" s="233"/>
      <c r="H359" s="161"/>
      <c r="I359" s="161"/>
      <c r="J359" s="161"/>
      <c r="K359" s="161"/>
      <c r="L359" s="161"/>
      <c r="M359" s="161"/>
      <c r="N359" s="161"/>
      <c r="O359" s="161"/>
      <c r="P359" s="234"/>
      <c r="Q359" s="937"/>
      <c r="R359" s="938"/>
      <c r="S359" s="938"/>
      <c r="T359" s="938"/>
      <c r="U359" s="938"/>
      <c r="V359" s="938"/>
      <c r="W359" s="938"/>
      <c r="X359" s="938"/>
      <c r="Y359" s="938"/>
      <c r="Z359" s="938"/>
      <c r="AA359" s="93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2"/>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2"/>
      <c r="B362" s="250"/>
      <c r="C362" s="249"/>
      <c r="D362" s="250"/>
      <c r="E362" s="249"/>
      <c r="F362" s="312"/>
      <c r="G362" s="228"/>
      <c r="H362" s="158"/>
      <c r="I362" s="158"/>
      <c r="J362" s="158"/>
      <c r="K362" s="158"/>
      <c r="L362" s="158"/>
      <c r="M362" s="158"/>
      <c r="N362" s="158"/>
      <c r="O362" s="158"/>
      <c r="P362" s="229"/>
      <c r="Q362" s="931"/>
      <c r="R362" s="932"/>
      <c r="S362" s="932"/>
      <c r="T362" s="932"/>
      <c r="U362" s="932"/>
      <c r="V362" s="932"/>
      <c r="W362" s="932"/>
      <c r="X362" s="932"/>
      <c r="Y362" s="932"/>
      <c r="Z362" s="932"/>
      <c r="AA362" s="93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2"/>
      <c r="B363" s="250"/>
      <c r="C363" s="249"/>
      <c r="D363" s="250"/>
      <c r="E363" s="249"/>
      <c r="F363" s="312"/>
      <c r="G363" s="230"/>
      <c r="H363" s="231"/>
      <c r="I363" s="231"/>
      <c r="J363" s="231"/>
      <c r="K363" s="231"/>
      <c r="L363" s="231"/>
      <c r="M363" s="231"/>
      <c r="N363" s="231"/>
      <c r="O363" s="231"/>
      <c r="P363" s="232"/>
      <c r="Q363" s="934"/>
      <c r="R363" s="935"/>
      <c r="S363" s="935"/>
      <c r="T363" s="935"/>
      <c r="U363" s="935"/>
      <c r="V363" s="935"/>
      <c r="W363" s="935"/>
      <c r="X363" s="935"/>
      <c r="Y363" s="935"/>
      <c r="Z363" s="935"/>
      <c r="AA363" s="93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2"/>
      <c r="B364" s="250"/>
      <c r="C364" s="249"/>
      <c r="D364" s="250"/>
      <c r="E364" s="249"/>
      <c r="F364" s="312"/>
      <c r="G364" s="230"/>
      <c r="H364" s="231"/>
      <c r="I364" s="231"/>
      <c r="J364" s="231"/>
      <c r="K364" s="231"/>
      <c r="L364" s="231"/>
      <c r="M364" s="231"/>
      <c r="N364" s="231"/>
      <c r="O364" s="231"/>
      <c r="P364" s="232"/>
      <c r="Q364" s="934"/>
      <c r="R364" s="935"/>
      <c r="S364" s="935"/>
      <c r="T364" s="935"/>
      <c r="U364" s="935"/>
      <c r="V364" s="935"/>
      <c r="W364" s="935"/>
      <c r="X364" s="935"/>
      <c r="Y364" s="935"/>
      <c r="Z364" s="935"/>
      <c r="AA364" s="93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2"/>
      <c r="B365" s="250"/>
      <c r="C365" s="249"/>
      <c r="D365" s="250"/>
      <c r="E365" s="249"/>
      <c r="F365" s="312"/>
      <c r="G365" s="230"/>
      <c r="H365" s="231"/>
      <c r="I365" s="231"/>
      <c r="J365" s="231"/>
      <c r="K365" s="231"/>
      <c r="L365" s="231"/>
      <c r="M365" s="231"/>
      <c r="N365" s="231"/>
      <c r="O365" s="231"/>
      <c r="P365" s="232"/>
      <c r="Q365" s="934"/>
      <c r="R365" s="935"/>
      <c r="S365" s="935"/>
      <c r="T365" s="935"/>
      <c r="U365" s="935"/>
      <c r="V365" s="935"/>
      <c r="W365" s="935"/>
      <c r="X365" s="935"/>
      <c r="Y365" s="935"/>
      <c r="Z365" s="935"/>
      <c r="AA365" s="93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2"/>
      <c r="B366" s="250"/>
      <c r="C366" s="249"/>
      <c r="D366" s="250"/>
      <c r="E366" s="313"/>
      <c r="F366" s="314"/>
      <c r="G366" s="233"/>
      <c r="H366" s="161"/>
      <c r="I366" s="161"/>
      <c r="J366" s="161"/>
      <c r="K366" s="161"/>
      <c r="L366" s="161"/>
      <c r="M366" s="161"/>
      <c r="N366" s="161"/>
      <c r="O366" s="161"/>
      <c r="P366" s="234"/>
      <c r="Q366" s="937"/>
      <c r="R366" s="938"/>
      <c r="S366" s="938"/>
      <c r="T366" s="938"/>
      <c r="U366" s="938"/>
      <c r="V366" s="938"/>
      <c r="W366" s="938"/>
      <c r="X366" s="938"/>
      <c r="Y366" s="938"/>
      <c r="Z366" s="938"/>
      <c r="AA366" s="93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2"/>
      <c r="B369" s="250"/>
      <c r="C369" s="249"/>
      <c r="D369" s="250"/>
      <c r="E369" s="77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0"/>
    </row>
    <row r="370" spans="1:50" ht="45" hidden="1" customHeight="1">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2"/>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2"/>
      <c r="B394" s="250"/>
      <c r="C394" s="249"/>
      <c r="D394" s="250"/>
      <c r="E394" s="249"/>
      <c r="F394" s="312"/>
      <c r="G394" s="228"/>
      <c r="H394" s="158"/>
      <c r="I394" s="158"/>
      <c r="J394" s="158"/>
      <c r="K394" s="158"/>
      <c r="L394" s="158"/>
      <c r="M394" s="158"/>
      <c r="N394" s="158"/>
      <c r="O394" s="158"/>
      <c r="P394" s="229"/>
      <c r="Q394" s="931"/>
      <c r="R394" s="932"/>
      <c r="S394" s="932"/>
      <c r="T394" s="932"/>
      <c r="U394" s="932"/>
      <c r="V394" s="932"/>
      <c r="W394" s="932"/>
      <c r="X394" s="932"/>
      <c r="Y394" s="932"/>
      <c r="Z394" s="932"/>
      <c r="AA394" s="93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2"/>
      <c r="B395" s="250"/>
      <c r="C395" s="249"/>
      <c r="D395" s="250"/>
      <c r="E395" s="249"/>
      <c r="F395" s="312"/>
      <c r="G395" s="230"/>
      <c r="H395" s="231"/>
      <c r="I395" s="231"/>
      <c r="J395" s="231"/>
      <c r="K395" s="231"/>
      <c r="L395" s="231"/>
      <c r="M395" s="231"/>
      <c r="N395" s="231"/>
      <c r="O395" s="231"/>
      <c r="P395" s="232"/>
      <c r="Q395" s="934"/>
      <c r="R395" s="935"/>
      <c r="S395" s="935"/>
      <c r="T395" s="935"/>
      <c r="U395" s="935"/>
      <c r="V395" s="935"/>
      <c r="W395" s="935"/>
      <c r="X395" s="935"/>
      <c r="Y395" s="935"/>
      <c r="Z395" s="935"/>
      <c r="AA395" s="93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2"/>
      <c r="B396" s="250"/>
      <c r="C396" s="249"/>
      <c r="D396" s="250"/>
      <c r="E396" s="249"/>
      <c r="F396" s="312"/>
      <c r="G396" s="230"/>
      <c r="H396" s="231"/>
      <c r="I396" s="231"/>
      <c r="J396" s="231"/>
      <c r="K396" s="231"/>
      <c r="L396" s="231"/>
      <c r="M396" s="231"/>
      <c r="N396" s="231"/>
      <c r="O396" s="231"/>
      <c r="P396" s="232"/>
      <c r="Q396" s="934"/>
      <c r="R396" s="935"/>
      <c r="S396" s="935"/>
      <c r="T396" s="935"/>
      <c r="U396" s="935"/>
      <c r="V396" s="935"/>
      <c r="W396" s="935"/>
      <c r="X396" s="935"/>
      <c r="Y396" s="935"/>
      <c r="Z396" s="935"/>
      <c r="AA396" s="93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2"/>
      <c r="B397" s="250"/>
      <c r="C397" s="249"/>
      <c r="D397" s="250"/>
      <c r="E397" s="249"/>
      <c r="F397" s="312"/>
      <c r="G397" s="230"/>
      <c r="H397" s="231"/>
      <c r="I397" s="231"/>
      <c r="J397" s="231"/>
      <c r="K397" s="231"/>
      <c r="L397" s="231"/>
      <c r="M397" s="231"/>
      <c r="N397" s="231"/>
      <c r="O397" s="231"/>
      <c r="P397" s="232"/>
      <c r="Q397" s="934"/>
      <c r="R397" s="935"/>
      <c r="S397" s="935"/>
      <c r="T397" s="935"/>
      <c r="U397" s="935"/>
      <c r="V397" s="935"/>
      <c r="W397" s="935"/>
      <c r="X397" s="935"/>
      <c r="Y397" s="935"/>
      <c r="Z397" s="935"/>
      <c r="AA397" s="93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2"/>
      <c r="B398" s="250"/>
      <c r="C398" s="249"/>
      <c r="D398" s="250"/>
      <c r="E398" s="249"/>
      <c r="F398" s="312"/>
      <c r="G398" s="233"/>
      <c r="H398" s="161"/>
      <c r="I398" s="161"/>
      <c r="J398" s="161"/>
      <c r="K398" s="161"/>
      <c r="L398" s="161"/>
      <c r="M398" s="161"/>
      <c r="N398" s="161"/>
      <c r="O398" s="161"/>
      <c r="P398" s="234"/>
      <c r="Q398" s="937"/>
      <c r="R398" s="938"/>
      <c r="S398" s="938"/>
      <c r="T398" s="938"/>
      <c r="U398" s="938"/>
      <c r="V398" s="938"/>
      <c r="W398" s="938"/>
      <c r="X398" s="938"/>
      <c r="Y398" s="938"/>
      <c r="Z398" s="938"/>
      <c r="AA398" s="93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2"/>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2"/>
      <c r="B401" s="250"/>
      <c r="C401" s="249"/>
      <c r="D401" s="250"/>
      <c r="E401" s="249"/>
      <c r="F401" s="312"/>
      <c r="G401" s="228"/>
      <c r="H401" s="158"/>
      <c r="I401" s="158"/>
      <c r="J401" s="158"/>
      <c r="K401" s="158"/>
      <c r="L401" s="158"/>
      <c r="M401" s="158"/>
      <c r="N401" s="158"/>
      <c r="O401" s="158"/>
      <c r="P401" s="229"/>
      <c r="Q401" s="931"/>
      <c r="R401" s="932"/>
      <c r="S401" s="932"/>
      <c r="T401" s="932"/>
      <c r="U401" s="932"/>
      <c r="V401" s="932"/>
      <c r="W401" s="932"/>
      <c r="X401" s="932"/>
      <c r="Y401" s="932"/>
      <c r="Z401" s="932"/>
      <c r="AA401" s="93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2"/>
      <c r="B402" s="250"/>
      <c r="C402" s="249"/>
      <c r="D402" s="250"/>
      <c r="E402" s="249"/>
      <c r="F402" s="312"/>
      <c r="G402" s="230"/>
      <c r="H402" s="231"/>
      <c r="I402" s="231"/>
      <c r="J402" s="231"/>
      <c r="K402" s="231"/>
      <c r="L402" s="231"/>
      <c r="M402" s="231"/>
      <c r="N402" s="231"/>
      <c r="O402" s="231"/>
      <c r="P402" s="232"/>
      <c r="Q402" s="934"/>
      <c r="R402" s="935"/>
      <c r="S402" s="935"/>
      <c r="T402" s="935"/>
      <c r="U402" s="935"/>
      <c r="V402" s="935"/>
      <c r="W402" s="935"/>
      <c r="X402" s="935"/>
      <c r="Y402" s="935"/>
      <c r="Z402" s="935"/>
      <c r="AA402" s="93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2"/>
      <c r="B403" s="250"/>
      <c r="C403" s="249"/>
      <c r="D403" s="250"/>
      <c r="E403" s="249"/>
      <c r="F403" s="312"/>
      <c r="G403" s="230"/>
      <c r="H403" s="231"/>
      <c r="I403" s="231"/>
      <c r="J403" s="231"/>
      <c r="K403" s="231"/>
      <c r="L403" s="231"/>
      <c r="M403" s="231"/>
      <c r="N403" s="231"/>
      <c r="O403" s="231"/>
      <c r="P403" s="232"/>
      <c r="Q403" s="934"/>
      <c r="R403" s="935"/>
      <c r="S403" s="935"/>
      <c r="T403" s="935"/>
      <c r="U403" s="935"/>
      <c r="V403" s="935"/>
      <c r="W403" s="935"/>
      <c r="X403" s="935"/>
      <c r="Y403" s="935"/>
      <c r="Z403" s="935"/>
      <c r="AA403" s="93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2"/>
      <c r="B404" s="250"/>
      <c r="C404" s="249"/>
      <c r="D404" s="250"/>
      <c r="E404" s="249"/>
      <c r="F404" s="312"/>
      <c r="G404" s="230"/>
      <c r="H404" s="231"/>
      <c r="I404" s="231"/>
      <c r="J404" s="231"/>
      <c r="K404" s="231"/>
      <c r="L404" s="231"/>
      <c r="M404" s="231"/>
      <c r="N404" s="231"/>
      <c r="O404" s="231"/>
      <c r="P404" s="232"/>
      <c r="Q404" s="934"/>
      <c r="R404" s="935"/>
      <c r="S404" s="935"/>
      <c r="T404" s="935"/>
      <c r="U404" s="935"/>
      <c r="V404" s="935"/>
      <c r="W404" s="935"/>
      <c r="X404" s="935"/>
      <c r="Y404" s="935"/>
      <c r="Z404" s="935"/>
      <c r="AA404" s="93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2"/>
      <c r="B405" s="250"/>
      <c r="C405" s="249"/>
      <c r="D405" s="250"/>
      <c r="E405" s="249"/>
      <c r="F405" s="312"/>
      <c r="G405" s="233"/>
      <c r="H405" s="161"/>
      <c r="I405" s="161"/>
      <c r="J405" s="161"/>
      <c r="K405" s="161"/>
      <c r="L405" s="161"/>
      <c r="M405" s="161"/>
      <c r="N405" s="161"/>
      <c r="O405" s="161"/>
      <c r="P405" s="234"/>
      <c r="Q405" s="937"/>
      <c r="R405" s="938"/>
      <c r="S405" s="938"/>
      <c r="T405" s="938"/>
      <c r="U405" s="938"/>
      <c r="V405" s="938"/>
      <c r="W405" s="938"/>
      <c r="X405" s="938"/>
      <c r="Y405" s="938"/>
      <c r="Z405" s="938"/>
      <c r="AA405" s="93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2"/>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2"/>
      <c r="B408" s="250"/>
      <c r="C408" s="249"/>
      <c r="D408" s="250"/>
      <c r="E408" s="249"/>
      <c r="F408" s="312"/>
      <c r="G408" s="228"/>
      <c r="H408" s="158"/>
      <c r="I408" s="158"/>
      <c r="J408" s="158"/>
      <c r="K408" s="158"/>
      <c r="L408" s="158"/>
      <c r="M408" s="158"/>
      <c r="N408" s="158"/>
      <c r="O408" s="158"/>
      <c r="P408" s="229"/>
      <c r="Q408" s="931"/>
      <c r="R408" s="932"/>
      <c r="S408" s="932"/>
      <c r="T408" s="932"/>
      <c r="U408" s="932"/>
      <c r="V408" s="932"/>
      <c r="W408" s="932"/>
      <c r="X408" s="932"/>
      <c r="Y408" s="932"/>
      <c r="Z408" s="932"/>
      <c r="AA408" s="93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2"/>
      <c r="B409" s="250"/>
      <c r="C409" s="249"/>
      <c r="D409" s="250"/>
      <c r="E409" s="249"/>
      <c r="F409" s="312"/>
      <c r="G409" s="230"/>
      <c r="H409" s="231"/>
      <c r="I409" s="231"/>
      <c r="J409" s="231"/>
      <c r="K409" s="231"/>
      <c r="L409" s="231"/>
      <c r="M409" s="231"/>
      <c r="N409" s="231"/>
      <c r="O409" s="231"/>
      <c r="P409" s="232"/>
      <c r="Q409" s="934"/>
      <c r="R409" s="935"/>
      <c r="S409" s="935"/>
      <c r="T409" s="935"/>
      <c r="U409" s="935"/>
      <c r="V409" s="935"/>
      <c r="W409" s="935"/>
      <c r="X409" s="935"/>
      <c r="Y409" s="935"/>
      <c r="Z409" s="935"/>
      <c r="AA409" s="93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2"/>
      <c r="B410" s="250"/>
      <c r="C410" s="249"/>
      <c r="D410" s="250"/>
      <c r="E410" s="249"/>
      <c r="F410" s="312"/>
      <c r="G410" s="230"/>
      <c r="H410" s="231"/>
      <c r="I410" s="231"/>
      <c r="J410" s="231"/>
      <c r="K410" s="231"/>
      <c r="L410" s="231"/>
      <c r="M410" s="231"/>
      <c r="N410" s="231"/>
      <c r="O410" s="231"/>
      <c r="P410" s="232"/>
      <c r="Q410" s="934"/>
      <c r="R410" s="935"/>
      <c r="S410" s="935"/>
      <c r="T410" s="935"/>
      <c r="U410" s="935"/>
      <c r="V410" s="935"/>
      <c r="W410" s="935"/>
      <c r="X410" s="935"/>
      <c r="Y410" s="935"/>
      <c r="Z410" s="935"/>
      <c r="AA410" s="93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2"/>
      <c r="B411" s="250"/>
      <c r="C411" s="249"/>
      <c r="D411" s="250"/>
      <c r="E411" s="249"/>
      <c r="F411" s="312"/>
      <c r="G411" s="230"/>
      <c r="H411" s="231"/>
      <c r="I411" s="231"/>
      <c r="J411" s="231"/>
      <c r="K411" s="231"/>
      <c r="L411" s="231"/>
      <c r="M411" s="231"/>
      <c r="N411" s="231"/>
      <c r="O411" s="231"/>
      <c r="P411" s="232"/>
      <c r="Q411" s="934"/>
      <c r="R411" s="935"/>
      <c r="S411" s="935"/>
      <c r="T411" s="935"/>
      <c r="U411" s="935"/>
      <c r="V411" s="935"/>
      <c r="W411" s="935"/>
      <c r="X411" s="935"/>
      <c r="Y411" s="935"/>
      <c r="Z411" s="935"/>
      <c r="AA411" s="93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2"/>
      <c r="B412" s="250"/>
      <c r="C412" s="249"/>
      <c r="D412" s="250"/>
      <c r="E412" s="249"/>
      <c r="F412" s="312"/>
      <c r="G412" s="233"/>
      <c r="H412" s="161"/>
      <c r="I412" s="161"/>
      <c r="J412" s="161"/>
      <c r="K412" s="161"/>
      <c r="L412" s="161"/>
      <c r="M412" s="161"/>
      <c r="N412" s="161"/>
      <c r="O412" s="161"/>
      <c r="P412" s="234"/>
      <c r="Q412" s="937"/>
      <c r="R412" s="938"/>
      <c r="S412" s="938"/>
      <c r="T412" s="938"/>
      <c r="U412" s="938"/>
      <c r="V412" s="938"/>
      <c r="W412" s="938"/>
      <c r="X412" s="938"/>
      <c r="Y412" s="938"/>
      <c r="Z412" s="938"/>
      <c r="AA412" s="93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2"/>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2"/>
      <c r="B415" s="250"/>
      <c r="C415" s="249"/>
      <c r="D415" s="250"/>
      <c r="E415" s="249"/>
      <c r="F415" s="312"/>
      <c r="G415" s="228"/>
      <c r="H415" s="158"/>
      <c r="I415" s="158"/>
      <c r="J415" s="158"/>
      <c r="K415" s="158"/>
      <c r="L415" s="158"/>
      <c r="M415" s="158"/>
      <c r="N415" s="158"/>
      <c r="O415" s="158"/>
      <c r="P415" s="229"/>
      <c r="Q415" s="931"/>
      <c r="R415" s="932"/>
      <c r="S415" s="932"/>
      <c r="T415" s="932"/>
      <c r="U415" s="932"/>
      <c r="V415" s="932"/>
      <c r="W415" s="932"/>
      <c r="X415" s="932"/>
      <c r="Y415" s="932"/>
      <c r="Z415" s="932"/>
      <c r="AA415" s="93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2"/>
      <c r="B416" s="250"/>
      <c r="C416" s="249"/>
      <c r="D416" s="250"/>
      <c r="E416" s="249"/>
      <c r="F416" s="312"/>
      <c r="G416" s="230"/>
      <c r="H416" s="231"/>
      <c r="I416" s="231"/>
      <c r="J416" s="231"/>
      <c r="K416" s="231"/>
      <c r="L416" s="231"/>
      <c r="M416" s="231"/>
      <c r="N416" s="231"/>
      <c r="O416" s="231"/>
      <c r="P416" s="232"/>
      <c r="Q416" s="934"/>
      <c r="R416" s="935"/>
      <c r="S416" s="935"/>
      <c r="T416" s="935"/>
      <c r="U416" s="935"/>
      <c r="V416" s="935"/>
      <c r="W416" s="935"/>
      <c r="X416" s="935"/>
      <c r="Y416" s="935"/>
      <c r="Z416" s="935"/>
      <c r="AA416" s="93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2"/>
      <c r="B417" s="250"/>
      <c r="C417" s="249"/>
      <c r="D417" s="250"/>
      <c r="E417" s="249"/>
      <c r="F417" s="312"/>
      <c r="G417" s="230"/>
      <c r="H417" s="231"/>
      <c r="I417" s="231"/>
      <c r="J417" s="231"/>
      <c r="K417" s="231"/>
      <c r="L417" s="231"/>
      <c r="M417" s="231"/>
      <c r="N417" s="231"/>
      <c r="O417" s="231"/>
      <c r="P417" s="232"/>
      <c r="Q417" s="934"/>
      <c r="R417" s="935"/>
      <c r="S417" s="935"/>
      <c r="T417" s="935"/>
      <c r="U417" s="935"/>
      <c r="V417" s="935"/>
      <c r="W417" s="935"/>
      <c r="X417" s="935"/>
      <c r="Y417" s="935"/>
      <c r="Z417" s="935"/>
      <c r="AA417" s="93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2"/>
      <c r="B418" s="250"/>
      <c r="C418" s="249"/>
      <c r="D418" s="250"/>
      <c r="E418" s="249"/>
      <c r="F418" s="312"/>
      <c r="G418" s="230"/>
      <c r="H418" s="231"/>
      <c r="I418" s="231"/>
      <c r="J418" s="231"/>
      <c r="K418" s="231"/>
      <c r="L418" s="231"/>
      <c r="M418" s="231"/>
      <c r="N418" s="231"/>
      <c r="O418" s="231"/>
      <c r="P418" s="232"/>
      <c r="Q418" s="934"/>
      <c r="R418" s="935"/>
      <c r="S418" s="935"/>
      <c r="T418" s="935"/>
      <c r="U418" s="935"/>
      <c r="V418" s="935"/>
      <c r="W418" s="935"/>
      <c r="X418" s="935"/>
      <c r="Y418" s="935"/>
      <c r="Z418" s="935"/>
      <c r="AA418" s="93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2"/>
      <c r="B419" s="250"/>
      <c r="C419" s="249"/>
      <c r="D419" s="250"/>
      <c r="E419" s="249"/>
      <c r="F419" s="312"/>
      <c r="G419" s="233"/>
      <c r="H419" s="161"/>
      <c r="I419" s="161"/>
      <c r="J419" s="161"/>
      <c r="K419" s="161"/>
      <c r="L419" s="161"/>
      <c r="M419" s="161"/>
      <c r="N419" s="161"/>
      <c r="O419" s="161"/>
      <c r="P419" s="234"/>
      <c r="Q419" s="937"/>
      <c r="R419" s="938"/>
      <c r="S419" s="938"/>
      <c r="T419" s="938"/>
      <c r="U419" s="938"/>
      <c r="V419" s="938"/>
      <c r="W419" s="938"/>
      <c r="X419" s="938"/>
      <c r="Y419" s="938"/>
      <c r="Z419" s="938"/>
      <c r="AA419" s="93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2"/>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2"/>
      <c r="B422" s="250"/>
      <c r="C422" s="249"/>
      <c r="D422" s="250"/>
      <c r="E422" s="249"/>
      <c r="F422" s="312"/>
      <c r="G422" s="228"/>
      <c r="H422" s="158"/>
      <c r="I422" s="158"/>
      <c r="J422" s="158"/>
      <c r="K422" s="158"/>
      <c r="L422" s="158"/>
      <c r="M422" s="158"/>
      <c r="N422" s="158"/>
      <c r="O422" s="158"/>
      <c r="P422" s="229"/>
      <c r="Q422" s="931"/>
      <c r="R422" s="932"/>
      <c r="S422" s="932"/>
      <c r="T422" s="932"/>
      <c r="U422" s="932"/>
      <c r="V422" s="932"/>
      <c r="W422" s="932"/>
      <c r="X422" s="932"/>
      <c r="Y422" s="932"/>
      <c r="Z422" s="932"/>
      <c r="AA422" s="93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2"/>
      <c r="B423" s="250"/>
      <c r="C423" s="249"/>
      <c r="D423" s="250"/>
      <c r="E423" s="249"/>
      <c r="F423" s="312"/>
      <c r="G423" s="230"/>
      <c r="H423" s="231"/>
      <c r="I423" s="231"/>
      <c r="J423" s="231"/>
      <c r="K423" s="231"/>
      <c r="L423" s="231"/>
      <c r="M423" s="231"/>
      <c r="N423" s="231"/>
      <c r="O423" s="231"/>
      <c r="P423" s="232"/>
      <c r="Q423" s="934"/>
      <c r="R423" s="935"/>
      <c r="S423" s="935"/>
      <c r="T423" s="935"/>
      <c r="U423" s="935"/>
      <c r="V423" s="935"/>
      <c r="W423" s="935"/>
      <c r="X423" s="935"/>
      <c r="Y423" s="935"/>
      <c r="Z423" s="935"/>
      <c r="AA423" s="93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2"/>
      <c r="B424" s="250"/>
      <c r="C424" s="249"/>
      <c r="D424" s="250"/>
      <c r="E424" s="249"/>
      <c r="F424" s="312"/>
      <c r="G424" s="230"/>
      <c r="H424" s="231"/>
      <c r="I424" s="231"/>
      <c r="J424" s="231"/>
      <c r="K424" s="231"/>
      <c r="L424" s="231"/>
      <c r="M424" s="231"/>
      <c r="N424" s="231"/>
      <c r="O424" s="231"/>
      <c r="P424" s="232"/>
      <c r="Q424" s="934"/>
      <c r="R424" s="935"/>
      <c r="S424" s="935"/>
      <c r="T424" s="935"/>
      <c r="U424" s="935"/>
      <c r="V424" s="935"/>
      <c r="W424" s="935"/>
      <c r="X424" s="935"/>
      <c r="Y424" s="935"/>
      <c r="Z424" s="935"/>
      <c r="AA424" s="93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2"/>
      <c r="B425" s="250"/>
      <c r="C425" s="249"/>
      <c r="D425" s="250"/>
      <c r="E425" s="249"/>
      <c r="F425" s="312"/>
      <c r="G425" s="230"/>
      <c r="H425" s="231"/>
      <c r="I425" s="231"/>
      <c r="J425" s="231"/>
      <c r="K425" s="231"/>
      <c r="L425" s="231"/>
      <c r="M425" s="231"/>
      <c r="N425" s="231"/>
      <c r="O425" s="231"/>
      <c r="P425" s="232"/>
      <c r="Q425" s="934"/>
      <c r="R425" s="935"/>
      <c r="S425" s="935"/>
      <c r="T425" s="935"/>
      <c r="U425" s="935"/>
      <c r="V425" s="935"/>
      <c r="W425" s="935"/>
      <c r="X425" s="935"/>
      <c r="Y425" s="935"/>
      <c r="Z425" s="935"/>
      <c r="AA425" s="93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2"/>
      <c r="B426" s="250"/>
      <c r="C426" s="249"/>
      <c r="D426" s="250"/>
      <c r="E426" s="313"/>
      <c r="F426" s="314"/>
      <c r="G426" s="233"/>
      <c r="H426" s="161"/>
      <c r="I426" s="161"/>
      <c r="J426" s="161"/>
      <c r="K426" s="161"/>
      <c r="L426" s="161"/>
      <c r="M426" s="161"/>
      <c r="N426" s="161"/>
      <c r="O426" s="161"/>
      <c r="P426" s="234"/>
      <c r="Q426" s="937"/>
      <c r="R426" s="938"/>
      <c r="S426" s="938"/>
      <c r="T426" s="938"/>
      <c r="U426" s="938"/>
      <c r="V426" s="938"/>
      <c r="W426" s="938"/>
      <c r="X426" s="938"/>
      <c r="Y426" s="938"/>
      <c r="Z426" s="938"/>
      <c r="AA426" s="93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7.5" hidden="1" customHeight="1" thickBot="1">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thickBot="1">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thickBot="1">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7.5" customHeight="1">
      <c r="A702" s="527" t="s">
        <v>259</v>
      </c>
      <c r="B702" s="52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554</v>
      </c>
      <c r="AE702" s="904"/>
      <c r="AF702" s="904"/>
      <c r="AG702" s="893" t="s">
        <v>575</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524" t="s">
        <v>576</v>
      </c>
      <c r="AH703" s="662"/>
      <c r="AI703" s="662"/>
      <c r="AJ703" s="662"/>
      <c r="AK703" s="662"/>
      <c r="AL703" s="662"/>
      <c r="AM703" s="662"/>
      <c r="AN703" s="662"/>
      <c r="AO703" s="662"/>
      <c r="AP703" s="662"/>
      <c r="AQ703" s="662"/>
      <c r="AR703" s="662"/>
      <c r="AS703" s="662"/>
      <c r="AT703" s="662"/>
      <c r="AU703" s="662"/>
      <c r="AV703" s="662"/>
      <c r="AW703" s="662"/>
      <c r="AX703" s="663"/>
    </row>
    <row r="704" spans="1:50" ht="55.5"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160" t="s">
        <v>577</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c r="A705" s="619" t="s">
        <v>39</v>
      </c>
      <c r="B705" s="771"/>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574</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72"/>
      <c r="C706" s="612"/>
      <c r="D706" s="613"/>
      <c r="E706" s="680" t="s">
        <v>530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779"/>
      <c r="AH706" s="231"/>
      <c r="AI706" s="231"/>
      <c r="AJ706" s="231"/>
      <c r="AK706" s="231"/>
      <c r="AL706" s="231"/>
      <c r="AM706" s="231"/>
      <c r="AN706" s="231"/>
      <c r="AO706" s="231"/>
      <c r="AP706" s="231"/>
      <c r="AQ706" s="231"/>
      <c r="AR706" s="231"/>
      <c r="AS706" s="231"/>
      <c r="AT706" s="231"/>
      <c r="AU706" s="231"/>
      <c r="AV706" s="231"/>
      <c r="AW706" s="231"/>
      <c r="AX706" s="780"/>
    </row>
    <row r="707" spans="1:50" ht="26.25" customHeight="1">
      <c r="A707" s="653"/>
      <c r="B707" s="772"/>
      <c r="C707" s="614"/>
      <c r="D707" s="615"/>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c r="AE707" s="582"/>
      <c r="AF707" s="582"/>
      <c r="AG707" s="779"/>
      <c r="AH707" s="231"/>
      <c r="AI707" s="231"/>
      <c r="AJ707" s="231"/>
      <c r="AK707" s="231"/>
      <c r="AL707" s="231"/>
      <c r="AM707" s="231"/>
      <c r="AN707" s="231"/>
      <c r="AO707" s="231"/>
      <c r="AP707" s="231"/>
      <c r="AQ707" s="231"/>
      <c r="AR707" s="231"/>
      <c r="AS707" s="231"/>
      <c r="AT707" s="231"/>
      <c r="AU707" s="231"/>
      <c r="AV707" s="231"/>
      <c r="AW707" s="231"/>
      <c r="AX707" s="780"/>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4" t="s">
        <v>554</v>
      </c>
      <c r="AE708" s="665"/>
      <c r="AF708" s="665"/>
      <c r="AG708" s="524" t="s">
        <v>578</v>
      </c>
      <c r="AH708" s="525"/>
      <c r="AI708" s="525"/>
      <c r="AJ708" s="525"/>
      <c r="AK708" s="525"/>
      <c r="AL708" s="525"/>
      <c r="AM708" s="525"/>
      <c r="AN708" s="525"/>
      <c r="AO708" s="525"/>
      <c r="AP708" s="525"/>
      <c r="AQ708" s="525"/>
      <c r="AR708" s="525"/>
      <c r="AS708" s="525"/>
      <c r="AT708" s="525"/>
      <c r="AU708" s="525"/>
      <c r="AV708" s="525"/>
      <c r="AW708" s="525"/>
      <c r="AX708" s="526"/>
    </row>
    <row r="709" spans="1:50" ht="45.7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524" t="s">
        <v>579</v>
      </c>
      <c r="AH709" s="525"/>
      <c r="AI709" s="525"/>
      <c r="AJ709" s="525"/>
      <c r="AK709" s="525"/>
      <c r="AL709" s="525"/>
      <c r="AM709" s="525"/>
      <c r="AN709" s="525"/>
      <c r="AO709" s="525"/>
      <c r="AP709" s="525"/>
      <c r="AQ709" s="525"/>
      <c r="AR709" s="525"/>
      <c r="AS709" s="525"/>
      <c r="AT709" s="525"/>
      <c r="AU709" s="525"/>
      <c r="AV709" s="525"/>
      <c r="AW709" s="525"/>
      <c r="AX709" s="526"/>
    </row>
    <row r="710" spans="1:50" ht="51"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554</v>
      </c>
      <c r="AE710" s="152"/>
      <c r="AF710" s="152"/>
      <c r="AG710" s="524" t="s">
        <v>580</v>
      </c>
      <c r="AH710" s="525"/>
      <c r="AI710" s="525"/>
      <c r="AJ710" s="525"/>
      <c r="AK710" s="525"/>
      <c r="AL710" s="525"/>
      <c r="AM710" s="525"/>
      <c r="AN710" s="525"/>
      <c r="AO710" s="525"/>
      <c r="AP710" s="525"/>
      <c r="AQ710" s="525"/>
      <c r="AR710" s="525"/>
      <c r="AS710" s="525"/>
      <c r="AT710" s="525"/>
      <c r="AU710" s="525"/>
      <c r="AV710" s="525"/>
      <c r="AW710" s="525"/>
      <c r="AX710" s="526"/>
    </row>
    <row r="711" spans="1:50" ht="66.7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524" t="s">
        <v>581</v>
      </c>
      <c r="AH711" s="525"/>
      <c r="AI711" s="525"/>
      <c r="AJ711" s="525"/>
      <c r="AK711" s="525"/>
      <c r="AL711" s="525"/>
      <c r="AM711" s="525"/>
      <c r="AN711" s="525"/>
      <c r="AO711" s="525"/>
      <c r="AP711" s="525"/>
      <c r="AQ711" s="525"/>
      <c r="AR711" s="525"/>
      <c r="AS711" s="525"/>
      <c r="AT711" s="525"/>
      <c r="AU711" s="525"/>
      <c r="AV711" s="525"/>
      <c r="AW711" s="525"/>
      <c r="AX711" s="526"/>
    </row>
    <row r="712" spans="1:50" ht="26.25" customHeight="1">
      <c r="A712" s="653"/>
      <c r="B712" s="654"/>
      <c r="C712" s="586" t="s">
        <v>489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574</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524"/>
      <c r="AH713" s="662"/>
      <c r="AI713" s="662"/>
      <c r="AJ713" s="662"/>
      <c r="AK713" s="662"/>
      <c r="AL713" s="662"/>
      <c r="AM713" s="662"/>
      <c r="AN713" s="662"/>
      <c r="AO713" s="662"/>
      <c r="AP713" s="662"/>
      <c r="AQ713" s="662"/>
      <c r="AR713" s="662"/>
      <c r="AS713" s="662"/>
      <c r="AT713" s="662"/>
      <c r="AU713" s="662"/>
      <c r="AV713" s="662"/>
      <c r="AW713" s="662"/>
      <c r="AX713" s="663"/>
    </row>
    <row r="714" spans="1:50" ht="50.25" customHeight="1">
      <c r="A714" s="655"/>
      <c r="B714" s="656"/>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9" t="s">
        <v>554</v>
      </c>
      <c r="AE714" s="590"/>
      <c r="AF714" s="591"/>
      <c r="AG714" s="686" t="s">
        <v>582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4" t="s">
        <v>554</v>
      </c>
      <c r="AE715" s="665"/>
      <c r="AF715" s="781"/>
      <c r="AG715" s="689" t="s">
        <v>583</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c r="A716" s="653"/>
      <c r="B716" s="654"/>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574</v>
      </c>
      <c r="AE716" s="761"/>
      <c r="AF716" s="761"/>
      <c r="AG716" s="524"/>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524" t="s">
        <v>584</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574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4"/>
      <c r="AE719" s="665"/>
      <c r="AF719" s="665"/>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2" t="s">
        <v>481</v>
      </c>
      <c r="D720" s="950"/>
      <c r="E720" s="950"/>
      <c r="F720" s="953"/>
      <c r="G720" s="949" t="s">
        <v>482</v>
      </c>
      <c r="H720" s="950"/>
      <c r="I720" s="950"/>
      <c r="J720" s="950"/>
      <c r="K720" s="950"/>
      <c r="L720" s="950"/>
      <c r="M720" s="950"/>
      <c r="N720" s="949" t="s">
        <v>486</v>
      </c>
      <c r="O720" s="950"/>
      <c r="P720" s="950"/>
      <c r="Q720" s="950"/>
      <c r="R720" s="950"/>
      <c r="S720" s="950"/>
      <c r="T720" s="950"/>
      <c r="U720" s="950"/>
      <c r="V720" s="950"/>
      <c r="W720" s="950"/>
      <c r="X720" s="950"/>
      <c r="Y720" s="950"/>
      <c r="Z720" s="950"/>
      <c r="AA720" s="950"/>
      <c r="AB720" s="950"/>
      <c r="AC720" s="950"/>
      <c r="AD720" s="950"/>
      <c r="AE720" s="950"/>
      <c r="AF720" s="951"/>
      <c r="AG720" s="779"/>
      <c r="AH720" s="231"/>
      <c r="AI720" s="231"/>
      <c r="AJ720" s="231"/>
      <c r="AK720" s="231"/>
      <c r="AL720" s="231"/>
      <c r="AM720" s="231"/>
      <c r="AN720" s="231"/>
      <c r="AO720" s="231"/>
      <c r="AP720" s="231"/>
      <c r="AQ720" s="231"/>
      <c r="AR720" s="231"/>
      <c r="AS720" s="231"/>
      <c r="AT720" s="231"/>
      <c r="AU720" s="231"/>
      <c r="AV720" s="231"/>
      <c r="AW720" s="231"/>
      <c r="AX720" s="780"/>
    </row>
    <row r="721" spans="1:50" ht="24.75" customHeight="1">
      <c r="A721" s="648"/>
      <c r="B721" s="649"/>
      <c r="C721" s="925" t="s">
        <v>586</v>
      </c>
      <c r="D721" s="926"/>
      <c r="E721" s="926"/>
      <c r="F721" s="927"/>
      <c r="G721" s="954"/>
      <c r="H721" s="955"/>
      <c r="I721" s="83" t="str">
        <f>IF(OR(G721="　", G721=""), "", "-")</f>
        <v/>
      </c>
      <c r="J721" s="924">
        <v>304</v>
      </c>
      <c r="K721" s="924"/>
      <c r="L721" s="83" t="str">
        <f>IF(M721="","","-")</f>
        <v/>
      </c>
      <c r="M721" s="84"/>
      <c r="N721" s="921" t="s">
        <v>587</v>
      </c>
      <c r="O721" s="922"/>
      <c r="P721" s="922"/>
      <c r="Q721" s="922"/>
      <c r="R721" s="922"/>
      <c r="S721" s="922"/>
      <c r="T721" s="922"/>
      <c r="U721" s="922"/>
      <c r="V721" s="922"/>
      <c r="W721" s="922"/>
      <c r="X721" s="922"/>
      <c r="Y721" s="922"/>
      <c r="Z721" s="922"/>
      <c r="AA721" s="922"/>
      <c r="AB721" s="922"/>
      <c r="AC721" s="922"/>
      <c r="AD721" s="922"/>
      <c r="AE721" s="922"/>
      <c r="AF721" s="923"/>
      <c r="AG721" s="779"/>
      <c r="AH721" s="231"/>
      <c r="AI721" s="231"/>
      <c r="AJ721" s="231"/>
      <c r="AK721" s="231"/>
      <c r="AL721" s="231"/>
      <c r="AM721" s="231"/>
      <c r="AN721" s="231"/>
      <c r="AO721" s="231"/>
      <c r="AP721" s="231"/>
      <c r="AQ721" s="231"/>
      <c r="AR721" s="231"/>
      <c r="AS721" s="231"/>
      <c r="AT721" s="231"/>
      <c r="AU721" s="231"/>
      <c r="AV721" s="231"/>
      <c r="AW721" s="231"/>
      <c r="AX721" s="780"/>
    </row>
    <row r="722" spans="1:50" ht="24.75" customHeight="1">
      <c r="A722" s="648"/>
      <c r="B722" s="649"/>
      <c r="C722" s="925"/>
      <c r="D722" s="926"/>
      <c r="E722" s="926"/>
      <c r="F722" s="927"/>
      <c r="G722" s="954"/>
      <c r="H722" s="955"/>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779"/>
      <c r="AH722" s="231"/>
      <c r="AI722" s="231"/>
      <c r="AJ722" s="231"/>
      <c r="AK722" s="231"/>
      <c r="AL722" s="231"/>
      <c r="AM722" s="231"/>
      <c r="AN722" s="231"/>
      <c r="AO722" s="231"/>
      <c r="AP722" s="231"/>
      <c r="AQ722" s="231"/>
      <c r="AR722" s="231"/>
      <c r="AS722" s="231"/>
      <c r="AT722" s="231"/>
      <c r="AU722" s="231"/>
      <c r="AV722" s="231"/>
      <c r="AW722" s="231"/>
      <c r="AX722" s="780"/>
    </row>
    <row r="723" spans="1:50" ht="24.75" customHeight="1">
      <c r="A723" s="648"/>
      <c r="B723" s="649"/>
      <c r="C723" s="925"/>
      <c r="D723" s="926"/>
      <c r="E723" s="926"/>
      <c r="F723" s="927"/>
      <c r="G723" s="954"/>
      <c r="H723" s="955"/>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79"/>
      <c r="AH723" s="231"/>
      <c r="AI723" s="231"/>
      <c r="AJ723" s="231"/>
      <c r="AK723" s="231"/>
      <c r="AL723" s="231"/>
      <c r="AM723" s="231"/>
      <c r="AN723" s="231"/>
      <c r="AO723" s="231"/>
      <c r="AP723" s="231"/>
      <c r="AQ723" s="231"/>
      <c r="AR723" s="231"/>
      <c r="AS723" s="231"/>
      <c r="AT723" s="231"/>
      <c r="AU723" s="231"/>
      <c r="AV723" s="231"/>
      <c r="AW723" s="231"/>
      <c r="AX723" s="780"/>
    </row>
    <row r="724" spans="1:50" ht="24.75" customHeight="1">
      <c r="A724" s="648"/>
      <c r="B724" s="649"/>
      <c r="C724" s="925"/>
      <c r="D724" s="926"/>
      <c r="E724" s="926"/>
      <c r="F724" s="927"/>
      <c r="G724" s="954"/>
      <c r="H724" s="955"/>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79"/>
      <c r="AH724" s="231"/>
      <c r="AI724" s="231"/>
      <c r="AJ724" s="231"/>
      <c r="AK724" s="231"/>
      <c r="AL724" s="231"/>
      <c r="AM724" s="231"/>
      <c r="AN724" s="231"/>
      <c r="AO724" s="231"/>
      <c r="AP724" s="231"/>
      <c r="AQ724" s="231"/>
      <c r="AR724" s="231"/>
      <c r="AS724" s="231"/>
      <c r="AT724" s="231"/>
      <c r="AU724" s="231"/>
      <c r="AV724" s="231"/>
      <c r="AW724" s="231"/>
      <c r="AX724" s="780"/>
    </row>
    <row r="725" spans="1:50" ht="24.75" customHeight="1">
      <c r="A725" s="650"/>
      <c r="B725" s="651"/>
      <c r="C725" s="928"/>
      <c r="D725" s="929"/>
      <c r="E725" s="929"/>
      <c r="F725" s="930"/>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2" t="s">
        <v>53</v>
      </c>
      <c r="D726" s="579"/>
      <c r="E726" s="579"/>
      <c r="F726" s="580"/>
      <c r="G726" s="801" t="s">
        <v>588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1"/>
      <c r="B727" s="622"/>
      <c r="C727" s="695" t="s">
        <v>57</v>
      </c>
      <c r="D727" s="696"/>
      <c r="E727" s="696"/>
      <c r="F727" s="697"/>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c r="A735" s="609" t="s">
        <v>590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483</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586</v>
      </c>
      <c r="F739" s="126"/>
      <c r="G739" s="126"/>
      <c r="H739" s="91" t="str">
        <f>IF(E739="", "", "(")</f>
        <v>(</v>
      </c>
      <c r="I739" s="106"/>
      <c r="J739" s="106"/>
      <c r="K739" s="91" t="str">
        <f>IF(OR(I739="　", I739=""), "", "-")</f>
        <v/>
      </c>
      <c r="L739" s="107">
        <v>305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535</v>
      </c>
      <c r="B779" s="763"/>
      <c r="C779" s="763"/>
      <c r="D779" s="763"/>
      <c r="E779" s="763"/>
      <c r="F779" s="764"/>
      <c r="G779" s="438" t="s">
        <v>509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510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65"/>
      <c r="C781" s="765"/>
      <c r="D781" s="765"/>
      <c r="E781" s="765"/>
      <c r="F781" s="766"/>
      <c r="G781" s="447" t="s">
        <v>559</v>
      </c>
      <c r="H781" s="448"/>
      <c r="I781" s="448"/>
      <c r="J781" s="448"/>
      <c r="K781" s="449"/>
      <c r="L781" s="450" t="s">
        <v>598</v>
      </c>
      <c r="M781" s="451"/>
      <c r="N781" s="451"/>
      <c r="O781" s="451"/>
      <c r="P781" s="451"/>
      <c r="Q781" s="451"/>
      <c r="R781" s="451"/>
      <c r="S781" s="451"/>
      <c r="T781" s="451"/>
      <c r="U781" s="451"/>
      <c r="V781" s="451"/>
      <c r="W781" s="451"/>
      <c r="X781" s="452"/>
      <c r="Y781" s="453">
        <v>27</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54"/>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4"/>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4"/>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4"/>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4"/>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4"/>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4"/>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4"/>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4"/>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4"/>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4"/>
      <c r="B792" s="765"/>
      <c r="C792" s="765"/>
      <c r="D792" s="765"/>
      <c r="E792" s="765"/>
      <c r="F792" s="766"/>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4"/>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c r="A794" s="554"/>
      <c r="B794" s="765"/>
      <c r="C794" s="765"/>
      <c r="D794" s="765"/>
      <c r="E794" s="765"/>
      <c r="F794" s="76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customHeight="1">
      <c r="A795" s="554"/>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4"/>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4"/>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4"/>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4"/>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4"/>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4"/>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4"/>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4"/>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4"/>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4"/>
      <c r="B805" s="765"/>
      <c r="C805" s="765"/>
      <c r="D805" s="765"/>
      <c r="E805" s="765"/>
      <c r="F805" s="766"/>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c r="A806" s="554"/>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c r="A807" s="554"/>
      <c r="B807" s="765"/>
      <c r="C807" s="765"/>
      <c r="D807" s="765"/>
      <c r="E807" s="765"/>
      <c r="F807" s="76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customHeight="1">
      <c r="A808" s="554"/>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4"/>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4"/>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4"/>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4"/>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4"/>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4"/>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4"/>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4"/>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4"/>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54"/>
      <c r="B818" s="765"/>
      <c r="C818" s="765"/>
      <c r="D818" s="765"/>
      <c r="E818" s="765"/>
      <c r="F818" s="766"/>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c r="A819" s="554"/>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c r="A820" s="554"/>
      <c r="B820" s="765"/>
      <c r="C820" s="765"/>
      <c r="D820" s="765"/>
      <c r="E820" s="765"/>
      <c r="F820" s="76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customHeight="1">
      <c r="A821" s="554"/>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c r="A822" s="554"/>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c r="A823" s="554"/>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c r="A824" s="554"/>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c r="A825" s="554"/>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c r="A826" s="554"/>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c r="A827" s="554"/>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c r="A828" s="554"/>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4"/>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4"/>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2" t="s">
        <v>487</v>
      </c>
      <c r="AM831" s="973"/>
      <c r="AN831" s="973"/>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599</v>
      </c>
      <c r="D837" s="416"/>
      <c r="E837" s="416"/>
      <c r="F837" s="416"/>
      <c r="G837" s="416"/>
      <c r="H837" s="416"/>
      <c r="I837" s="416"/>
      <c r="J837" s="417"/>
      <c r="K837" s="418"/>
      <c r="L837" s="418"/>
      <c r="M837" s="418"/>
      <c r="N837" s="418"/>
      <c r="O837" s="418"/>
      <c r="P837" s="426" t="s">
        <v>598</v>
      </c>
      <c r="Q837" s="315"/>
      <c r="R837" s="315"/>
      <c r="S837" s="315"/>
      <c r="T837" s="315"/>
      <c r="U837" s="315"/>
      <c r="V837" s="315"/>
      <c r="W837" s="315"/>
      <c r="X837" s="315"/>
      <c r="Y837" s="316">
        <v>27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4" t="s">
        <v>487</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hidden="1" customHeight="1">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8" manualBreakCount="18">
    <brk id="29" max="49" man="1"/>
    <brk id="79" max="49" man="1"/>
    <brk id="114" max="49" man="1"/>
    <brk id="129" max="49" man="1"/>
    <brk id="172" max="49" man="1"/>
    <brk id="18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492</v>
      </c>
      <c r="B2" s="511"/>
      <c r="C2" s="511"/>
      <c r="D2" s="511"/>
      <c r="E2" s="511"/>
      <c r="F2" s="512"/>
      <c r="G2" s="798" t="s">
        <v>265</v>
      </c>
      <c r="H2" s="783"/>
      <c r="I2" s="783"/>
      <c r="J2" s="783"/>
      <c r="K2" s="783"/>
      <c r="L2" s="783"/>
      <c r="M2" s="783"/>
      <c r="N2" s="783"/>
      <c r="O2" s="784"/>
      <c r="P2" s="782" t="s">
        <v>59</v>
      </c>
      <c r="Q2" s="783"/>
      <c r="R2" s="783"/>
      <c r="S2" s="783"/>
      <c r="T2" s="783"/>
      <c r="U2" s="783"/>
      <c r="V2" s="783"/>
      <c r="W2" s="783"/>
      <c r="X2" s="784"/>
      <c r="Y2" s="1012"/>
      <c r="Z2" s="410"/>
      <c r="AA2" s="411"/>
      <c r="AB2" s="1016" t="s">
        <v>11</v>
      </c>
      <c r="AC2" s="1017"/>
      <c r="AD2" s="1018"/>
      <c r="AE2" s="1004" t="s">
        <v>357</v>
      </c>
      <c r="AF2" s="1004"/>
      <c r="AG2" s="1004"/>
      <c r="AH2" s="1004"/>
      <c r="AI2" s="1004" t="s">
        <v>363</v>
      </c>
      <c r="AJ2" s="1004"/>
      <c r="AK2" s="1004"/>
      <c r="AL2" s="1004"/>
      <c r="AM2" s="1004" t="s">
        <v>472</v>
      </c>
      <c r="AN2" s="1004"/>
      <c r="AO2" s="1004"/>
      <c r="AP2" s="456"/>
      <c r="AQ2" s="173" t="s">
        <v>355</v>
      </c>
      <c r="AR2" s="166"/>
      <c r="AS2" s="166"/>
      <c r="AT2" s="167"/>
      <c r="AU2" s="371" t="s">
        <v>253</v>
      </c>
      <c r="AV2" s="371"/>
      <c r="AW2" s="371"/>
      <c r="AX2" s="372"/>
    </row>
    <row r="3" spans="1:50" ht="18.75" customHeight="1">
      <c r="A3" s="510"/>
      <c r="B3" s="511"/>
      <c r="C3" s="511"/>
      <c r="D3" s="511"/>
      <c r="E3" s="511"/>
      <c r="F3" s="512"/>
      <c r="G3" s="565"/>
      <c r="H3" s="377"/>
      <c r="I3" s="377"/>
      <c r="J3" s="377"/>
      <c r="K3" s="377"/>
      <c r="L3" s="377"/>
      <c r="M3" s="377"/>
      <c r="N3" s="377"/>
      <c r="O3" s="566"/>
      <c r="P3" s="578"/>
      <c r="Q3" s="377"/>
      <c r="R3" s="377"/>
      <c r="S3" s="377"/>
      <c r="T3" s="377"/>
      <c r="U3" s="377"/>
      <c r="V3" s="377"/>
      <c r="W3" s="377"/>
      <c r="X3" s="566"/>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8"/>
      <c r="H4" s="1022"/>
      <c r="I4" s="1022"/>
      <c r="J4" s="1022"/>
      <c r="K4" s="1022"/>
      <c r="L4" s="1022"/>
      <c r="M4" s="1022"/>
      <c r="N4" s="1022"/>
      <c r="O4" s="1023"/>
      <c r="P4" s="158"/>
      <c r="Q4" s="1030"/>
      <c r="R4" s="1030"/>
      <c r="S4" s="1030"/>
      <c r="T4" s="1030"/>
      <c r="U4" s="1030"/>
      <c r="V4" s="1030"/>
      <c r="W4" s="1030"/>
      <c r="X4" s="1031"/>
      <c r="Y4" s="1008" t="s">
        <v>12</v>
      </c>
      <c r="Z4" s="1009"/>
      <c r="AA4" s="1010"/>
      <c r="AB4" s="549"/>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1024"/>
      <c r="H5" s="1025"/>
      <c r="I5" s="1025"/>
      <c r="J5" s="1025"/>
      <c r="K5" s="1025"/>
      <c r="L5" s="1025"/>
      <c r="M5" s="1025"/>
      <c r="N5" s="1025"/>
      <c r="O5" s="1026"/>
      <c r="P5" s="1032"/>
      <c r="Q5" s="1032"/>
      <c r="R5" s="1032"/>
      <c r="S5" s="1032"/>
      <c r="T5" s="1032"/>
      <c r="U5" s="1032"/>
      <c r="V5" s="1032"/>
      <c r="W5" s="1032"/>
      <c r="X5" s="1033"/>
      <c r="Y5" s="301" t="s">
        <v>54</v>
      </c>
      <c r="Z5" s="1005"/>
      <c r="AA5" s="1006"/>
      <c r="AB5" s="520"/>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1027"/>
      <c r="H6" s="1028"/>
      <c r="I6" s="1028"/>
      <c r="J6" s="1028"/>
      <c r="K6" s="1028"/>
      <c r="L6" s="1028"/>
      <c r="M6" s="1028"/>
      <c r="N6" s="1028"/>
      <c r="O6" s="1029"/>
      <c r="P6" s="726"/>
      <c r="Q6" s="726"/>
      <c r="R6" s="726"/>
      <c r="S6" s="726"/>
      <c r="T6" s="726"/>
      <c r="U6" s="726"/>
      <c r="V6" s="726"/>
      <c r="W6" s="726"/>
      <c r="X6" s="1034"/>
      <c r="Y6" s="1035" t="s">
        <v>13</v>
      </c>
      <c r="Z6" s="1005"/>
      <c r="AA6" s="1006"/>
      <c r="AB6" s="459"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5" t="s">
        <v>529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0" t="s">
        <v>492</v>
      </c>
      <c r="B9" s="511"/>
      <c r="C9" s="511"/>
      <c r="D9" s="511"/>
      <c r="E9" s="511"/>
      <c r="F9" s="512"/>
      <c r="G9" s="798" t="s">
        <v>265</v>
      </c>
      <c r="H9" s="783"/>
      <c r="I9" s="783"/>
      <c r="J9" s="783"/>
      <c r="K9" s="783"/>
      <c r="L9" s="783"/>
      <c r="M9" s="783"/>
      <c r="N9" s="783"/>
      <c r="O9" s="784"/>
      <c r="P9" s="782" t="s">
        <v>59</v>
      </c>
      <c r="Q9" s="783"/>
      <c r="R9" s="783"/>
      <c r="S9" s="783"/>
      <c r="T9" s="783"/>
      <c r="U9" s="783"/>
      <c r="V9" s="783"/>
      <c r="W9" s="783"/>
      <c r="X9" s="784"/>
      <c r="Y9" s="1012"/>
      <c r="Z9" s="410"/>
      <c r="AA9" s="411"/>
      <c r="AB9" s="1016" t="s">
        <v>11</v>
      </c>
      <c r="AC9" s="1017"/>
      <c r="AD9" s="1018"/>
      <c r="AE9" s="1004" t="s">
        <v>357</v>
      </c>
      <c r="AF9" s="1004"/>
      <c r="AG9" s="1004"/>
      <c r="AH9" s="1004"/>
      <c r="AI9" s="1004" t="s">
        <v>363</v>
      </c>
      <c r="AJ9" s="1004"/>
      <c r="AK9" s="1004"/>
      <c r="AL9" s="1004"/>
      <c r="AM9" s="1004" t="s">
        <v>472</v>
      </c>
      <c r="AN9" s="1004"/>
      <c r="AO9" s="1004"/>
      <c r="AP9" s="456"/>
      <c r="AQ9" s="173" t="s">
        <v>355</v>
      </c>
      <c r="AR9" s="166"/>
      <c r="AS9" s="166"/>
      <c r="AT9" s="167"/>
      <c r="AU9" s="371" t="s">
        <v>253</v>
      </c>
      <c r="AV9" s="371"/>
      <c r="AW9" s="371"/>
      <c r="AX9" s="372"/>
    </row>
    <row r="10" spans="1:50" ht="18.75" customHeight="1">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8"/>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49"/>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0"/>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2"/>
      <c r="B13" s="643"/>
      <c r="C13" s="643"/>
      <c r="D13" s="643"/>
      <c r="E13" s="643"/>
      <c r="F13" s="644"/>
      <c r="G13" s="1027"/>
      <c r="H13" s="1028"/>
      <c r="I13" s="1028"/>
      <c r="J13" s="1028"/>
      <c r="K13" s="1028"/>
      <c r="L13" s="1028"/>
      <c r="M13" s="1028"/>
      <c r="N13" s="1028"/>
      <c r="O13" s="1029"/>
      <c r="P13" s="726"/>
      <c r="Q13" s="726"/>
      <c r="R13" s="726"/>
      <c r="S13" s="726"/>
      <c r="T13" s="726"/>
      <c r="U13" s="726"/>
      <c r="V13" s="726"/>
      <c r="W13" s="726"/>
      <c r="X13" s="1034"/>
      <c r="Y13" s="1035" t="s">
        <v>13</v>
      </c>
      <c r="Z13" s="1005"/>
      <c r="AA13" s="1006"/>
      <c r="AB13" s="459"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5" t="s">
        <v>529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0" t="s">
        <v>492</v>
      </c>
      <c r="B16" s="511"/>
      <c r="C16" s="511"/>
      <c r="D16" s="511"/>
      <c r="E16" s="511"/>
      <c r="F16" s="512"/>
      <c r="G16" s="798" t="s">
        <v>265</v>
      </c>
      <c r="H16" s="783"/>
      <c r="I16" s="783"/>
      <c r="J16" s="783"/>
      <c r="K16" s="783"/>
      <c r="L16" s="783"/>
      <c r="M16" s="783"/>
      <c r="N16" s="783"/>
      <c r="O16" s="784"/>
      <c r="P16" s="782" t="s">
        <v>59</v>
      </c>
      <c r="Q16" s="783"/>
      <c r="R16" s="783"/>
      <c r="S16" s="783"/>
      <c r="T16" s="783"/>
      <c r="U16" s="783"/>
      <c r="V16" s="783"/>
      <c r="W16" s="783"/>
      <c r="X16" s="784"/>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6"/>
      <c r="AQ16" s="173" t="s">
        <v>355</v>
      </c>
      <c r="AR16" s="166"/>
      <c r="AS16" s="166"/>
      <c r="AT16" s="167"/>
      <c r="AU16" s="371" t="s">
        <v>253</v>
      </c>
      <c r="AV16" s="371"/>
      <c r="AW16" s="371"/>
      <c r="AX16" s="372"/>
    </row>
    <row r="17" spans="1:50" ht="18.75" customHeight="1">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8"/>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49"/>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0"/>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2"/>
      <c r="B20" s="643"/>
      <c r="C20" s="643"/>
      <c r="D20" s="643"/>
      <c r="E20" s="643"/>
      <c r="F20" s="644"/>
      <c r="G20" s="1027"/>
      <c r="H20" s="1028"/>
      <c r="I20" s="1028"/>
      <c r="J20" s="1028"/>
      <c r="K20" s="1028"/>
      <c r="L20" s="1028"/>
      <c r="M20" s="1028"/>
      <c r="N20" s="1028"/>
      <c r="O20" s="1029"/>
      <c r="P20" s="726"/>
      <c r="Q20" s="726"/>
      <c r="R20" s="726"/>
      <c r="S20" s="726"/>
      <c r="T20" s="726"/>
      <c r="U20" s="726"/>
      <c r="V20" s="726"/>
      <c r="W20" s="726"/>
      <c r="X20" s="1034"/>
      <c r="Y20" s="1035" t="s">
        <v>13</v>
      </c>
      <c r="Z20" s="1005"/>
      <c r="AA20" s="1006"/>
      <c r="AB20" s="459"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5" t="s">
        <v>529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0" t="s">
        <v>492</v>
      </c>
      <c r="B23" s="511"/>
      <c r="C23" s="511"/>
      <c r="D23" s="511"/>
      <c r="E23" s="511"/>
      <c r="F23" s="512"/>
      <c r="G23" s="798" t="s">
        <v>265</v>
      </c>
      <c r="H23" s="783"/>
      <c r="I23" s="783"/>
      <c r="J23" s="783"/>
      <c r="K23" s="783"/>
      <c r="L23" s="783"/>
      <c r="M23" s="783"/>
      <c r="N23" s="783"/>
      <c r="O23" s="784"/>
      <c r="P23" s="782" t="s">
        <v>59</v>
      </c>
      <c r="Q23" s="783"/>
      <c r="R23" s="783"/>
      <c r="S23" s="783"/>
      <c r="T23" s="783"/>
      <c r="U23" s="783"/>
      <c r="V23" s="783"/>
      <c r="W23" s="783"/>
      <c r="X23" s="784"/>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6"/>
      <c r="AQ23" s="173" t="s">
        <v>355</v>
      </c>
      <c r="AR23" s="166"/>
      <c r="AS23" s="166"/>
      <c r="AT23" s="167"/>
      <c r="AU23" s="371" t="s">
        <v>253</v>
      </c>
      <c r="AV23" s="371"/>
      <c r="AW23" s="371"/>
      <c r="AX23" s="372"/>
    </row>
    <row r="24" spans="1:50" ht="18.75" customHeight="1">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8"/>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49"/>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0"/>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2"/>
      <c r="B27" s="643"/>
      <c r="C27" s="643"/>
      <c r="D27" s="643"/>
      <c r="E27" s="643"/>
      <c r="F27" s="644"/>
      <c r="G27" s="1027"/>
      <c r="H27" s="1028"/>
      <c r="I27" s="1028"/>
      <c r="J27" s="1028"/>
      <c r="K27" s="1028"/>
      <c r="L27" s="1028"/>
      <c r="M27" s="1028"/>
      <c r="N27" s="1028"/>
      <c r="O27" s="1029"/>
      <c r="P27" s="726"/>
      <c r="Q27" s="726"/>
      <c r="R27" s="726"/>
      <c r="S27" s="726"/>
      <c r="T27" s="726"/>
      <c r="U27" s="726"/>
      <c r="V27" s="726"/>
      <c r="W27" s="726"/>
      <c r="X27" s="1034"/>
      <c r="Y27" s="1035" t="s">
        <v>13</v>
      </c>
      <c r="Z27" s="1005"/>
      <c r="AA27" s="1006"/>
      <c r="AB27" s="459"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5" t="s">
        <v>529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0" t="s">
        <v>492</v>
      </c>
      <c r="B30" s="511"/>
      <c r="C30" s="511"/>
      <c r="D30" s="511"/>
      <c r="E30" s="511"/>
      <c r="F30" s="512"/>
      <c r="G30" s="798" t="s">
        <v>265</v>
      </c>
      <c r="H30" s="783"/>
      <c r="I30" s="783"/>
      <c r="J30" s="783"/>
      <c r="K30" s="783"/>
      <c r="L30" s="783"/>
      <c r="M30" s="783"/>
      <c r="N30" s="783"/>
      <c r="O30" s="784"/>
      <c r="P30" s="782" t="s">
        <v>59</v>
      </c>
      <c r="Q30" s="783"/>
      <c r="R30" s="783"/>
      <c r="S30" s="783"/>
      <c r="T30" s="783"/>
      <c r="U30" s="783"/>
      <c r="V30" s="783"/>
      <c r="W30" s="783"/>
      <c r="X30" s="784"/>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6"/>
      <c r="AQ30" s="173" t="s">
        <v>355</v>
      </c>
      <c r="AR30" s="166"/>
      <c r="AS30" s="166"/>
      <c r="AT30" s="167"/>
      <c r="AU30" s="371" t="s">
        <v>253</v>
      </c>
      <c r="AV30" s="371"/>
      <c r="AW30" s="371"/>
      <c r="AX30" s="372"/>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8"/>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49"/>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0"/>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2"/>
      <c r="B34" s="643"/>
      <c r="C34" s="643"/>
      <c r="D34" s="643"/>
      <c r="E34" s="643"/>
      <c r="F34" s="644"/>
      <c r="G34" s="1027"/>
      <c r="H34" s="1028"/>
      <c r="I34" s="1028"/>
      <c r="J34" s="1028"/>
      <c r="K34" s="1028"/>
      <c r="L34" s="1028"/>
      <c r="M34" s="1028"/>
      <c r="N34" s="1028"/>
      <c r="O34" s="1029"/>
      <c r="P34" s="726"/>
      <c r="Q34" s="726"/>
      <c r="R34" s="726"/>
      <c r="S34" s="726"/>
      <c r="T34" s="726"/>
      <c r="U34" s="726"/>
      <c r="V34" s="726"/>
      <c r="W34" s="726"/>
      <c r="X34" s="1034"/>
      <c r="Y34" s="1035" t="s">
        <v>13</v>
      </c>
      <c r="Z34" s="1005"/>
      <c r="AA34" s="1006"/>
      <c r="AB34" s="459"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5" t="s">
        <v>529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0" t="s">
        <v>492</v>
      </c>
      <c r="B37" s="511"/>
      <c r="C37" s="511"/>
      <c r="D37" s="511"/>
      <c r="E37" s="511"/>
      <c r="F37" s="512"/>
      <c r="G37" s="798" t="s">
        <v>265</v>
      </c>
      <c r="H37" s="783"/>
      <c r="I37" s="783"/>
      <c r="J37" s="783"/>
      <c r="K37" s="783"/>
      <c r="L37" s="783"/>
      <c r="M37" s="783"/>
      <c r="N37" s="783"/>
      <c r="O37" s="784"/>
      <c r="P37" s="782" t="s">
        <v>59</v>
      </c>
      <c r="Q37" s="783"/>
      <c r="R37" s="783"/>
      <c r="S37" s="783"/>
      <c r="T37" s="783"/>
      <c r="U37" s="783"/>
      <c r="V37" s="783"/>
      <c r="W37" s="783"/>
      <c r="X37" s="784"/>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6"/>
      <c r="AQ37" s="173" t="s">
        <v>355</v>
      </c>
      <c r="AR37" s="166"/>
      <c r="AS37" s="166"/>
      <c r="AT37" s="167"/>
      <c r="AU37" s="371" t="s">
        <v>253</v>
      </c>
      <c r="AV37" s="371"/>
      <c r="AW37" s="371"/>
      <c r="AX37" s="372"/>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8"/>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49"/>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0"/>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2"/>
      <c r="B41" s="643"/>
      <c r="C41" s="643"/>
      <c r="D41" s="643"/>
      <c r="E41" s="643"/>
      <c r="F41" s="644"/>
      <c r="G41" s="1027"/>
      <c r="H41" s="1028"/>
      <c r="I41" s="1028"/>
      <c r="J41" s="1028"/>
      <c r="K41" s="1028"/>
      <c r="L41" s="1028"/>
      <c r="M41" s="1028"/>
      <c r="N41" s="1028"/>
      <c r="O41" s="1029"/>
      <c r="P41" s="726"/>
      <c r="Q41" s="726"/>
      <c r="R41" s="726"/>
      <c r="S41" s="726"/>
      <c r="T41" s="726"/>
      <c r="U41" s="726"/>
      <c r="V41" s="726"/>
      <c r="W41" s="726"/>
      <c r="X41" s="1034"/>
      <c r="Y41" s="1035" t="s">
        <v>13</v>
      </c>
      <c r="Z41" s="1005"/>
      <c r="AA41" s="1006"/>
      <c r="AB41" s="459"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5" t="s">
        <v>529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0" t="s">
        <v>492</v>
      </c>
      <c r="B44" s="511"/>
      <c r="C44" s="511"/>
      <c r="D44" s="511"/>
      <c r="E44" s="511"/>
      <c r="F44" s="512"/>
      <c r="G44" s="798" t="s">
        <v>265</v>
      </c>
      <c r="H44" s="783"/>
      <c r="I44" s="783"/>
      <c r="J44" s="783"/>
      <c r="K44" s="783"/>
      <c r="L44" s="783"/>
      <c r="M44" s="783"/>
      <c r="N44" s="783"/>
      <c r="O44" s="784"/>
      <c r="P44" s="782" t="s">
        <v>59</v>
      </c>
      <c r="Q44" s="783"/>
      <c r="R44" s="783"/>
      <c r="S44" s="783"/>
      <c r="T44" s="783"/>
      <c r="U44" s="783"/>
      <c r="V44" s="783"/>
      <c r="W44" s="783"/>
      <c r="X44" s="784"/>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6"/>
      <c r="AQ44" s="173" t="s">
        <v>355</v>
      </c>
      <c r="AR44" s="166"/>
      <c r="AS44" s="166"/>
      <c r="AT44" s="167"/>
      <c r="AU44" s="371" t="s">
        <v>253</v>
      </c>
      <c r="AV44" s="371"/>
      <c r="AW44" s="371"/>
      <c r="AX44" s="372"/>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8"/>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49"/>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0"/>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2"/>
      <c r="B48" s="643"/>
      <c r="C48" s="643"/>
      <c r="D48" s="643"/>
      <c r="E48" s="643"/>
      <c r="F48" s="644"/>
      <c r="G48" s="1027"/>
      <c r="H48" s="1028"/>
      <c r="I48" s="1028"/>
      <c r="J48" s="1028"/>
      <c r="K48" s="1028"/>
      <c r="L48" s="1028"/>
      <c r="M48" s="1028"/>
      <c r="N48" s="1028"/>
      <c r="O48" s="1029"/>
      <c r="P48" s="726"/>
      <c r="Q48" s="726"/>
      <c r="R48" s="726"/>
      <c r="S48" s="726"/>
      <c r="T48" s="726"/>
      <c r="U48" s="726"/>
      <c r="V48" s="726"/>
      <c r="W48" s="726"/>
      <c r="X48" s="1034"/>
      <c r="Y48" s="1035" t="s">
        <v>13</v>
      </c>
      <c r="Z48" s="1005"/>
      <c r="AA48" s="1006"/>
      <c r="AB48" s="459"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5" t="s">
        <v>529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0" t="s">
        <v>492</v>
      </c>
      <c r="B51" s="511"/>
      <c r="C51" s="511"/>
      <c r="D51" s="511"/>
      <c r="E51" s="511"/>
      <c r="F51" s="512"/>
      <c r="G51" s="798" t="s">
        <v>265</v>
      </c>
      <c r="H51" s="783"/>
      <c r="I51" s="783"/>
      <c r="J51" s="783"/>
      <c r="K51" s="783"/>
      <c r="L51" s="783"/>
      <c r="M51" s="783"/>
      <c r="N51" s="783"/>
      <c r="O51" s="784"/>
      <c r="P51" s="782" t="s">
        <v>59</v>
      </c>
      <c r="Q51" s="783"/>
      <c r="R51" s="783"/>
      <c r="S51" s="783"/>
      <c r="T51" s="783"/>
      <c r="U51" s="783"/>
      <c r="V51" s="783"/>
      <c r="W51" s="783"/>
      <c r="X51" s="784"/>
      <c r="Y51" s="1012"/>
      <c r="Z51" s="410"/>
      <c r="AA51" s="411"/>
      <c r="AB51" s="456" t="s">
        <v>11</v>
      </c>
      <c r="AC51" s="1017"/>
      <c r="AD51" s="1018"/>
      <c r="AE51" s="1004" t="s">
        <v>357</v>
      </c>
      <c r="AF51" s="1004"/>
      <c r="AG51" s="1004"/>
      <c r="AH51" s="1004"/>
      <c r="AI51" s="1004" t="s">
        <v>363</v>
      </c>
      <c r="AJ51" s="1004"/>
      <c r="AK51" s="1004"/>
      <c r="AL51" s="1004"/>
      <c r="AM51" s="1004" t="s">
        <v>472</v>
      </c>
      <c r="AN51" s="1004"/>
      <c r="AO51" s="1004"/>
      <c r="AP51" s="456"/>
      <c r="AQ51" s="173" t="s">
        <v>355</v>
      </c>
      <c r="AR51" s="166"/>
      <c r="AS51" s="166"/>
      <c r="AT51" s="167"/>
      <c r="AU51" s="371" t="s">
        <v>253</v>
      </c>
      <c r="AV51" s="371"/>
      <c r="AW51" s="371"/>
      <c r="AX51" s="372"/>
    </row>
    <row r="52" spans="1:50" ht="18.75"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8"/>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49"/>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0"/>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2"/>
      <c r="B55" s="643"/>
      <c r="C55" s="643"/>
      <c r="D55" s="643"/>
      <c r="E55" s="643"/>
      <c r="F55" s="644"/>
      <c r="G55" s="1027"/>
      <c r="H55" s="1028"/>
      <c r="I55" s="1028"/>
      <c r="J55" s="1028"/>
      <c r="K55" s="1028"/>
      <c r="L55" s="1028"/>
      <c r="M55" s="1028"/>
      <c r="N55" s="1028"/>
      <c r="O55" s="1029"/>
      <c r="P55" s="726"/>
      <c r="Q55" s="726"/>
      <c r="R55" s="726"/>
      <c r="S55" s="726"/>
      <c r="T55" s="726"/>
      <c r="U55" s="726"/>
      <c r="V55" s="726"/>
      <c r="W55" s="726"/>
      <c r="X55" s="1034"/>
      <c r="Y55" s="1035" t="s">
        <v>13</v>
      </c>
      <c r="Z55" s="1005"/>
      <c r="AA55" s="1006"/>
      <c r="AB55" s="459"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5" t="s">
        <v>529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0" t="s">
        <v>492</v>
      </c>
      <c r="B58" s="511"/>
      <c r="C58" s="511"/>
      <c r="D58" s="511"/>
      <c r="E58" s="511"/>
      <c r="F58" s="512"/>
      <c r="G58" s="798" t="s">
        <v>265</v>
      </c>
      <c r="H58" s="783"/>
      <c r="I58" s="783"/>
      <c r="J58" s="783"/>
      <c r="K58" s="783"/>
      <c r="L58" s="783"/>
      <c r="M58" s="783"/>
      <c r="N58" s="783"/>
      <c r="O58" s="784"/>
      <c r="P58" s="782" t="s">
        <v>59</v>
      </c>
      <c r="Q58" s="783"/>
      <c r="R58" s="783"/>
      <c r="S58" s="783"/>
      <c r="T58" s="783"/>
      <c r="U58" s="783"/>
      <c r="V58" s="783"/>
      <c r="W58" s="783"/>
      <c r="X58" s="784"/>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6"/>
      <c r="AQ58" s="173" t="s">
        <v>355</v>
      </c>
      <c r="AR58" s="166"/>
      <c r="AS58" s="166"/>
      <c r="AT58" s="167"/>
      <c r="AU58" s="371" t="s">
        <v>253</v>
      </c>
      <c r="AV58" s="371"/>
      <c r="AW58" s="371"/>
      <c r="AX58" s="372"/>
    </row>
    <row r="59" spans="1:50" ht="18.75"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8"/>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49"/>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0"/>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2"/>
      <c r="B62" s="643"/>
      <c r="C62" s="643"/>
      <c r="D62" s="643"/>
      <c r="E62" s="643"/>
      <c r="F62" s="644"/>
      <c r="G62" s="1027"/>
      <c r="H62" s="1028"/>
      <c r="I62" s="1028"/>
      <c r="J62" s="1028"/>
      <c r="K62" s="1028"/>
      <c r="L62" s="1028"/>
      <c r="M62" s="1028"/>
      <c r="N62" s="1028"/>
      <c r="O62" s="1029"/>
      <c r="P62" s="726"/>
      <c r="Q62" s="726"/>
      <c r="R62" s="726"/>
      <c r="S62" s="726"/>
      <c r="T62" s="726"/>
      <c r="U62" s="726"/>
      <c r="V62" s="726"/>
      <c r="W62" s="726"/>
      <c r="X62" s="1034"/>
      <c r="Y62" s="1035" t="s">
        <v>13</v>
      </c>
      <c r="Z62" s="1005"/>
      <c r="AA62" s="1006"/>
      <c r="AB62" s="459"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5" t="s">
        <v>529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0" t="s">
        <v>492</v>
      </c>
      <c r="B65" s="511"/>
      <c r="C65" s="511"/>
      <c r="D65" s="511"/>
      <c r="E65" s="511"/>
      <c r="F65" s="512"/>
      <c r="G65" s="798" t="s">
        <v>265</v>
      </c>
      <c r="H65" s="783"/>
      <c r="I65" s="783"/>
      <c r="J65" s="783"/>
      <c r="K65" s="783"/>
      <c r="L65" s="783"/>
      <c r="M65" s="783"/>
      <c r="N65" s="783"/>
      <c r="O65" s="784"/>
      <c r="P65" s="782" t="s">
        <v>59</v>
      </c>
      <c r="Q65" s="783"/>
      <c r="R65" s="783"/>
      <c r="S65" s="783"/>
      <c r="T65" s="783"/>
      <c r="U65" s="783"/>
      <c r="V65" s="783"/>
      <c r="W65" s="783"/>
      <c r="X65" s="784"/>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6"/>
      <c r="AQ65" s="173" t="s">
        <v>355</v>
      </c>
      <c r="AR65" s="166"/>
      <c r="AS65" s="166"/>
      <c r="AT65" s="167"/>
      <c r="AU65" s="371" t="s">
        <v>253</v>
      </c>
      <c r="AV65" s="371"/>
      <c r="AW65" s="371"/>
      <c r="AX65" s="372"/>
    </row>
    <row r="66" spans="1:50" ht="18.75" customHeight="1">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8"/>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49"/>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0"/>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2"/>
      <c r="B69" s="643"/>
      <c r="C69" s="643"/>
      <c r="D69" s="643"/>
      <c r="E69" s="643"/>
      <c r="F69" s="644"/>
      <c r="G69" s="1027"/>
      <c r="H69" s="1028"/>
      <c r="I69" s="1028"/>
      <c r="J69" s="1028"/>
      <c r="K69" s="1028"/>
      <c r="L69" s="1028"/>
      <c r="M69" s="1028"/>
      <c r="N69" s="1028"/>
      <c r="O69" s="1029"/>
      <c r="P69" s="726"/>
      <c r="Q69" s="726"/>
      <c r="R69" s="726"/>
      <c r="S69" s="726"/>
      <c r="T69" s="726"/>
      <c r="U69" s="726"/>
      <c r="V69" s="726"/>
      <c r="W69" s="726"/>
      <c r="X69" s="1034"/>
      <c r="Y69" s="301" t="s">
        <v>13</v>
      </c>
      <c r="Z69" s="1005"/>
      <c r="AA69" s="1006"/>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5" t="s">
        <v>529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38" t="s">
        <v>515</v>
      </c>
      <c r="H2" s="439"/>
      <c r="I2" s="439"/>
      <c r="J2" s="439"/>
      <c r="K2" s="439"/>
      <c r="L2" s="439"/>
      <c r="M2" s="439"/>
      <c r="N2" s="439"/>
      <c r="O2" s="439"/>
      <c r="P2" s="439"/>
      <c r="Q2" s="439"/>
      <c r="R2" s="439"/>
      <c r="S2" s="439"/>
      <c r="T2" s="439"/>
      <c r="U2" s="439"/>
      <c r="V2" s="439"/>
      <c r="W2" s="439"/>
      <c r="X2" s="439"/>
      <c r="Y2" s="439"/>
      <c r="Z2" s="439"/>
      <c r="AA2" s="439"/>
      <c r="AB2" s="440"/>
      <c r="AC2" s="438" t="s">
        <v>517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3"/>
      <c r="B15" s="1044"/>
      <c r="C15" s="1044"/>
      <c r="D15" s="1044"/>
      <c r="E15" s="1044"/>
      <c r="F15" s="1045"/>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3"/>
      <c r="B16" s="1044"/>
      <c r="C16" s="1044"/>
      <c r="D16" s="1044"/>
      <c r="E16" s="1044"/>
      <c r="F16" s="104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3"/>
      <c r="B28" s="1044"/>
      <c r="C28" s="1044"/>
      <c r="D28" s="1044"/>
      <c r="E28" s="1044"/>
      <c r="F28" s="1045"/>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3"/>
      <c r="B29" s="1044"/>
      <c r="C29" s="1044"/>
      <c r="D29" s="1044"/>
      <c r="E29" s="1044"/>
      <c r="F29" s="104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3"/>
      <c r="B41" s="1044"/>
      <c r="C41" s="1044"/>
      <c r="D41" s="1044"/>
      <c r="E41" s="1044"/>
      <c r="F41" s="1045"/>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3"/>
      <c r="B42" s="1044"/>
      <c r="C42" s="1044"/>
      <c r="D42" s="1044"/>
      <c r="E42" s="1044"/>
      <c r="F42" s="104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3"/>
      <c r="B56" s="1044"/>
      <c r="C56" s="1044"/>
      <c r="D56" s="1044"/>
      <c r="E56" s="1044"/>
      <c r="F56" s="104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3"/>
      <c r="B68" s="1044"/>
      <c r="C68" s="1044"/>
      <c r="D68" s="1044"/>
      <c r="E68" s="1044"/>
      <c r="F68" s="1045"/>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3"/>
      <c r="B69" s="1044"/>
      <c r="C69" s="1044"/>
      <c r="D69" s="1044"/>
      <c r="E69" s="1044"/>
      <c r="F69" s="104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3"/>
      <c r="B81" s="1044"/>
      <c r="C81" s="1044"/>
      <c r="D81" s="1044"/>
      <c r="E81" s="1044"/>
      <c r="F81" s="1045"/>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3"/>
      <c r="B82" s="1044"/>
      <c r="C82" s="1044"/>
      <c r="D82" s="1044"/>
      <c r="E82" s="1044"/>
      <c r="F82" s="104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3"/>
      <c r="B94" s="1044"/>
      <c r="C94" s="1044"/>
      <c r="D94" s="1044"/>
      <c r="E94" s="1044"/>
      <c r="F94" s="1045"/>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3"/>
      <c r="B95" s="1044"/>
      <c r="C95" s="1044"/>
      <c r="D95" s="1044"/>
      <c r="E95" s="1044"/>
      <c r="F95" s="104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3"/>
      <c r="B109" s="1044"/>
      <c r="C109" s="1044"/>
      <c r="D109" s="1044"/>
      <c r="E109" s="1044"/>
      <c r="F109" s="104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3"/>
      <c r="B121" s="1044"/>
      <c r="C121" s="1044"/>
      <c r="D121" s="1044"/>
      <c r="E121" s="1044"/>
      <c r="F121" s="1045"/>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3"/>
      <c r="B122" s="1044"/>
      <c r="C122" s="1044"/>
      <c r="D122" s="1044"/>
      <c r="E122" s="1044"/>
      <c r="F122" s="104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3"/>
      <c r="B134" s="1044"/>
      <c r="C134" s="1044"/>
      <c r="D134" s="1044"/>
      <c r="E134" s="1044"/>
      <c r="F134" s="1045"/>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3"/>
      <c r="B135" s="1044"/>
      <c r="C135" s="1044"/>
      <c r="D135" s="1044"/>
      <c r="E135" s="1044"/>
      <c r="F135" s="104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3"/>
      <c r="B147" s="1044"/>
      <c r="C147" s="1044"/>
      <c r="D147" s="1044"/>
      <c r="E147" s="1044"/>
      <c r="F147" s="1045"/>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3"/>
      <c r="B148" s="1044"/>
      <c r="C148" s="1044"/>
      <c r="D148" s="1044"/>
      <c r="E148" s="1044"/>
      <c r="F148" s="104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3"/>
      <c r="B162" s="1044"/>
      <c r="C162" s="1044"/>
      <c r="D162" s="1044"/>
      <c r="E162" s="1044"/>
      <c r="F162" s="104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3"/>
      <c r="B174" s="1044"/>
      <c r="C174" s="1044"/>
      <c r="D174" s="1044"/>
      <c r="E174" s="1044"/>
      <c r="F174" s="1045"/>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3"/>
      <c r="B175" s="1044"/>
      <c r="C175" s="1044"/>
      <c r="D175" s="1044"/>
      <c r="E175" s="1044"/>
      <c r="F175" s="104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3"/>
      <c r="B187" s="1044"/>
      <c r="C187" s="1044"/>
      <c r="D187" s="1044"/>
      <c r="E187" s="1044"/>
      <c r="F187" s="1045"/>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3"/>
      <c r="B188" s="1044"/>
      <c r="C188" s="1044"/>
      <c r="D188" s="1044"/>
      <c r="E188" s="1044"/>
      <c r="F188" s="104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3"/>
      <c r="B200" s="1044"/>
      <c r="C200" s="1044"/>
      <c r="D200" s="1044"/>
      <c r="E200" s="1044"/>
      <c r="F200" s="1045"/>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3"/>
      <c r="B201" s="1044"/>
      <c r="C201" s="1044"/>
      <c r="D201" s="1044"/>
      <c r="E201" s="1044"/>
      <c r="F201" s="104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3"/>
      <c r="B215" s="1044"/>
      <c r="C215" s="1044"/>
      <c r="D215" s="1044"/>
      <c r="E215" s="1044"/>
      <c r="F215" s="104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3"/>
      <c r="B227" s="1044"/>
      <c r="C227" s="1044"/>
      <c r="D227" s="1044"/>
      <c r="E227" s="1044"/>
      <c r="F227" s="1045"/>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3"/>
      <c r="B228" s="1044"/>
      <c r="C228" s="1044"/>
      <c r="D228" s="1044"/>
      <c r="E228" s="1044"/>
      <c r="F228" s="104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3"/>
      <c r="B240" s="1044"/>
      <c r="C240" s="1044"/>
      <c r="D240" s="1044"/>
      <c r="E240" s="1044"/>
      <c r="F240" s="1045"/>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3"/>
      <c r="B241" s="1044"/>
      <c r="C241" s="1044"/>
      <c r="D241" s="1044"/>
      <c r="E241" s="1044"/>
      <c r="F241" s="104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3"/>
      <c r="B253" s="1044"/>
      <c r="C253" s="1044"/>
      <c r="D253" s="1044"/>
      <c r="E253" s="1044"/>
      <c r="F253" s="1045"/>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3"/>
      <c r="B254" s="1044"/>
      <c r="C254" s="1044"/>
      <c r="D254" s="1044"/>
      <c r="E254" s="1044"/>
      <c r="F254" s="104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2018-06-15T10:40:03Z</cp:lastPrinted>
  <dcterms:created xsi:type="dcterms:W3CDTF">2012-03-13T00:50:25Z</dcterms:created>
  <dcterms:modified xsi:type="dcterms:W3CDTF">2018-07-12T08:50:42Z</dcterms:modified>
</cp:coreProperties>
</file>