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<sst xmlns="http://schemas.openxmlformats.org/spreadsheetml/2006/main" count="2825" uniqueCount="618">
  <si>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</si>
  <si>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</si>
  <si>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</si>
  <si>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</si>
  <si>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</si>
  <si>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</si>
  <si>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</si>
  <si>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</si>
  <si>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</si>
  <si>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</si>
  <si>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</si>
  <si>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</si>
  <si>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</si>
  <si>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</si>
  <si>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</si>
  <si>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</si>
  <si>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</si>
  <si>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</si>
  <si>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</si>
  <si>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</si>
  <si>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</si>
  <si>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</si>
  <si>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</si>
  <si>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</si>
  <si>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</si>
  <si>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</si>
  <si>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</si>
  <si>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</si>
  <si>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</si>
  <si>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</si>
  <si>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</si>
  <si>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</si>
  <si>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</si>
  <si>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</si>
  <si>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</si>
  <si>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</si>
  <si>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</si>
  <si>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</si>
  <si>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</si>
  <si>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</si>
  <si>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</si>
  <si>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</si>
  <si>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</si>
  <si>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</si>
  <si>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</si>
  <si>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</si>
  <si>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</si>
  <si>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</si>
  <si>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</si>
  <si>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</si>
  <si>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</si>
  <si>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</si>
  <si>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</si>
  <si>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</si>
  <si>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</si>
  <si>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</si>
  <si>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</si>
  <si>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</si>
  <si>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</si>
  <si>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</si>
  <si>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</si>
  <si>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</si>
  <si>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</si>
  <si>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</si>
  <si>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</si>
  <si>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</si>
  <si>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</si>
  <si>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</si>
  <si>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</si>
  <si>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</si>
  <si>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</si>
  <si>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</si>
  <si>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</si>
  <si>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</si>
  <si>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</si>
  <si>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</si>
  <si>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</si>
  <si>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</si>
  <si>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</si>
  <si>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</si>
  <si>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</si>
  <si>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</si>
  <si>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</si>
  <si>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</si>
  <si>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</si>
  <si>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</si>
  <si>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</si>
  <si>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</si>
  <si>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</si>
  <si>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</si>
  <si>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</si>
  <si>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</si>
  <si>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</si>
  <si>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</si>
  <si>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</si>
  <si>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</si>
  <si>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</si>
  <si>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</si>
  <si>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</si>
  <si>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</si>
  <si>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</si>
  <si>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</si>
  <si>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</si>
  <si>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</si>
  <si>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</si>
  <si>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</si>
  <si>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</si>
  <si>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</si>
  <si>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</si>
  <si>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</si>
  <si>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</si>
  <si>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</si>
  <si>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</si>
  <si>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</si>
  <si>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</si>
  <si>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</si>
  <si>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</si>
  <si>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</si>
  <si>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</si>
  <si>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</si>
  <si>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</si>
  <si>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</si>
  <si>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</si>
  <si>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</si>
  <si>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</si>
  <si>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</si>
  <si>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</si>
  <si>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</si>
  <si>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</si>
  <si>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</si>
  <si>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</si>
  <si>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</si>
  <si>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</si>
  <si>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</si>
  <si>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</si>
  <si>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</si>
  <si>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</si>
  <si>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</si>
  <si>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</si>
  <si>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</si>
  <si>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</si>
  <si>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</si>
  <si>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</si>
  <si>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</si>
  <si>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</si>
  <si>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</si>
  <si>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</si>
  <si>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</si>
  <si>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</si>
  <si>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</si>
  <si>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</si>
  <si>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</si>
  <si>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</si>
  <si>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</si>
  <si>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</si>
  <si>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</si>
  <si>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</si>
  <si>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</si>
  <si>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</si>
  <si>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</si>
  <si>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</si>
  <si>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</si>
  <si>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</si>
  <si>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</si>
  <si>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</si>
  <si>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</si>
  <si>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</si>
  <si>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</si>
  <si>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</si>
  <si>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</si>
  <si>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</si>
  <si>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</si>
  <si>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</si>
  <si>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</si>
  <si>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</si>
  <si>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</si>
  <si>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</si>
  <si>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</si>
  <si>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</si>
  <si>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</si>
  <si>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</si>
  <si>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</si>
  <si>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</si>
  <si>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</si>
  <si>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</si>
  <si>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</si>
  <si>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</si>
  <si>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</si>
  <si>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</si>
  <si>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</si>
  <si>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</si>
  <si>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</si>
  <si>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</si>
  <si>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</si>
  <si>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</si>
  <si>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</si>
  <si>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</si>
  <si>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</si>
  <si>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</si>
  <si>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</si>
  <si>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</si>
  <si>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</si>
  <si>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</si>
  <si>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</si>
  <si>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</si>
  <si>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</si>
  <si>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</si>
  <si>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</si>
  <si>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</si>
  <si>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</si>
  <si>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</si>
  <si>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</si>
  <si>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</si>
  <si>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</si>
  <si>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</si>
  <si>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</si>
  <si>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</si>
  <si>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</si>
  <si>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</si>
  <si>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</si>
  <si>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</si>
  <si>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</si>
  <si>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</si>
  <si>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</si>
  <si>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</si>
  <si>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</si>
  <si>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</si>
  <si>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</si>
  <si>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</si>
  <si>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</si>
  <si>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</si>
  <si>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</si>
  <si>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</si>
  <si>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</si>
  <si>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</si>
  <si>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</si>
  <si>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</si>
  <si>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</si>
  <si>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</si>
  <si>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</si>
  <si>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</si>
  <si>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</si>
  <si>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</si>
  <si>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</si>
  <si>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</si>
  <si>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</si>
  <si>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</si>
  <si>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</si>
  <si>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</si>
  <si>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</si>
  <si>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</si>
  <si>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</si>
  <si>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</si>
  <si>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</si>
  <si>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</si>
  <si>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</si>
  <si>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</si>
  <si>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</si>
  <si>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</si>
  <si>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</si>
  <si>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</si>
  <si>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</si>
  <si>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</si>
  <si>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</si>
  <si>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</si>
  <si>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</si>
  <si>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</si>
  <si>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</si>
  <si>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</si>
  <si>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</si>
  <si>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</si>
  <si>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</si>
  <si>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</si>
  <si>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</si>
  <si>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</si>
  <si>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</si>
  <si>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</si>
  <si>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</si>
  <si>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</si>
  <si>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</si>
  <si>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</si>
  <si>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</si>
  <si>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</si>
  <si>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</si>
  <si>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</si>
  <si>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</si>
  <si>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</si>
  <si>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</si>
  <si>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</si>
  <si>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</si>
  <si>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</si>
  <si>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</si>
  <si>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</si>
  <si>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</si>
  <si>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</si>
  <si>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</si>
  <si>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</si>
  <si>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</si>
  <si>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</si>
  <si>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</si>
  <si>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</si>
  <si>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</si>
  <si>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</si>
  <si>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</si>
  <si>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</si>
  <si>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</si>
  <si>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</si>
  <si>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</si>
  <si>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</si>
  <si>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</si>
  <si>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</si>
  <si>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</si>
  <si>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</si>
  <si>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</si>
  <si>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</si>
  <si>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</si>
  <si>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</si>
  <si>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</si>
  <si>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</si>
  <si>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</si>
  <si>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</si>
  <si>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</si>
  <si>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</si>
  <si>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</si>
  <si>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</si>
  <si>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</si>
  <si>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</si>
  <si>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</si>
  <si>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</si>
  <si>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</si>
  <si>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</si>
  <si>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</si>
  <si>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</si>
  <si>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</si>
  <si>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</si>
  <si>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</si>
  <si>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</si>
  <si>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</si>
  <si>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</si>
  <si>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</si>
  <si>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</si>
  <si>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</si>
  <si>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</si>
  <si>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</si>
  <si>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</si>
  <si>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</si>
  <si>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</si>
  <si>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</si>
  <si>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</si>
  <si>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</si>
  <si>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</si>
  <si>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</si>
  <si>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</si>
  <si>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</si>
  <si>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</si>
  <si>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</si>
  <si>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</si>
  <si>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</si>
  <si>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</si>
  <si>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</si>
  <si>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</si>
  <si>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</si>
  <si>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</si>
  <si>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</si>
  <si>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</si>
  <si>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</si>
  <si>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</si>
  <si>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</si>
  <si>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</si>
  <si>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</si>
  <si>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</si>
  <si>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</si>
  <si>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</si>
  <si>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</si>
  <si>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</si>
  <si>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</si>
  <si>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</si>
  <si>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</si>
  <si>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</si>
  <si>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</si>
  <si>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</si>
  <si>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</si>
  <si>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</si>
  <si>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</si>
  <si>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</si>
  <si>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</si>
  <si>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</si>
  <si>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</si>
  <si>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</si>
  <si>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</si>
  <si>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</si>
  <si>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</si>
  <si>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</si>
  <si>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</si>
  <si>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</si>
  <si>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</si>
  <si>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</si>
  <si>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</si>
  <si>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</si>
  <si>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</si>
  <si>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</si>
  <si>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</si>
  <si>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</si>
  <si>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</si>
  <si>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</si>
  <si>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</si>
  <si>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</si>
  <si>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</si>
  <si>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</si>
  <si>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</si>
  <si>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</si>
  <si>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</si>
  <si>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</si>
  <si>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</si>
  <si>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</si>
  <si>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</si>
  <si>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</si>
  <si>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</si>
  <si>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</si>
  <si>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</si>
  <si>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</si>
  <si>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</si>
  <si>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</si>
  <si>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</si>
  <si>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</si>
  <si>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</si>
  <si>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</si>
  <si>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</si>
  <si>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</si>
  <si>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</si>
  <si>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</si>
  <si>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</si>
  <si>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</si>
  <si>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</si>
  <si>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</si>
  <si>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</si>
  <si>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</si>
  <si>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</si>
  <si>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</si>
  <si>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</si>
  <si>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</si>
  <si>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</si>
  <si>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</si>
  <si>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</si>
  <si>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</si>
  <si>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</si>
  <si>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</si>
  <si>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</si>
  <si>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</si>
  <si>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</si>
  <si>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</si>
  <si>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</si>
  <si>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</si>
  <si>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</si>
  <si>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</si>
  <si>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</si>
  <si>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</si>
  <si>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</si>
  <si>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</si>
  <si>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</si>
  <si>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</si>
  <si>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</si>
  <si>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</si>
  <si>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</si>
  <si>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</si>
  <si>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</si>
  <si>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</si>
  <si>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</si>
  <si>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</si>
  <si>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</si>
  <si>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</si>
  <si>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</si>
  <si>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</si>
  <si>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</si>
  <si>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</si>
  <si>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</si>
  <si>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</si>
  <si>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</si>
  <si>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</si>
  <si>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</si>
  <si>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</si>
  <si>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</si>
  <si>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</si>
  <si>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</si>
  <si>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</si>
  <si>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</si>
  <si>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</si>
  <si>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</si>
  <si>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</si>
  <si>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</si>
  <si>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</si>
  <si>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</si>
  <si>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</si>
  <si>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</si>
  <si>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</si>
  <si>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</si>
  <si>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</si>
  <si>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</si>
  <si>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</si>
  <si>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</si>
  <si>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</si>
  <si>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</si>
  <si>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</si>
  <si>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</si>
  <si>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</si>
  <si>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</si>
  <si>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</si>
  <si>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</si>
  <si>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</si>
  <si>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</si>
  <si>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</si>
  <si>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</si>
  <si>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</si>
  <si>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</si>
  <si>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</si>
  <si>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</si>
  <si>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</si>
  <si>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</si>
  <si>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</si>
  <si>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</si>
  <si>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</si>
  <si>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</si>
  <si>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</si>
  <si>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</si>
  <si>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</si>
  <si>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</si>
  <si>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</si>
  <si>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</si>
  <si>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</si>
  <si>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</si>
  <si>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</si>
  <si>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</si>
  <si>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</si>
  <si>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</si>
  <si>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</si>
  <si>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</si>
  <si>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</si>
  <si>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</si>
  <si>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</si>
  <si>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</si>
  <si>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</si>
  <si>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</si>
  <si>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</si>
  <si>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</si>
  <si>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</si>
  <si>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</si>
  <si>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</si>
  <si>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</si>
  <si>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</si>
  <si>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</si>
  <si>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</si>
  <si>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ＡＰＥＣビジネス諮問委員会拠出金(任意拠出金)</t>
    <phoneticPr fontId="5"/>
  </si>
  <si>
    <t>経済局</t>
    <rPh sb="0" eb="3">
      <t>ケイザイキョク</t>
    </rPh>
    <phoneticPr fontId="5"/>
  </si>
  <si>
    <t>アジア太平洋経済協力室</t>
    <rPh sb="1" eb="11">
      <t>タイ</t>
    </rPh>
    <phoneticPr fontId="5"/>
  </si>
  <si>
    <t>室長　藤田　伸也</t>
    <phoneticPr fontId="5"/>
  </si>
  <si>
    <t>○</t>
  </si>
  <si>
    <t>外務省設置法第4条第1項ロ及び第3項</t>
    <phoneticPr fontId="5"/>
  </si>
  <si>
    <t>1995年APEC閣僚会議及び首脳会議にて設立が決定。1996年第4回ABAC会議でAPECに準じた分担率を合意。1997年第1回ABAC会議で拠出総額を承認。</t>
    <phoneticPr fontId="5"/>
  </si>
  <si>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</si>
  <si>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</si>
  <si>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</si>
  <si>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</si>
  <si>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</si>
  <si>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</si>
  <si>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</si>
  <si>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</si>
  <si>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ABACにおいて日本のビジネス界の声を十分に浸透させることにより，ABACの首脳への提言にできる限り反映させる。</t>
    <phoneticPr fontId="5"/>
  </si>
  <si>
    <t>ABACの5つの作業部会の部会長又は副部会長の役職を最低１ポスト確保する。</t>
    <phoneticPr fontId="5"/>
  </si>
  <si>
    <t>人</t>
    <rPh sb="0" eb="1">
      <t>ヒト</t>
    </rPh>
    <phoneticPr fontId="5"/>
  </si>
  <si>
    <t>-</t>
    <phoneticPr fontId="5"/>
  </si>
  <si>
    <t>ABAC日本支援協議会ホームページ</t>
    <phoneticPr fontId="5"/>
  </si>
  <si>
    <t>ABAC会合の開催</t>
    <phoneticPr fontId="5"/>
  </si>
  <si>
    <t>開催数</t>
    <rPh sb="0" eb="3">
      <t>カイサイスウ</t>
    </rPh>
    <phoneticPr fontId="5"/>
  </si>
  <si>
    <t>回数</t>
    <rPh sb="0" eb="2">
      <t>カイスウ</t>
    </rPh>
    <phoneticPr fontId="5"/>
  </si>
  <si>
    <t>-</t>
    <phoneticPr fontId="5"/>
  </si>
  <si>
    <t>拠出金額　／　会議回数（含，ＡＰＥＣ首脳会議の際のＡＰＥＣ首脳との直接対話）</t>
    <phoneticPr fontId="5"/>
  </si>
  <si>
    <t>百万円</t>
    <rPh sb="0" eb="2">
      <t>ヒャクマン</t>
    </rPh>
    <rPh sb="2" eb="3">
      <t>エン</t>
    </rPh>
    <phoneticPr fontId="5"/>
  </si>
  <si>
    <t>　5百万円
　　　　　　/
　　　　　5回</t>
    <phoneticPr fontId="5"/>
  </si>
  <si>
    <t>5百万円
　　　　/
　　　-回</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</si>
  <si>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</si>
  <si>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</si>
  <si>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t>
    <phoneticPr fontId="5"/>
  </si>
  <si>
    <t>ABACは，APEC域内のビジネス関連の諸問題や諸課題等につき，日本を含めたビジネス界の意見を直接APEC首脳に提言。APECとしても右意見を取り入れ，域内のビジネスにも資するよう，貿易・投資の自由化・円滑化に取り組んでいる。我が国としては，ABACの活動に必要な拠出金を拠出し，その活動を通じて，APEC域内の貿易・投資の一層の自由化を促進し，APEC地域全体の経済発展を目指す。</t>
    <phoneticPr fontId="5"/>
  </si>
  <si>
    <t>ABACはビジネス界の声をAPECの取組に反映させるべく，毎年APEC首脳・閣僚会議に対し，APEC地域の民間の意見を取りまとめ，提言を行っている。我が国に関しては，3名のABAC日本委員を通じて日本のビジネス界の意見がABACの取組にも活かされている。</t>
    <phoneticPr fontId="5"/>
  </si>
  <si>
    <t>ＡＢＡＣ事務局運営にかかる事業であり，ＡＢＡＣのＡＰＥＣに対する貢献，官民連携の重要性に鑑み，国が行うべきもの。</t>
    <rPh sb="4" eb="7">
      <t>ジムキョク</t>
    </rPh>
    <rPh sb="7" eb="9">
      <t>ウンエイ</t>
    </rPh>
    <rPh sb="13" eb="15">
      <t>ジギョウ</t>
    </rPh>
    <rPh sb="29" eb="30">
      <t>タイ</t>
    </rPh>
    <rPh sb="32" eb="34">
      <t>コウケン</t>
    </rPh>
    <rPh sb="35" eb="37">
      <t>カンミン</t>
    </rPh>
    <rPh sb="37" eb="39">
      <t>レンケイ</t>
    </rPh>
    <rPh sb="40" eb="42">
      <t>ジュウヨウ</t>
    </rPh>
    <rPh sb="42" eb="43">
      <t>セイ</t>
    </rPh>
    <rPh sb="44" eb="45">
      <t>カンガ</t>
    </rPh>
    <rPh sb="47" eb="48">
      <t>クニ</t>
    </rPh>
    <rPh sb="49" eb="50">
      <t>オコナ</t>
    </rPh>
    <phoneticPr fontId="5"/>
  </si>
  <si>
    <t>ABACは，毎年APEC首脳及び閣僚に対する提言をとりまとめ，首脳，閣僚に手交するとともに，APEC首脳会議の機会にAPEC首脳と直接対話し，提言を行う機会が与えられており，その影響力は大きい。日本を含めたAPEC地域のビジネス界の声をAPECの取組に反映させる観点からもABACへの拠出は極めて重要であり，政策的優先度も高い。</t>
    <rPh sb="12" eb="14">
      <t>シュノウ</t>
    </rPh>
    <rPh sb="14" eb="15">
      <t>オヨ</t>
    </rPh>
    <rPh sb="16" eb="18">
      <t>カクリョウ</t>
    </rPh>
    <rPh sb="19" eb="20">
      <t>タイ</t>
    </rPh>
    <rPh sb="22" eb="24">
      <t>テイゲン</t>
    </rPh>
    <rPh sb="31" eb="33">
      <t>シュノウ</t>
    </rPh>
    <rPh sb="34" eb="36">
      <t>カクリョウ</t>
    </rPh>
    <rPh sb="37" eb="39">
      <t>シュコウ</t>
    </rPh>
    <phoneticPr fontId="5"/>
  </si>
  <si>
    <t>ABACメンバー国・地域は，コスト面等も考慮し，事務局運営費や会合開催経費の支出につき，厳格な審査を経てABAC会合の場で承認している。</t>
    <rPh sb="8" eb="9">
      <t>コク</t>
    </rPh>
    <rPh sb="10" eb="12">
      <t>チイキ</t>
    </rPh>
    <rPh sb="31" eb="33">
      <t>カイゴウ</t>
    </rPh>
    <rPh sb="56" eb="58">
      <t>カイゴウ</t>
    </rPh>
    <phoneticPr fontId="5"/>
  </si>
  <si>
    <t>会合の承認結果を踏まえ，ABAC国際事務局が必要に応じて適切に支出を行っている。</t>
    <rPh sb="0" eb="2">
      <t>カイゴウ</t>
    </rPh>
    <phoneticPr fontId="5"/>
  </si>
  <si>
    <t>年初の事務局運営のため，ある程度の繰越は必要。</t>
    <rPh sb="0" eb="2">
      <t>ネンショ</t>
    </rPh>
    <rPh sb="3" eb="6">
      <t>ジムキョク</t>
    </rPh>
    <rPh sb="6" eb="8">
      <t>ウンエイ</t>
    </rPh>
    <rPh sb="14" eb="16">
      <t>テイド</t>
    </rPh>
    <rPh sb="17" eb="19">
      <t>クリコシ</t>
    </rPh>
    <rPh sb="20" eb="22">
      <t>ヒツヨウ</t>
    </rPh>
    <phoneticPr fontId="5"/>
  </si>
  <si>
    <t>ABAC国際事務局では，コスト削減や節約を意識しながら厳正に運営している。</t>
    <phoneticPr fontId="5"/>
  </si>
  <si>
    <t>‐</t>
  </si>
  <si>
    <t>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phoneticPr fontId="5"/>
  </si>
  <si>
    <t>APECの取組に反映されているABACの提言も多く，ビジネスの観点を活かし，APEC域内の貿易・投資の自由化・円滑化の促進に貢献している。</t>
    <rPh sb="31" eb="33">
      <t>カンテン</t>
    </rPh>
    <rPh sb="34" eb="35">
      <t>イ</t>
    </rPh>
    <phoneticPr fontId="5"/>
  </si>
  <si>
    <t>経済産業省</t>
  </si>
  <si>
    <t>APECビジネス諮問委員会拠出金</t>
    <phoneticPr fontId="5"/>
  </si>
  <si>
    <t>我が国としてのABACへの拠出割合は，外務省50%，経産省50%としている。</t>
    <phoneticPr fontId="5"/>
  </si>
  <si>
    <t>APECにおいては，これまでABACからの提言に基づき，ABTC(APECビジネストラベルカード)の導入や，2015年末までに環境物品の実行税率の5%以下への削減等が実現した。また，2014年には，ABTCの有効期限の3年から5年への延長にも合意する等，APECの取組に大きく貢献している。
ABAC拠出金は，国際事務局維持運営費の他，ABAC総会開催経費，ABAC各作業部会活動連絡・調整に付随する経費にも当てられ，ABACの活動が安定的かつ着実に行われることに貢献している。</t>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</si>
  <si>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本拠出金は，予め定められた分担率に基づき各メンバー国・地域が負担する義務的なものであり，引き続き拠出することが必要である。</t>
    <phoneticPr fontId="5"/>
  </si>
  <si>
    <t>160</t>
    <phoneticPr fontId="5"/>
  </si>
  <si>
    <t>155</t>
    <phoneticPr fontId="5"/>
  </si>
  <si>
    <t>178</t>
    <phoneticPr fontId="5"/>
  </si>
  <si>
    <t>204</t>
    <phoneticPr fontId="5"/>
  </si>
  <si>
    <t>198</t>
    <phoneticPr fontId="5"/>
  </si>
  <si>
    <t>200</t>
    <phoneticPr fontId="5"/>
  </si>
  <si>
    <t>239</t>
    <phoneticPr fontId="5"/>
  </si>
  <si>
    <t>拠出金</t>
    <rPh sb="0" eb="3">
      <t>キョシュツキン</t>
    </rPh>
    <phoneticPr fontId="5"/>
  </si>
  <si>
    <t>事務局運営費</t>
    <rPh sb="0" eb="3">
      <t>ジムキョク</t>
    </rPh>
    <rPh sb="3" eb="6">
      <t>ウンエイヒ</t>
    </rPh>
    <phoneticPr fontId="5"/>
  </si>
  <si>
    <t>ＡＢＡＣ国際事務局</t>
    <phoneticPr fontId="5"/>
  </si>
  <si>
    <t>事務局運営経費</t>
    <phoneticPr fontId="5"/>
  </si>
  <si>
    <t>ABAC（APECビジネス諮問委員会）は、APEC参加21カ国・地域の首脳が指名したビジネス界の代表（各メンバー国・地域上限３名）で構成されるAPEC唯一の公式民間諮問団体。我が国からも３名の委員を派遣。ABACは，APECのオブザーバーとして全てのAPEC関連会合，WGに参加することを認められている。このように，ビジネス界の声を反映するシステムを内包しているのがAPECの大きな特徴。世界のGDPの約６割，貿易量の約５割，人口の約４割を占めるアジア太平洋地域の市場を我が国経済成長のために取り込むべく，APECで議論されている同地域の経済統合の深化，日本企業のビジネス環境改善，投資円滑化に向けた環境整備等といった諸課題に関し，日本企業の声を，ABACやABAC日本委員会を通じて直接APECに届けること等を目的とする。</t>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</si>
  <si>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レターを作成。首脳会議の際には、首脳への提言内容を踏まえ、APEC首脳と対話を行い、直接要請を行う。この対話には、原則的に日本の総理を含むすべ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PECビジネストラベルカードは、我が国の運用開始から日本人に対して約４万枚を発行。平成２９年度の発行枚数は前年比約５５％増の１万枚を越え，申請数も急激に増加しており，日本のビジネス関係者に大きな便宜をはかるものとなっている。これらをはじめとして，APECにおいて，短期的に，また中長期的にAPECで取り組むべき課題など有益なインプットを行っている。
</t>
    <rPh sb="370" eb="371">
      <t>ヤク</t>
    </rPh>
    <rPh sb="378" eb="380">
      <t>ヘイセイ</t>
    </rPh>
    <rPh sb="382" eb="384">
      <t>ネンド</t>
    </rPh>
    <rPh sb="385" eb="387">
      <t>ハッコウ</t>
    </rPh>
    <rPh sb="387" eb="389">
      <t>マイスウ</t>
    </rPh>
    <rPh sb="390" eb="393">
      <t>ゼンネンヒ</t>
    </rPh>
    <rPh sb="393" eb="394">
      <t>ヤク</t>
    </rPh>
    <rPh sb="397" eb="398">
      <t>ゾウ</t>
    </rPh>
    <rPh sb="400" eb="402">
      <t>マンマイ</t>
    </rPh>
    <rPh sb="403" eb="404">
      <t>コ</t>
    </rPh>
    <rPh sb="406" eb="409">
      <t>シンセイスウ</t>
    </rPh>
    <phoneticPr fontId="5"/>
  </si>
  <si>
    <t>-</t>
    <phoneticPr fontId="5"/>
  </si>
  <si>
    <t>ABACはAPEC唯一の公式民間諮問団体であり，APEC首脳会議の際には，日本を含めたAPEC地域のビジネス界の声を直接APEC首脳に提言し，APECの取組に反映させていく等，他の機関では代替できない事業を行っている。</t>
    <phoneticPr fontId="5"/>
  </si>
  <si>
    <t>日本を含むAPEC地域のビジネス界の声をAPECの取組に反映させることが可能であり，日本企業の同地域への海外展開等にも寄与するため，我が国が本基金に拠出することは妥当と評価し得る。
また，ABAC委員の活動費（総会出席のための渡航費，滞在費，日常のABACの活動費，委員スタッフの活動費及び渡航費等）は全てABAC委員負担となっている。</t>
    <rPh sb="36" eb="38">
      <t>カノウ</t>
    </rPh>
    <rPh sb="47" eb="48">
      <t>ドウ</t>
    </rPh>
    <rPh sb="48" eb="50">
      <t>チイキ</t>
    </rPh>
    <rPh sb="52" eb="54">
      <t>カイガイ</t>
    </rPh>
    <rPh sb="56" eb="57">
      <t>トウ</t>
    </rPh>
    <rPh sb="59" eb="61">
      <t>キヨ</t>
    </rPh>
    <rPh sb="98" eb="100">
      <t>イイン</t>
    </rPh>
    <rPh sb="101" eb="104">
      <t>カツドウヒ</t>
    </rPh>
    <rPh sb="105" eb="107">
      <t>ソウカイ</t>
    </rPh>
    <rPh sb="107" eb="109">
      <t>シュッセキ</t>
    </rPh>
    <rPh sb="113" eb="116">
      <t>トコウヒ</t>
    </rPh>
    <rPh sb="117" eb="120">
      <t>タイザイヒ</t>
    </rPh>
    <rPh sb="121" eb="123">
      <t>ニチジョウ</t>
    </rPh>
    <rPh sb="129" eb="132">
      <t>カツドウヒ</t>
    </rPh>
    <rPh sb="133" eb="135">
      <t>イイン</t>
    </rPh>
    <rPh sb="140" eb="143">
      <t>カツドウヒ</t>
    </rPh>
    <rPh sb="143" eb="144">
      <t>オヨ</t>
    </rPh>
    <rPh sb="145" eb="148">
      <t>トコウヒ</t>
    </rPh>
    <rPh sb="148" eb="149">
      <t>トウ</t>
    </rPh>
    <rPh sb="151" eb="152">
      <t>スベ</t>
    </rPh>
    <rPh sb="157" eb="159">
      <t>イイン</t>
    </rPh>
    <rPh sb="159" eb="161">
      <t>フタン</t>
    </rPh>
    <phoneticPr fontId="5"/>
  </si>
  <si>
    <t>会合では必要な事業のみ承認している。
上記のとおり，ABAC委員の活動費（総会出席のための渡航費，滞在費，日常のABACの活動費，委員スタッフの活動費及び渡航費等）は全てABAC委員負担となっている。</t>
    <rPh sb="0" eb="2">
      <t>カイゴウ</t>
    </rPh>
    <rPh sb="19" eb="21">
      <t>ジョウキ</t>
    </rPh>
    <phoneticPr fontId="5"/>
  </si>
  <si>
    <t>ABAC総会の結果は，APEC高級実務者会合や関連閣僚会議で報告され，APEC側はABAC総会の結果も踏まえて議論を行っているほか，APECの取組においても，ABACの意見や関与が重視されている。
首脳・閣僚への提言はABAC委員より，首脳，関係閣僚に手交され（日本ではABAC委員から総理，閣僚に直接手交），その内容はAPEC首脳宣言や閣僚レベルの声明等を作成する際に考慮されている。</t>
    <rPh sb="4" eb="6">
      <t>ソウカイ</t>
    </rPh>
    <rPh sb="7" eb="9">
      <t>ケッカ</t>
    </rPh>
    <rPh sb="15" eb="17">
      <t>コウキュウ</t>
    </rPh>
    <rPh sb="17" eb="20">
      <t>ジツムシャ</t>
    </rPh>
    <rPh sb="20" eb="22">
      <t>カイゴウ</t>
    </rPh>
    <rPh sb="23" eb="25">
      <t>カンレン</t>
    </rPh>
    <rPh sb="25" eb="27">
      <t>カクリョウ</t>
    </rPh>
    <rPh sb="27" eb="29">
      <t>カイギ</t>
    </rPh>
    <rPh sb="30" eb="32">
      <t>ホウコク</t>
    </rPh>
    <rPh sb="39" eb="40">
      <t>ガワ</t>
    </rPh>
    <rPh sb="45" eb="47">
      <t>ソウカイ</t>
    </rPh>
    <rPh sb="48" eb="50">
      <t>ケッカ</t>
    </rPh>
    <rPh sb="51" eb="52">
      <t>フ</t>
    </rPh>
    <rPh sb="55" eb="57">
      <t>ギロン</t>
    </rPh>
    <rPh sb="58" eb="59">
      <t>オコナ</t>
    </rPh>
    <rPh sb="71" eb="73">
      <t>トリクミ</t>
    </rPh>
    <rPh sb="84" eb="86">
      <t>イケン</t>
    </rPh>
    <rPh sb="87" eb="89">
      <t>カンヨ</t>
    </rPh>
    <rPh sb="90" eb="92">
      <t>ジュウシ</t>
    </rPh>
    <rPh sb="99" eb="101">
      <t>シュノウ</t>
    </rPh>
    <rPh sb="102" eb="104">
      <t>カクリョウ</t>
    </rPh>
    <rPh sb="106" eb="108">
      <t>テイゲン</t>
    </rPh>
    <rPh sb="113" eb="115">
      <t>イイン</t>
    </rPh>
    <rPh sb="118" eb="120">
      <t>シュノウ</t>
    </rPh>
    <rPh sb="121" eb="123">
      <t>カンケイ</t>
    </rPh>
    <rPh sb="123" eb="125">
      <t>カクリョウ</t>
    </rPh>
    <rPh sb="126" eb="128">
      <t>シュコウ</t>
    </rPh>
    <rPh sb="131" eb="133">
      <t>ニホン</t>
    </rPh>
    <rPh sb="139" eb="141">
      <t>イイン</t>
    </rPh>
    <rPh sb="143" eb="145">
      <t>ソウリ</t>
    </rPh>
    <rPh sb="146" eb="148">
      <t>カクリョウ</t>
    </rPh>
    <rPh sb="149" eb="151">
      <t>チョクセツ</t>
    </rPh>
    <rPh sb="151" eb="153">
      <t>シュコウ</t>
    </rPh>
    <rPh sb="157" eb="159">
      <t>ナイヨウ</t>
    </rPh>
    <rPh sb="164" eb="166">
      <t>シュノウ</t>
    </rPh>
    <rPh sb="166" eb="168">
      <t>センゲン</t>
    </rPh>
    <rPh sb="169" eb="171">
      <t>カクリョウ</t>
    </rPh>
    <rPh sb="175" eb="177">
      <t>セイメイ</t>
    </rPh>
    <rPh sb="177" eb="178">
      <t>トウ</t>
    </rPh>
    <rPh sb="179" eb="181">
      <t>サクセイ</t>
    </rPh>
    <rPh sb="183" eb="184">
      <t>サイ</t>
    </rPh>
    <rPh sb="185" eb="187">
      <t>コウリョ</t>
    </rPh>
    <phoneticPr fontId="5"/>
  </si>
  <si>
    <t>-</t>
    <phoneticPr fontId="5"/>
  </si>
  <si>
    <t>【PDCAサイクル】
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 
【ABAC国際事務局の職員数に占める日本人の割合及び幹部職員数に占める割合】
ABAC国際事務局は，現時点では邦人職員は存在しないが，同事務局の職員数は，幹部職員１名含めて計４名と非常に小さく，また，いずれも事務局が存在するフィリピンにおける現地採用である。同事務局によれば，財政上の理由によりフィリピン人以外の者を採用することは困難であるとのことであり，かかる観点からも，現時点では，邦人職員の数値目標を設定することは困難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</si>
</sst>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40802</xdr:colOff>
      <xdr:row>740</xdr:row>
      <xdr:rowOff>312961</xdr:rowOff>
    </xdr:from>
    <xdr:to>
      <xdr:col>37</xdr:col>
      <xdr:colOff>36265</xdr:colOff>
      <xdr:row>755</xdr:row>
      <xdr:rowOff>214732</xdr:rowOff>
    </xdr:to>
    <xdr:grpSp>
      <xdr:nvGrpSpPr>
        <xdr:cNvPr id="2" name="グループ化 1"/>
        <xdr:cNvGrpSpPr/>
      </xdr:nvGrpSpPr>
      <xdr:grpSpPr>
        <a:xfrm>
          <a:off x="4074920" y="46245873"/>
          <a:ext cx="3424463" cy="5112506"/>
          <a:chOff x="4307417" y="44076559"/>
          <a:chExt cx="3465284" cy="5208557"/>
        </a:xfrm>
      </xdr:grpSpPr>
      <xdr:grpSp>
        <xdr:nvGrpSpPr>
          <xdr:cNvPr id="3" name="グループ化 2"/>
          <xdr:cNvGrpSpPr/>
        </xdr:nvGrpSpPr>
        <xdr:grpSpPr>
          <a:xfrm>
            <a:off x="4360333" y="44076559"/>
            <a:ext cx="3412368" cy="1702159"/>
            <a:chOff x="4157382" y="47187970"/>
            <a:chExt cx="3360964" cy="1679481"/>
          </a:xfrm>
        </xdr:grpSpPr>
        <xdr:sp macro="" textlink="">
          <xdr:nvSpPr>
            <xdr:cNvPr id="9" name="正方形/長方形 8"/>
            <xdr:cNvSpPr/>
          </xdr:nvSpPr>
          <xdr:spPr>
            <a:xfrm>
              <a:off x="4527177" y="47187970"/>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a:t>
              </a:r>
              <a:r>
                <a:rPr kumimoji="1" lang="ja-JP" altLang="en-US" sz="1400"/>
                <a:t>百万円</a:t>
              </a:r>
            </a:p>
          </xdr:txBody>
        </xdr:sp>
        <xdr:sp macro="" textlink="">
          <xdr:nvSpPr>
            <xdr:cNvPr id="10" name="テキスト ボックス 9"/>
            <xdr:cNvSpPr txBox="1"/>
          </xdr:nvSpPr>
          <xdr:spPr>
            <a:xfrm>
              <a:off x="4549588" y="48342176"/>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p>
          </xdr:txBody>
        </xdr:sp>
        <xdr:sp macro="" textlink="">
          <xdr:nvSpPr>
            <xdr:cNvPr id="11" name="大かっこ 10"/>
            <xdr:cNvSpPr/>
          </xdr:nvSpPr>
          <xdr:spPr>
            <a:xfrm>
              <a:off x="4157382" y="48342176"/>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 name="直線矢印コネクタ 3"/>
          <xdr:cNvCxnSpPr/>
        </xdr:nvCxnSpPr>
        <xdr:spPr>
          <a:xfrm flipH="1">
            <a:off x="6077857" y="45898404"/>
            <a:ext cx="1" cy="122384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5" name="グループ化 4"/>
          <xdr:cNvGrpSpPr/>
        </xdr:nvGrpSpPr>
        <xdr:grpSpPr>
          <a:xfrm>
            <a:off x="4307417" y="47472299"/>
            <a:ext cx="3409345" cy="1812817"/>
            <a:chOff x="4152899" y="50123912"/>
            <a:chExt cx="3360964" cy="1790138"/>
          </a:xfrm>
        </xdr:grpSpPr>
        <xdr:sp macro="" textlink="">
          <xdr:nvSpPr>
            <xdr:cNvPr id="6" name="正方形/長方形 5"/>
            <xdr:cNvSpPr/>
          </xdr:nvSpPr>
          <xdr:spPr>
            <a:xfrm>
              <a:off x="4572000" y="50123912"/>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a:t>
              </a:r>
              <a:r>
                <a:rPr kumimoji="1" lang="ja-JP" altLang="en-US" sz="1400"/>
                <a:t>百万円</a:t>
              </a:r>
            </a:p>
          </xdr:txBody>
        </xdr:sp>
        <xdr:sp macro="" textlink="">
          <xdr:nvSpPr>
            <xdr:cNvPr id="7" name="テキスト ボックス 6"/>
            <xdr:cNvSpPr txBox="1"/>
          </xdr:nvSpPr>
          <xdr:spPr>
            <a:xfrm>
              <a:off x="4560794" y="51345353"/>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ＡＢＡＣ国際事務局の運営経費</a:t>
              </a:r>
              <a:endParaRPr lang="ja-JP" altLang="ja-JP">
                <a:effectLst/>
              </a:endParaRPr>
            </a:p>
          </xdr:txBody>
        </xdr:sp>
        <xdr:sp macro="" textlink="">
          <xdr:nvSpPr>
            <xdr:cNvPr id="8" name="大かっこ 7"/>
            <xdr:cNvSpPr/>
          </xdr:nvSpPr>
          <xdr:spPr>
            <a:xfrm>
              <a:off x="4152899" y="51374488"/>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257</v>
      </c>
      <c r="AT2" s="218"/>
      <c r="AU2" s="218"/>
      <c r="AV2" s="52" t="str">
        <f>IF(AW2="", "", "-")</f>
        <v/>
      </c>
      <c r="AW2" s="396"/>
      <c r="AX2" s="396"/>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177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x14ac:dyDescent="0.15">
      <c r="A6" s="726" t="s">
        <v>4</v>
      </c>
      <c r="B6" s="727"/>
      <c r="C6" s="727"/>
      <c r="D6" s="727"/>
      <c r="E6" s="727"/>
      <c r="F6" s="727"/>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3" t="s">
        <v>22</v>
      </c>
      <c r="B7" s="834"/>
      <c r="C7" s="834"/>
      <c r="D7" s="834"/>
      <c r="E7" s="834"/>
      <c r="F7" s="835"/>
      <c r="G7" s="836" t="s">
        <v>556</v>
      </c>
      <c r="H7" s="837"/>
      <c r="I7" s="837"/>
      <c r="J7" s="837"/>
      <c r="K7" s="837"/>
      <c r="L7" s="837"/>
      <c r="M7" s="837"/>
      <c r="N7" s="837"/>
      <c r="O7" s="837"/>
      <c r="P7" s="837"/>
      <c r="Q7" s="837"/>
      <c r="R7" s="837"/>
      <c r="S7" s="837"/>
      <c r="T7" s="837"/>
      <c r="U7" s="837"/>
      <c r="V7" s="837"/>
      <c r="W7" s="837"/>
      <c r="X7" s="838"/>
      <c r="Y7" s="394" t="s">
        <v>548</v>
      </c>
      <c r="Z7" s="294"/>
      <c r="AA7" s="294"/>
      <c r="AB7" s="294"/>
      <c r="AC7" s="294"/>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3" t="s">
        <v>389</v>
      </c>
      <c r="B8" s="834"/>
      <c r="C8" s="834"/>
      <c r="D8" s="834"/>
      <c r="E8" s="834"/>
      <c r="F8" s="835"/>
      <c r="G8" s="221" t="str">
        <f>入力規則等!A26</f>
        <v>ＯＤＡ</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経済協力</v>
      </c>
      <c r="AF8" s="222"/>
      <c r="AG8" s="222"/>
      <c r="AH8" s="222"/>
      <c r="AI8" s="222"/>
      <c r="AJ8" s="222"/>
      <c r="AK8" s="222"/>
      <c r="AL8" s="222"/>
      <c r="AM8" s="222"/>
      <c r="AN8" s="222"/>
      <c r="AO8" s="222"/>
      <c r="AP8" s="222"/>
      <c r="AQ8" s="222"/>
      <c r="AR8" s="222"/>
      <c r="AS8" s="222"/>
      <c r="AT8" s="222"/>
      <c r="AU8" s="222"/>
      <c r="AV8" s="222"/>
      <c r="AW8" s="222"/>
      <c r="AX8" s="740"/>
    </row>
    <row r="9" spans="1:50" ht="76.5" customHeight="1" x14ac:dyDescent="0.15">
      <c r="A9" s="142" t="s">
        <v>23</v>
      </c>
      <c r="B9" s="143"/>
      <c r="C9" s="143"/>
      <c r="D9" s="143"/>
      <c r="E9" s="143"/>
      <c r="F9" s="143"/>
      <c r="G9" s="574" t="s">
        <v>609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1.25" customHeight="1" x14ac:dyDescent="0.15">
      <c r="A10" s="741" t="s">
        <v>30</v>
      </c>
      <c r="B10" s="742"/>
      <c r="C10" s="742"/>
      <c r="D10" s="742"/>
      <c r="E10" s="742"/>
      <c r="F10" s="742"/>
      <c r="G10" s="674" t="s">
        <v>610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5</v>
      </c>
      <c r="Q13" s="98"/>
      <c r="R13" s="98"/>
      <c r="S13" s="98"/>
      <c r="T13" s="98"/>
      <c r="U13" s="98"/>
      <c r="V13" s="99"/>
      <c r="W13" s="97">
        <v>5</v>
      </c>
      <c r="X13" s="98"/>
      <c r="Y13" s="98"/>
      <c r="Z13" s="98"/>
      <c r="AA13" s="98"/>
      <c r="AB13" s="98"/>
      <c r="AC13" s="99"/>
      <c r="AD13" s="97">
        <v>5</v>
      </c>
      <c r="AE13" s="98"/>
      <c r="AF13" s="98"/>
      <c r="AG13" s="98"/>
      <c r="AH13" s="98"/>
      <c r="AI13" s="98"/>
      <c r="AJ13" s="99"/>
      <c r="AK13" s="97">
        <v>5</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6"/>
      <c r="H14" s="747"/>
      <c r="I14" s="577" t="s">
        <v>8</v>
      </c>
      <c r="J14" s="631"/>
      <c r="K14" s="631"/>
      <c r="L14" s="631"/>
      <c r="M14" s="631"/>
      <c r="N14" s="631"/>
      <c r="O14" s="632"/>
      <c r="P14" s="97" t="s">
        <v>558</v>
      </c>
      <c r="Q14" s="98"/>
      <c r="R14" s="98"/>
      <c r="S14" s="98"/>
      <c r="T14" s="98"/>
      <c r="U14" s="98"/>
      <c r="V14" s="99"/>
      <c r="W14" s="97" t="s">
        <v>559</v>
      </c>
      <c r="X14" s="98"/>
      <c r="Y14" s="98"/>
      <c r="Z14" s="98"/>
      <c r="AA14" s="98"/>
      <c r="AB14" s="98"/>
      <c r="AC14" s="99"/>
      <c r="AD14" s="97" t="s">
        <v>560</v>
      </c>
      <c r="AE14" s="98"/>
      <c r="AF14" s="98"/>
      <c r="AG14" s="98"/>
      <c r="AH14" s="98"/>
      <c r="AI14" s="98"/>
      <c r="AJ14" s="99"/>
      <c r="AK14" s="97" t="s">
        <v>561</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558</v>
      </c>
      <c r="Q15" s="98"/>
      <c r="R15" s="98"/>
      <c r="S15" s="98"/>
      <c r="T15" s="98"/>
      <c r="U15" s="98"/>
      <c r="V15" s="99"/>
      <c r="W15" s="97" t="s">
        <v>558</v>
      </c>
      <c r="X15" s="98"/>
      <c r="Y15" s="98"/>
      <c r="Z15" s="98"/>
      <c r="AA15" s="98"/>
      <c r="AB15" s="98"/>
      <c r="AC15" s="99"/>
      <c r="AD15" s="97" t="s">
        <v>562</v>
      </c>
      <c r="AE15" s="98"/>
      <c r="AF15" s="98"/>
      <c r="AG15" s="98"/>
      <c r="AH15" s="98"/>
      <c r="AI15" s="98"/>
      <c r="AJ15" s="99"/>
      <c r="AK15" s="97" t="s">
        <v>561</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t="s">
        <v>563</v>
      </c>
      <c r="Q16" s="98"/>
      <c r="R16" s="98"/>
      <c r="S16" s="98"/>
      <c r="T16" s="98"/>
      <c r="U16" s="98"/>
      <c r="V16" s="99"/>
      <c r="W16" s="97" t="s">
        <v>563</v>
      </c>
      <c r="X16" s="98"/>
      <c r="Y16" s="98"/>
      <c r="Z16" s="98"/>
      <c r="AA16" s="98"/>
      <c r="AB16" s="98"/>
      <c r="AC16" s="99"/>
      <c r="AD16" s="97" t="s">
        <v>563</v>
      </c>
      <c r="AE16" s="98"/>
      <c r="AF16" s="98"/>
      <c r="AG16" s="98"/>
      <c r="AH16" s="98"/>
      <c r="AI16" s="98"/>
      <c r="AJ16" s="99"/>
      <c r="AK16" s="97" t="s">
        <v>564</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564</v>
      </c>
      <c r="Q17" s="98"/>
      <c r="R17" s="98"/>
      <c r="S17" s="98"/>
      <c r="T17" s="98"/>
      <c r="U17" s="98"/>
      <c r="V17" s="99"/>
      <c r="W17" s="97" t="s">
        <v>562</v>
      </c>
      <c r="X17" s="98"/>
      <c r="Y17" s="98"/>
      <c r="Z17" s="98"/>
      <c r="AA17" s="98"/>
      <c r="AB17" s="98"/>
      <c r="AC17" s="99"/>
      <c r="AD17" s="97" t="s">
        <v>564</v>
      </c>
      <c r="AE17" s="98"/>
      <c r="AF17" s="98"/>
      <c r="AG17" s="98"/>
      <c r="AH17" s="98"/>
      <c r="AI17" s="98"/>
      <c r="AJ17" s="99"/>
      <c r="AK17" s="97" t="s">
        <v>564</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8"/>
      <c r="H18" s="749"/>
      <c r="I18" s="736" t="s">
        <v>20</v>
      </c>
      <c r="J18" s="737"/>
      <c r="K18" s="737"/>
      <c r="L18" s="737"/>
      <c r="M18" s="737"/>
      <c r="N18" s="737"/>
      <c r="O18" s="738"/>
      <c r="P18" s="103">
        <f>SUM(P13:V17)</f>
        <v>5</v>
      </c>
      <c r="Q18" s="104"/>
      <c r="R18" s="104"/>
      <c r="S18" s="104"/>
      <c r="T18" s="104"/>
      <c r="U18" s="104"/>
      <c r="V18" s="105"/>
      <c r="W18" s="103">
        <f>SUM(W13:AC17)</f>
        <v>5</v>
      </c>
      <c r="X18" s="104"/>
      <c r="Y18" s="104"/>
      <c r="Z18" s="104"/>
      <c r="AA18" s="104"/>
      <c r="AB18" s="104"/>
      <c r="AC18" s="105"/>
      <c r="AD18" s="103">
        <f>SUM(AD13:AJ17)</f>
        <v>5</v>
      </c>
      <c r="AE18" s="104"/>
      <c r="AF18" s="104"/>
      <c r="AG18" s="104"/>
      <c r="AH18" s="104"/>
      <c r="AI18" s="104"/>
      <c r="AJ18" s="105"/>
      <c r="AK18" s="103">
        <f>SUM(AK13:AQ17)</f>
        <v>5</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5</v>
      </c>
      <c r="Q19" s="98"/>
      <c r="R19" s="98"/>
      <c r="S19" s="98"/>
      <c r="T19" s="98"/>
      <c r="U19" s="98"/>
      <c r="V19" s="99"/>
      <c r="W19" s="97">
        <v>5</v>
      </c>
      <c r="X19" s="98"/>
      <c r="Y19" s="98"/>
      <c r="Z19" s="98"/>
      <c r="AA19" s="98"/>
      <c r="AB19" s="98"/>
      <c r="AC19" s="99"/>
      <c r="AD19" s="97">
        <v>5</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6" t="s">
        <v>497</v>
      </c>
      <c r="H21" s="937"/>
      <c r="I21" s="937"/>
      <c r="J21" s="937"/>
      <c r="K21" s="937"/>
      <c r="L21" s="937"/>
      <c r="M21" s="937"/>
      <c r="N21" s="937"/>
      <c r="O21" s="937"/>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472</v>
      </c>
      <c r="AN30" s="388"/>
      <c r="AO30" s="388"/>
      <c r="AP30" s="385"/>
      <c r="AQ30" s="640" t="s">
        <v>355</v>
      </c>
      <c r="AR30" s="641"/>
      <c r="AS30" s="641"/>
      <c r="AT30" s="642"/>
      <c r="AU30" s="389" t="s">
        <v>253</v>
      </c>
      <c r="AV30" s="389"/>
      <c r="AW30" s="389"/>
      <c r="AX30" s="390"/>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v>30</v>
      </c>
      <c r="AR31" s="133"/>
      <c r="AS31" s="134" t="s">
        <v>356</v>
      </c>
      <c r="AT31" s="169"/>
      <c r="AU31" s="379" t="s">
        <v>611</v>
      </c>
      <c r="AV31" s="269"/>
      <c r="AW31" s="377" t="s">
        <v>300</v>
      </c>
      <c r="AX31" s="378"/>
    </row>
    <row r="32" spans="1:50" ht="26.25" customHeight="1" x14ac:dyDescent="0.15">
      <c r="A32" s="517"/>
      <c r="B32" s="515"/>
      <c r="C32" s="515"/>
      <c r="D32" s="515"/>
      <c r="E32" s="515"/>
      <c r="F32" s="516"/>
      <c r="G32" s="542" t="s">
        <v>566</v>
      </c>
      <c r="H32" s="543"/>
      <c r="I32" s="543"/>
      <c r="J32" s="543"/>
      <c r="K32" s="543"/>
      <c r="L32" s="543"/>
      <c r="M32" s="543"/>
      <c r="N32" s="543"/>
      <c r="O32" s="544"/>
      <c r="P32" s="158" t="s">
        <v>567</v>
      </c>
      <c r="Q32" s="158"/>
      <c r="R32" s="158"/>
      <c r="S32" s="158"/>
      <c r="T32" s="158"/>
      <c r="U32" s="158"/>
      <c r="V32" s="158"/>
      <c r="W32" s="158"/>
      <c r="X32" s="229"/>
      <c r="Y32" s="336" t="s">
        <v>12</v>
      </c>
      <c r="Z32" s="551"/>
      <c r="AA32" s="552"/>
      <c r="AB32" s="553" t="s">
        <v>568</v>
      </c>
      <c r="AC32" s="553"/>
      <c r="AD32" s="553"/>
      <c r="AE32" s="362">
        <v>3</v>
      </c>
      <c r="AF32" s="363"/>
      <c r="AG32" s="363"/>
      <c r="AH32" s="363"/>
      <c r="AI32" s="362">
        <v>3</v>
      </c>
      <c r="AJ32" s="363"/>
      <c r="AK32" s="363"/>
      <c r="AL32" s="363"/>
      <c r="AM32" s="362">
        <v>3</v>
      </c>
      <c r="AN32" s="363"/>
      <c r="AO32" s="363"/>
      <c r="AP32" s="363"/>
      <c r="AQ32" s="100" t="s">
        <v>616</v>
      </c>
      <c r="AR32" s="101"/>
      <c r="AS32" s="101"/>
      <c r="AT32" s="102"/>
      <c r="AU32" s="363" t="s">
        <v>561</v>
      </c>
      <c r="AV32" s="363"/>
      <c r="AW32" s="363"/>
      <c r="AX32" s="365"/>
    </row>
    <row r="33" spans="1:50" ht="26.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568</v>
      </c>
      <c r="AC33" s="524"/>
      <c r="AD33" s="524"/>
      <c r="AE33" s="362">
        <v>1</v>
      </c>
      <c r="AF33" s="363"/>
      <c r="AG33" s="363"/>
      <c r="AH33" s="363"/>
      <c r="AI33" s="362">
        <v>1</v>
      </c>
      <c r="AJ33" s="363"/>
      <c r="AK33" s="363"/>
      <c r="AL33" s="363"/>
      <c r="AM33" s="362">
        <v>1</v>
      </c>
      <c r="AN33" s="363"/>
      <c r="AO33" s="363"/>
      <c r="AP33" s="363"/>
      <c r="AQ33" s="100">
        <v>1</v>
      </c>
      <c r="AR33" s="101"/>
      <c r="AS33" s="101"/>
      <c r="AT33" s="102"/>
      <c r="AU33" s="363">
        <v>1</v>
      </c>
      <c r="AV33" s="363"/>
      <c r="AW33" s="363"/>
      <c r="AX33" s="365"/>
    </row>
    <row r="34" spans="1:50" ht="26.2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v>300</v>
      </c>
      <c r="AF34" s="363"/>
      <c r="AG34" s="363"/>
      <c r="AH34" s="363"/>
      <c r="AI34" s="362">
        <v>300</v>
      </c>
      <c r="AJ34" s="363"/>
      <c r="AK34" s="363"/>
      <c r="AL34" s="363"/>
      <c r="AM34" s="362">
        <v>300</v>
      </c>
      <c r="AN34" s="363"/>
      <c r="AO34" s="363"/>
      <c r="AP34" s="363"/>
      <c r="AQ34" s="100" t="s">
        <v>569</v>
      </c>
      <c r="AR34" s="101"/>
      <c r="AS34" s="101"/>
      <c r="AT34" s="102"/>
      <c r="AU34" s="363" t="s">
        <v>559</v>
      </c>
      <c r="AV34" s="363"/>
      <c r="AW34" s="363"/>
      <c r="AX34" s="365"/>
    </row>
    <row r="35" spans="1:50" ht="23.25" customHeight="1" x14ac:dyDescent="0.15">
      <c r="A35" s="907" t="s">
        <v>528</v>
      </c>
      <c r="B35" s="908"/>
      <c r="C35" s="908"/>
      <c r="D35" s="908"/>
      <c r="E35" s="908"/>
      <c r="F35" s="909"/>
      <c r="G35" s="913" t="s">
        <v>570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3" t="s">
        <v>491</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80" t="s">
        <v>253</v>
      </c>
      <c r="AV37" s="380"/>
      <c r="AW37" s="380"/>
      <c r="AX37" s="381"/>
    </row>
    <row r="38" spans="1:50"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3" t="s">
        <v>491</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80" t="s">
        <v>253</v>
      </c>
      <c r="AV44" s="380"/>
      <c r="AW44" s="380"/>
      <c r="AX44" s="381"/>
    </row>
    <row r="45" spans="1:50"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4" t="s">
        <v>491</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4" t="s">
        <v>491</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6" t="s">
        <v>357</v>
      </c>
      <c r="AF65" s="367"/>
      <c r="AG65" s="367"/>
      <c r="AH65" s="368"/>
      <c r="AI65" s="366" t="s">
        <v>363</v>
      </c>
      <c r="AJ65" s="367"/>
      <c r="AK65" s="367"/>
      <c r="AL65" s="368"/>
      <c r="AM65" s="373" t="s">
        <v>472</v>
      </c>
      <c r="AN65" s="373"/>
      <c r="AO65" s="373"/>
      <c r="AP65" s="366"/>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c r="AR66" s="269"/>
      <c r="AS66" s="875" t="s">
        <v>356</v>
      </c>
      <c r="AT66" s="876"/>
      <c r="AU66" s="269"/>
      <c r="AV66" s="269"/>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518</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519</v>
      </c>
      <c r="AC69" s="985"/>
      <c r="AD69" s="985"/>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518</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519</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1" t="s">
        <v>531</v>
      </c>
      <c r="B78" s="922"/>
      <c r="C78" s="922"/>
      <c r="D78" s="922"/>
      <c r="E78" s="919" t="s">
        <v>465</v>
      </c>
      <c r="F78" s="920"/>
      <c r="G78" s="57" t="s">
        <v>365</v>
      </c>
      <c r="H78" s="794"/>
      <c r="I78" s="242"/>
      <c r="J78" s="242"/>
      <c r="K78" s="242"/>
      <c r="L78" s="242"/>
      <c r="M78" s="242"/>
      <c r="N78" s="242"/>
      <c r="O78" s="795"/>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1" t="s">
        <v>266</v>
      </c>
      <c r="B80" s="853" t="s">
        <v>483</v>
      </c>
      <c r="C80" s="854"/>
      <c r="D80" s="854"/>
      <c r="E80" s="854"/>
      <c r="F80" s="855"/>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2"/>
    </row>
    <row r="81" spans="1:60" ht="22.5" hidden="1" customHeight="1" x14ac:dyDescent="0.15">
      <c r="A81" s="522"/>
      <c r="B81" s="856"/>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6"/>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6"/>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7"/>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6"/>
      <c r="R87" s="806"/>
      <c r="S87" s="806"/>
      <c r="T87" s="806"/>
      <c r="U87" s="806"/>
      <c r="V87" s="806"/>
      <c r="W87" s="806"/>
      <c r="X87" s="807"/>
      <c r="Y87" s="757" t="s">
        <v>62</v>
      </c>
      <c r="Z87" s="758"/>
      <c r="AA87" s="759"/>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8"/>
      <c r="Q88" s="808"/>
      <c r="R88" s="808"/>
      <c r="S88" s="808"/>
      <c r="T88" s="808"/>
      <c r="U88" s="808"/>
      <c r="V88" s="808"/>
      <c r="W88" s="808"/>
      <c r="X88" s="809"/>
      <c r="Y88" s="731" t="s">
        <v>54</v>
      </c>
      <c r="Z88" s="732"/>
      <c r="AA88" s="733"/>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0"/>
      <c r="Y89" s="731" t="s">
        <v>13</v>
      </c>
      <c r="Z89" s="732"/>
      <c r="AA89" s="733"/>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6"/>
      <c r="R92" s="806"/>
      <c r="S92" s="806"/>
      <c r="T92" s="806"/>
      <c r="U92" s="806"/>
      <c r="V92" s="806"/>
      <c r="W92" s="806"/>
      <c r="X92" s="807"/>
      <c r="Y92" s="757" t="s">
        <v>62</v>
      </c>
      <c r="Z92" s="758"/>
      <c r="AA92" s="759"/>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8"/>
      <c r="Q93" s="808"/>
      <c r="R93" s="808"/>
      <c r="S93" s="808"/>
      <c r="T93" s="808"/>
      <c r="U93" s="808"/>
      <c r="V93" s="808"/>
      <c r="W93" s="808"/>
      <c r="X93" s="809"/>
      <c r="Y93" s="731" t="s">
        <v>54</v>
      </c>
      <c r="Z93" s="732"/>
      <c r="AA93" s="733"/>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0"/>
      <c r="Y94" s="731" t="s">
        <v>13</v>
      </c>
      <c r="Z94" s="732"/>
      <c r="AA94" s="733"/>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8"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6"/>
      <c r="R97" s="806"/>
      <c r="S97" s="806"/>
      <c r="T97" s="806"/>
      <c r="U97" s="806"/>
      <c r="V97" s="806"/>
      <c r="W97" s="806"/>
      <c r="X97" s="807"/>
      <c r="Y97" s="757" t="s">
        <v>62</v>
      </c>
      <c r="Z97" s="758"/>
      <c r="AA97" s="759"/>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8"/>
      <c r="Q98" s="808"/>
      <c r="R98" s="808"/>
      <c r="S98" s="808"/>
      <c r="T98" s="808"/>
      <c r="U98" s="808"/>
      <c r="V98" s="808"/>
      <c r="W98" s="808"/>
      <c r="X98" s="809"/>
      <c r="Y98" s="731" t="s">
        <v>54</v>
      </c>
      <c r="Z98" s="732"/>
      <c r="AA98" s="733"/>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90"/>
      <c r="C99" s="890"/>
      <c r="D99" s="890"/>
      <c r="E99" s="890"/>
      <c r="F99" s="891"/>
      <c r="G99" s="811"/>
      <c r="H99" s="245"/>
      <c r="I99" s="245"/>
      <c r="J99" s="245"/>
      <c r="K99" s="245"/>
      <c r="L99" s="245"/>
      <c r="M99" s="245"/>
      <c r="N99" s="245"/>
      <c r="O99" s="812"/>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7" t="s">
        <v>11</v>
      </c>
      <c r="AC100" s="867"/>
      <c r="AD100" s="867"/>
      <c r="AE100" s="830" t="s">
        <v>357</v>
      </c>
      <c r="AF100" s="831"/>
      <c r="AG100" s="831"/>
      <c r="AH100" s="832"/>
      <c r="AI100" s="830" t="s">
        <v>363</v>
      </c>
      <c r="AJ100" s="831"/>
      <c r="AK100" s="831"/>
      <c r="AL100" s="832"/>
      <c r="AM100" s="830" t="s">
        <v>472</v>
      </c>
      <c r="AN100" s="831"/>
      <c r="AO100" s="831"/>
      <c r="AP100" s="832"/>
      <c r="AQ100" s="938" t="s">
        <v>494</v>
      </c>
      <c r="AR100" s="939"/>
      <c r="AS100" s="939"/>
      <c r="AT100" s="940"/>
      <c r="AU100" s="938" t="s">
        <v>541</v>
      </c>
      <c r="AV100" s="939"/>
      <c r="AW100" s="939"/>
      <c r="AX100" s="941"/>
    </row>
    <row r="101" spans="1:60" ht="23.25" customHeight="1" x14ac:dyDescent="0.15">
      <c r="A101" s="493"/>
      <c r="B101" s="494"/>
      <c r="C101" s="494"/>
      <c r="D101" s="494"/>
      <c r="E101" s="494"/>
      <c r="F101" s="495"/>
      <c r="G101" s="158" t="s">
        <v>571</v>
      </c>
      <c r="H101" s="158"/>
      <c r="I101" s="158"/>
      <c r="J101" s="158"/>
      <c r="K101" s="158"/>
      <c r="L101" s="158"/>
      <c r="M101" s="158"/>
      <c r="N101" s="158"/>
      <c r="O101" s="158"/>
      <c r="P101" s="158"/>
      <c r="Q101" s="158"/>
      <c r="R101" s="158"/>
      <c r="S101" s="158"/>
      <c r="T101" s="158"/>
      <c r="U101" s="158"/>
      <c r="V101" s="158"/>
      <c r="W101" s="158"/>
      <c r="X101" s="229"/>
      <c r="Y101" s="820" t="s">
        <v>55</v>
      </c>
      <c r="Z101" s="717"/>
      <c r="AA101" s="718"/>
      <c r="AB101" s="858" t="s">
        <v>572</v>
      </c>
      <c r="AC101" s="859"/>
      <c r="AD101" s="860"/>
      <c r="AE101" s="362">
        <v>4</v>
      </c>
      <c r="AF101" s="363"/>
      <c r="AG101" s="363"/>
      <c r="AH101" s="364"/>
      <c r="AI101" s="362">
        <v>4</v>
      </c>
      <c r="AJ101" s="363"/>
      <c r="AK101" s="363"/>
      <c r="AL101" s="364"/>
      <c r="AM101" s="362">
        <v>4</v>
      </c>
      <c r="AN101" s="363"/>
      <c r="AO101" s="363"/>
      <c r="AP101" s="364"/>
      <c r="AQ101" s="362" t="s">
        <v>616</v>
      </c>
      <c r="AR101" s="363"/>
      <c r="AS101" s="363"/>
      <c r="AT101" s="364"/>
      <c r="AU101" s="362" t="s">
        <v>574</v>
      </c>
      <c r="AV101" s="363"/>
      <c r="AW101" s="363"/>
      <c r="AX101" s="364"/>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405" t="s">
        <v>573</v>
      </c>
      <c r="AC102" s="796"/>
      <c r="AD102" s="797"/>
      <c r="AE102" s="356">
        <v>4</v>
      </c>
      <c r="AF102" s="356"/>
      <c r="AG102" s="356"/>
      <c r="AH102" s="356"/>
      <c r="AI102" s="356">
        <v>4</v>
      </c>
      <c r="AJ102" s="356"/>
      <c r="AK102" s="356"/>
      <c r="AL102" s="356"/>
      <c r="AM102" s="356">
        <v>4</v>
      </c>
      <c r="AN102" s="356"/>
      <c r="AO102" s="356"/>
      <c r="AP102" s="356"/>
      <c r="AQ102" s="821">
        <v>4</v>
      </c>
      <c r="AR102" s="822"/>
      <c r="AS102" s="822"/>
      <c r="AT102" s="823"/>
      <c r="AU102" s="821">
        <v>4</v>
      </c>
      <c r="AV102" s="822"/>
      <c r="AW102" s="822"/>
      <c r="AX102" s="823"/>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5"/>
      <c r="AC105" s="406"/>
      <c r="AD105" s="407"/>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5"/>
      <c r="AC108" s="406"/>
      <c r="AD108" s="407"/>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5"/>
      <c r="AC111" s="406"/>
      <c r="AD111" s="407"/>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v>1</v>
      </c>
      <c r="AF116" s="356"/>
      <c r="AG116" s="356"/>
      <c r="AH116" s="356"/>
      <c r="AI116" s="356">
        <v>1</v>
      </c>
      <c r="AJ116" s="356"/>
      <c r="AK116" s="356"/>
      <c r="AL116" s="356"/>
      <c r="AM116" s="356">
        <v>1</v>
      </c>
      <c r="AN116" s="356"/>
      <c r="AO116" s="356"/>
      <c r="AP116" s="356"/>
      <c r="AQ116" s="362" t="s">
        <v>574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459" t="s">
        <v>577</v>
      </c>
      <c r="AF117" s="304"/>
      <c r="AG117" s="304"/>
      <c r="AH117" s="304"/>
      <c r="AI117" s="459" t="s">
        <v>577</v>
      </c>
      <c r="AJ117" s="304"/>
      <c r="AK117" s="304"/>
      <c r="AL117" s="304"/>
      <c r="AM117" s="459" t="s">
        <v>577</v>
      </c>
      <c r="AN117" s="304"/>
      <c r="AO117" s="304"/>
      <c r="AP117" s="304"/>
      <c r="AQ117" s="459" t="s">
        <v>578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4"/>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t="s">
        <v>574</v>
      </c>
      <c r="AF134" s="101"/>
      <c r="AG134" s="101"/>
      <c r="AH134" s="101"/>
      <c r="AI134" s="264" t="s">
        <v>574</v>
      </c>
      <c r="AJ134" s="101"/>
      <c r="AK134" s="101"/>
      <c r="AL134" s="101"/>
      <c r="AM134" s="264" t="s">
        <v>561</v>
      </c>
      <c r="AN134" s="101"/>
      <c r="AO134" s="101"/>
      <c r="AP134" s="101"/>
      <c r="AQ134" s="264" t="s">
        <v>574</v>
      </c>
      <c r="AR134" s="101"/>
      <c r="AS134" s="101"/>
      <c r="AT134" s="101"/>
      <c r="AU134" s="264" t="s">
        <v>574</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564</v>
      </c>
      <c r="AF135" s="101"/>
      <c r="AG135" s="101"/>
      <c r="AH135" s="101"/>
      <c r="AI135" s="264" t="s">
        <v>561</v>
      </c>
      <c r="AJ135" s="101"/>
      <c r="AK135" s="101"/>
      <c r="AL135" s="101"/>
      <c r="AM135" s="264" t="s">
        <v>561</v>
      </c>
      <c r="AN135" s="101"/>
      <c r="AO135" s="101"/>
      <c r="AP135" s="101"/>
      <c r="AQ135" s="264" t="s">
        <v>562</v>
      </c>
      <c r="AR135" s="101"/>
      <c r="AS135" s="101"/>
      <c r="AT135" s="101"/>
      <c r="AU135" s="264" t="s">
        <v>564</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4"/>
      <c r="B154" s="250"/>
      <c r="C154" s="249"/>
      <c r="D154" s="250"/>
      <c r="E154" s="249"/>
      <c r="F154" s="312"/>
      <c r="G154" s="228" t="s">
        <v>564</v>
      </c>
      <c r="H154" s="158"/>
      <c r="I154" s="158"/>
      <c r="J154" s="158"/>
      <c r="K154" s="158"/>
      <c r="L154" s="158"/>
      <c r="M154" s="158"/>
      <c r="N154" s="158"/>
      <c r="O154" s="158"/>
      <c r="P154" s="229"/>
      <c r="Q154" s="157" t="s">
        <v>564</v>
      </c>
      <c r="R154" s="158"/>
      <c r="S154" s="158"/>
      <c r="T154" s="158"/>
      <c r="U154" s="158"/>
      <c r="V154" s="158"/>
      <c r="W154" s="158"/>
      <c r="X154" s="158"/>
      <c r="Y154" s="158"/>
      <c r="Z154" s="158"/>
      <c r="AA154" s="933"/>
      <c r="AB154" s="253"/>
      <c r="AC154" s="254"/>
      <c r="AD154" s="254"/>
      <c r="AE154" s="259" t="s">
        <v>561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4"/>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4"/>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4"/>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4"/>
      <c r="AB157" s="255"/>
      <c r="AC157" s="256"/>
      <c r="AD157" s="256"/>
      <c r="AE157" s="157" t="s">
        <v>561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2.25" customHeight="1" x14ac:dyDescent="0.15">
      <c r="A188" s="1004"/>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9.25" customHeight="1" thickBot="1" x14ac:dyDescent="0.2">
      <c r="A189" s="1004"/>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7.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5" t="s">
        <v>555</v>
      </c>
      <c r="AE702" s="906"/>
      <c r="AF702" s="906"/>
      <c r="AG702" s="895" t="s">
        <v>583</v>
      </c>
      <c r="AH702" s="896"/>
      <c r="AI702" s="896"/>
      <c r="AJ702" s="896"/>
      <c r="AK702" s="896"/>
      <c r="AL702" s="896"/>
      <c r="AM702" s="896"/>
      <c r="AN702" s="896"/>
      <c r="AO702" s="896"/>
      <c r="AP702" s="896"/>
      <c r="AQ702" s="896"/>
      <c r="AR702" s="896"/>
      <c r="AS702" s="896"/>
      <c r="AT702" s="896"/>
      <c r="AU702" s="896"/>
      <c r="AV702" s="896"/>
      <c r="AW702" s="896"/>
      <c r="AX702" s="897"/>
    </row>
    <row r="703" spans="1:50" ht="43.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555</v>
      </c>
      <c r="AE703" s="152"/>
      <c r="AF703" s="152"/>
      <c r="AG703" s="666" t="s">
        <v>584</v>
      </c>
      <c r="AH703" s="667"/>
      <c r="AI703" s="667"/>
      <c r="AJ703" s="667"/>
      <c r="AK703" s="667"/>
      <c r="AL703" s="667"/>
      <c r="AM703" s="667"/>
      <c r="AN703" s="667"/>
      <c r="AO703" s="667"/>
      <c r="AP703" s="667"/>
      <c r="AQ703" s="667"/>
      <c r="AR703" s="667"/>
      <c r="AS703" s="667"/>
      <c r="AT703" s="667"/>
      <c r="AU703" s="667"/>
      <c r="AV703" s="667"/>
      <c r="AW703" s="667"/>
      <c r="AX703" s="668"/>
    </row>
    <row r="704" spans="1:50" ht="101.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430" t="s">
        <v>585</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555</v>
      </c>
      <c r="AE705" s="735"/>
      <c r="AF705" s="735"/>
      <c r="AG705" s="157" t="s">
        <v>612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30"/>
      <c r="AH707" s="231"/>
      <c r="AI707" s="231"/>
      <c r="AJ707" s="231"/>
      <c r="AK707" s="231"/>
      <c r="AL707" s="231"/>
      <c r="AM707" s="231"/>
      <c r="AN707" s="231"/>
      <c r="AO707" s="231"/>
      <c r="AP707" s="231"/>
      <c r="AQ707" s="231"/>
      <c r="AR707" s="231"/>
      <c r="AS707" s="231"/>
      <c r="AT707" s="231"/>
      <c r="AU707" s="231"/>
      <c r="AV707" s="231"/>
      <c r="AW707" s="231"/>
      <c r="AX707" s="431"/>
    </row>
    <row r="708" spans="1:50" ht="98.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555</v>
      </c>
      <c r="AE708" s="670"/>
      <c r="AF708" s="670"/>
      <c r="AG708" s="528" t="s">
        <v>613</v>
      </c>
      <c r="AH708" s="529"/>
      <c r="AI708" s="529"/>
      <c r="AJ708" s="529"/>
      <c r="AK708" s="529"/>
      <c r="AL708" s="529"/>
      <c r="AM708" s="529"/>
      <c r="AN708" s="529"/>
      <c r="AO708" s="529"/>
      <c r="AP708" s="529"/>
      <c r="AQ708" s="529"/>
      <c r="AR708" s="529"/>
      <c r="AS708" s="529"/>
      <c r="AT708" s="529"/>
      <c r="AU708" s="529"/>
      <c r="AV708" s="529"/>
      <c r="AW708" s="529"/>
      <c r="AX708" s="530"/>
    </row>
    <row r="709" spans="1:50" ht="48"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555</v>
      </c>
      <c r="AE709" s="152"/>
      <c r="AF709" s="152"/>
      <c r="AG709" s="666" t="s">
        <v>586</v>
      </c>
      <c r="AH709" s="667"/>
      <c r="AI709" s="667"/>
      <c r="AJ709" s="667"/>
      <c r="AK709" s="667"/>
      <c r="AL709" s="667"/>
      <c r="AM709" s="667"/>
      <c r="AN709" s="667"/>
      <c r="AO709" s="667"/>
      <c r="AP709" s="667"/>
      <c r="AQ709" s="667"/>
      <c r="AR709" s="667"/>
      <c r="AS709" s="667"/>
      <c r="AT709" s="667"/>
      <c r="AU709" s="667"/>
      <c r="AV709" s="667"/>
      <c r="AW709" s="667"/>
      <c r="AX709" s="668"/>
    </row>
    <row r="710" spans="1:50" ht="36"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555</v>
      </c>
      <c r="AE710" s="152"/>
      <c r="AF710" s="152"/>
      <c r="AG710" s="666" t="s">
        <v>587</v>
      </c>
      <c r="AH710" s="667"/>
      <c r="AI710" s="667"/>
      <c r="AJ710" s="667"/>
      <c r="AK710" s="667"/>
      <c r="AL710" s="667"/>
      <c r="AM710" s="667"/>
      <c r="AN710" s="667"/>
      <c r="AO710" s="667"/>
      <c r="AP710" s="667"/>
      <c r="AQ710" s="667"/>
      <c r="AR710" s="667"/>
      <c r="AS710" s="667"/>
      <c r="AT710" s="667"/>
      <c r="AU710" s="667"/>
      <c r="AV710" s="667"/>
      <c r="AW710" s="667"/>
      <c r="AX710" s="668"/>
    </row>
    <row r="711" spans="1:50" ht="64.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555</v>
      </c>
      <c r="AE711" s="152"/>
      <c r="AF711" s="152"/>
      <c r="AG711" s="666" t="s">
        <v>614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590</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666" t="s">
        <v>588</v>
      </c>
      <c r="AH713" s="667"/>
      <c r="AI713" s="667"/>
      <c r="AJ713" s="667"/>
      <c r="AK713" s="667"/>
      <c r="AL713" s="667"/>
      <c r="AM713" s="667"/>
      <c r="AN713" s="667"/>
      <c r="AO713" s="667"/>
      <c r="AP713" s="667"/>
      <c r="AQ713" s="667"/>
      <c r="AR713" s="667"/>
      <c r="AS713" s="667"/>
      <c r="AT713" s="667"/>
      <c r="AU713" s="667"/>
      <c r="AV713" s="667"/>
      <c r="AW713" s="667"/>
      <c r="AX713" s="668"/>
    </row>
    <row r="714" spans="1:50" ht="36.7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555</v>
      </c>
      <c r="AE714" s="594"/>
      <c r="AF714" s="595"/>
      <c r="AG714" s="691" t="s">
        <v>589</v>
      </c>
      <c r="AH714" s="692"/>
      <c r="AI714" s="692"/>
      <c r="AJ714" s="692"/>
      <c r="AK714" s="692"/>
      <c r="AL714" s="692"/>
      <c r="AM714" s="692"/>
      <c r="AN714" s="692"/>
      <c r="AO714" s="692"/>
      <c r="AP714" s="692"/>
      <c r="AQ714" s="692"/>
      <c r="AR714" s="692"/>
      <c r="AS714" s="692"/>
      <c r="AT714" s="692"/>
      <c r="AU714" s="692"/>
      <c r="AV714" s="692"/>
      <c r="AW714" s="692"/>
      <c r="AX714" s="693"/>
    </row>
    <row r="715" spans="1:50" ht="66"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555</v>
      </c>
      <c r="AE715" s="670"/>
      <c r="AF715" s="779"/>
      <c r="AG715" s="528" t="s">
        <v>591</v>
      </c>
      <c r="AH715" s="529"/>
      <c r="AI715" s="529"/>
      <c r="AJ715" s="529"/>
      <c r="AK715" s="529"/>
      <c r="AL715" s="529"/>
      <c r="AM715" s="529"/>
      <c r="AN715" s="529"/>
      <c r="AO715" s="529"/>
      <c r="AP715" s="529"/>
      <c r="AQ715" s="529"/>
      <c r="AR715" s="529"/>
      <c r="AS715" s="529"/>
      <c r="AT715" s="529"/>
      <c r="AU715" s="529"/>
      <c r="AV715" s="529"/>
      <c r="AW715" s="529"/>
      <c r="AX715" s="530"/>
    </row>
    <row r="716" spans="1:50" ht="37.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555</v>
      </c>
      <c r="AE716" s="761"/>
      <c r="AF716" s="761"/>
      <c r="AG716" s="666" t="s">
        <v>589</v>
      </c>
      <c r="AH716" s="667"/>
      <c r="AI716" s="667"/>
      <c r="AJ716" s="667"/>
      <c r="AK716" s="667"/>
      <c r="AL716" s="667"/>
      <c r="AM716" s="667"/>
      <c r="AN716" s="667"/>
      <c r="AO716" s="667"/>
      <c r="AP716" s="667"/>
      <c r="AQ716" s="667"/>
      <c r="AR716" s="667"/>
      <c r="AS716" s="667"/>
      <c r="AT716" s="667"/>
      <c r="AU716" s="667"/>
      <c r="AV716" s="667"/>
      <c r="AW716" s="667"/>
      <c r="AX716" s="668"/>
    </row>
    <row r="717" spans="1:50" ht="54"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555</v>
      </c>
      <c r="AE717" s="152"/>
      <c r="AF717" s="152"/>
      <c r="AG717" s="666" t="s">
        <v>592</v>
      </c>
      <c r="AH717" s="667"/>
      <c r="AI717" s="667"/>
      <c r="AJ717" s="667"/>
      <c r="AK717" s="667"/>
      <c r="AL717" s="667"/>
      <c r="AM717" s="667"/>
      <c r="AN717" s="667"/>
      <c r="AO717" s="667"/>
      <c r="AP717" s="667"/>
      <c r="AQ717" s="667"/>
      <c r="AR717" s="667"/>
      <c r="AS717" s="667"/>
      <c r="AT717" s="667"/>
      <c r="AU717" s="667"/>
      <c r="AV717" s="667"/>
      <c r="AW717" s="667"/>
      <c r="AX717" s="668"/>
    </row>
    <row r="718" spans="1:50" ht="120"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555</v>
      </c>
      <c r="AE718" s="152"/>
      <c r="AF718" s="152"/>
      <c r="AG718" s="160" t="s">
        <v>615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555</v>
      </c>
      <c r="AE719" s="670"/>
      <c r="AF719" s="670"/>
      <c r="AG719" s="157" t="s">
        <v>595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2"/>
      <c r="B721" s="653"/>
      <c r="C721" s="927" t="s">
        <v>593</v>
      </c>
      <c r="D721" s="928"/>
      <c r="E721" s="928"/>
      <c r="F721" s="929"/>
      <c r="G721" s="947"/>
      <c r="H721" s="948"/>
      <c r="I721" s="83" t="str">
        <f>IF(OR(G721="　", G721=""), "", "-")</f>
        <v/>
      </c>
      <c r="J721" s="926"/>
      <c r="K721" s="926"/>
      <c r="L721" s="83" t="str">
        <f>IF(M721="","","-")</f>
        <v/>
      </c>
      <c r="M721" s="84"/>
      <c r="N721" s="923" t="s">
        <v>594</v>
      </c>
      <c r="O721" s="924"/>
      <c r="P721" s="924"/>
      <c r="Q721" s="924"/>
      <c r="R721" s="924"/>
      <c r="S721" s="924"/>
      <c r="T721" s="924"/>
      <c r="U721" s="924"/>
      <c r="V721" s="924"/>
      <c r="W721" s="924"/>
      <c r="X721" s="924"/>
      <c r="Y721" s="924"/>
      <c r="Z721" s="924"/>
      <c r="AA721" s="924"/>
      <c r="AB721" s="924"/>
      <c r="AC721" s="924"/>
      <c r="AD721" s="924"/>
      <c r="AE721" s="924"/>
      <c r="AF721" s="925"/>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2"/>
      <c r="B722" s="653"/>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2"/>
      <c r="B723" s="653"/>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2"/>
      <c r="B724" s="653"/>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4"/>
      <c r="B725" s="655"/>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75.75" customHeight="1" x14ac:dyDescent="0.15">
      <c r="A726" s="623" t="s">
        <v>48</v>
      </c>
      <c r="B726" s="624"/>
      <c r="C726" s="445" t="s">
        <v>53</v>
      </c>
      <c r="D726" s="583"/>
      <c r="E726" s="583"/>
      <c r="F726" s="584"/>
      <c r="G726" s="801" t="s">
        <v>596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75" customHeight="1" thickBot="1" x14ac:dyDescent="0.2">
      <c r="A727" s="625"/>
      <c r="B727" s="626"/>
      <c r="C727" s="697" t="s">
        <v>57</v>
      </c>
      <c r="D727" s="698"/>
      <c r="E727" s="698"/>
      <c r="F727" s="699"/>
      <c r="G727" s="799" t="s">
        <v>597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68" customHeight="1" thickBot="1" x14ac:dyDescent="0.2">
      <c r="A735" s="613" t="s">
        <v>617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598</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600</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482</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0" t="s">
        <v>605</v>
      </c>
      <c r="H781" s="451"/>
      <c r="I781" s="451"/>
      <c r="J781" s="451"/>
      <c r="K781" s="452"/>
      <c r="L781" s="453" t="s">
        <v>606</v>
      </c>
      <c r="M781" s="454"/>
      <c r="N781" s="454"/>
      <c r="O781" s="454"/>
      <c r="P781" s="454"/>
      <c r="Q781" s="454"/>
      <c r="R781" s="454"/>
      <c r="S781" s="454"/>
      <c r="T781" s="454"/>
      <c r="U781" s="454"/>
      <c r="V781" s="454"/>
      <c r="W781" s="454"/>
      <c r="X781" s="455"/>
      <c r="Y781" s="456">
        <v>5</v>
      </c>
      <c r="Z781" s="457"/>
      <c r="AA781" s="457"/>
      <c r="AB781" s="55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8"/>
      <c r="B782" s="765"/>
      <c r="C782" s="765"/>
      <c r="D782" s="765"/>
      <c r="E782" s="765"/>
      <c r="F782" s="766"/>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8"/>
      <c r="B783" s="765"/>
      <c r="C783" s="765"/>
      <c r="D783" s="765"/>
      <c r="E783" s="765"/>
      <c r="F783" s="766"/>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8"/>
      <c r="B784" s="765"/>
      <c r="C784" s="765"/>
      <c r="D784" s="765"/>
      <c r="E784" s="765"/>
      <c r="F784" s="766"/>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8"/>
      <c r="B785" s="765"/>
      <c r="C785" s="765"/>
      <c r="D785" s="765"/>
      <c r="E785" s="765"/>
      <c r="F785" s="766"/>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8"/>
      <c r="B786" s="765"/>
      <c r="C786" s="765"/>
      <c r="D786" s="765"/>
      <c r="E786" s="765"/>
      <c r="F786" s="766"/>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5"/>
      <c r="C787" s="765"/>
      <c r="D787" s="765"/>
      <c r="E787" s="765"/>
      <c r="F787" s="766"/>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5"/>
      <c r="C788" s="765"/>
      <c r="D788" s="765"/>
      <c r="E788" s="765"/>
      <c r="F788" s="766"/>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5"/>
      <c r="C789" s="765"/>
      <c r="D789" s="765"/>
      <c r="E789" s="765"/>
      <c r="F789" s="766"/>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65"/>
      <c r="C790" s="765"/>
      <c r="D790" s="765"/>
      <c r="E790" s="765"/>
      <c r="F790" s="766"/>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8"/>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8"/>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5"/>
      <c r="C795" s="765"/>
      <c r="D795" s="765"/>
      <c r="E795" s="765"/>
      <c r="F795" s="766"/>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5"/>
      <c r="C796" s="765"/>
      <c r="D796" s="765"/>
      <c r="E796" s="765"/>
      <c r="F796" s="766"/>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5"/>
      <c r="C797" s="765"/>
      <c r="D797" s="765"/>
      <c r="E797" s="765"/>
      <c r="F797" s="766"/>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5"/>
      <c r="C798" s="765"/>
      <c r="D798" s="765"/>
      <c r="E798" s="765"/>
      <c r="F798" s="766"/>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5"/>
      <c r="C799" s="765"/>
      <c r="D799" s="765"/>
      <c r="E799" s="765"/>
      <c r="F799" s="766"/>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5"/>
      <c r="C800" s="765"/>
      <c r="D800" s="765"/>
      <c r="E800" s="765"/>
      <c r="F800" s="766"/>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5"/>
      <c r="C801" s="765"/>
      <c r="D801" s="765"/>
      <c r="E801" s="765"/>
      <c r="F801" s="766"/>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5"/>
      <c r="C802" s="765"/>
      <c r="D802" s="765"/>
      <c r="E802" s="765"/>
      <c r="F802" s="766"/>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5"/>
      <c r="C803" s="765"/>
      <c r="D803" s="765"/>
      <c r="E803" s="765"/>
      <c r="F803" s="766"/>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8"/>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5"/>
      <c r="C809" s="765"/>
      <c r="D809" s="765"/>
      <c r="E809" s="765"/>
      <c r="F809" s="766"/>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5"/>
      <c r="C810" s="765"/>
      <c r="D810" s="765"/>
      <c r="E810" s="765"/>
      <c r="F810" s="766"/>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5"/>
      <c r="C811" s="765"/>
      <c r="D811" s="765"/>
      <c r="E811" s="765"/>
      <c r="F811" s="766"/>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5"/>
      <c r="C812" s="765"/>
      <c r="D812" s="765"/>
      <c r="E812" s="765"/>
      <c r="F812" s="766"/>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5"/>
      <c r="C813" s="765"/>
      <c r="D813" s="765"/>
      <c r="E813" s="765"/>
      <c r="F813" s="766"/>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5"/>
      <c r="C814" s="765"/>
      <c r="D814" s="765"/>
      <c r="E814" s="765"/>
      <c r="F814" s="766"/>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5"/>
      <c r="C815" s="765"/>
      <c r="D815" s="765"/>
      <c r="E815" s="765"/>
      <c r="F815" s="766"/>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5"/>
      <c r="C816" s="765"/>
      <c r="D816" s="765"/>
      <c r="E816" s="765"/>
      <c r="F816" s="766"/>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5"/>
      <c r="C822" s="765"/>
      <c r="D822" s="765"/>
      <c r="E822" s="765"/>
      <c r="F822" s="766"/>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5"/>
      <c r="C823" s="765"/>
      <c r="D823" s="765"/>
      <c r="E823" s="765"/>
      <c r="F823" s="766"/>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5"/>
      <c r="C824" s="765"/>
      <c r="D824" s="765"/>
      <c r="E824" s="765"/>
      <c r="F824" s="766"/>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5"/>
      <c r="C825" s="765"/>
      <c r="D825" s="765"/>
      <c r="E825" s="765"/>
      <c r="F825" s="766"/>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5"/>
      <c r="C826" s="765"/>
      <c r="D826" s="765"/>
      <c r="E826" s="765"/>
      <c r="F826" s="766"/>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5"/>
      <c r="C827" s="765"/>
      <c r="D827" s="765"/>
      <c r="E827" s="765"/>
      <c r="F827" s="766"/>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5"/>
      <c r="C828" s="765"/>
      <c r="D828" s="765"/>
      <c r="E828" s="765"/>
      <c r="F828" s="766"/>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5"/>
      <c r="C829" s="765"/>
      <c r="D829" s="765"/>
      <c r="E829" s="765"/>
      <c r="F829" s="766"/>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5" t="s">
        <v>486</v>
      </c>
      <c r="AM831" s="966"/>
      <c r="AN831" s="9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607</v>
      </c>
      <c r="D837" s="417"/>
      <c r="E837" s="417"/>
      <c r="F837" s="417"/>
      <c r="G837" s="417"/>
      <c r="H837" s="417"/>
      <c r="I837" s="417"/>
      <c r="J837" s="418"/>
      <c r="K837" s="419"/>
      <c r="L837" s="419"/>
      <c r="M837" s="419"/>
      <c r="N837" s="419"/>
      <c r="O837" s="419"/>
      <c r="P837" s="427" t="s">
        <v>608</v>
      </c>
      <c r="Q837" s="315"/>
      <c r="R837" s="315"/>
      <c r="S837" s="315"/>
      <c r="T837" s="315"/>
      <c r="U837" s="315"/>
      <c r="V837" s="315"/>
      <c r="W837" s="315"/>
      <c r="X837" s="315"/>
      <c r="Y837" s="316"/>
      <c r="Z837" s="317"/>
      <c r="AA837" s="317"/>
      <c r="AB837" s="318"/>
      <c r="AC837" s="326"/>
      <c r="AD837" s="425"/>
      <c r="AE837" s="425"/>
      <c r="AF837" s="425"/>
      <c r="AG837" s="425"/>
      <c r="AH837" s="420"/>
      <c r="AI837" s="421"/>
      <c r="AJ837" s="421"/>
      <c r="AK837" s="421"/>
      <c r="AL837" s="323"/>
      <c r="AM837" s="324"/>
      <c r="AN837" s="324"/>
      <c r="AO837" s="325"/>
      <c r="AP837" s="319"/>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9" t="s">
        <v>468</v>
      </c>
      <c r="AQ1101" s="429"/>
      <c r="AR1101" s="429"/>
      <c r="AS1101" s="429"/>
      <c r="AT1101" s="429"/>
      <c r="AU1101" s="429"/>
      <c r="AV1101" s="429"/>
      <c r="AW1101" s="429"/>
      <c r="AX1101" s="429"/>
    </row>
    <row r="1102" spans="1:50" ht="30" hidden="1" customHeight="1" x14ac:dyDescent="0.15">
      <c r="A1102" s="403">
        <v>1</v>
      </c>
      <c r="B1102" s="403">
        <v>1</v>
      </c>
      <c r="C1102" s="903"/>
      <c r="D1102" s="903"/>
      <c r="E1102" s="902"/>
      <c r="F1102" s="902"/>
      <c r="G1102" s="902"/>
      <c r="H1102" s="902"/>
      <c r="I1102" s="902"/>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903"/>
      <c r="D1103" s="903"/>
      <c r="E1103" s="902"/>
      <c r="F1103" s="902"/>
      <c r="G1103" s="902"/>
      <c r="H1103" s="902"/>
      <c r="I1103" s="902"/>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3"/>
      <c r="D1104" s="903"/>
      <c r="E1104" s="902"/>
      <c r="F1104" s="902"/>
      <c r="G1104" s="902"/>
      <c r="H1104" s="902"/>
      <c r="I1104" s="902"/>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3"/>
      <c r="D1105" s="903"/>
      <c r="E1105" s="902"/>
      <c r="F1105" s="902"/>
      <c r="G1105" s="902"/>
      <c r="H1105" s="902"/>
      <c r="I1105" s="902"/>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3"/>
      <c r="D1106" s="903"/>
      <c r="E1106" s="902"/>
      <c r="F1106" s="902"/>
      <c r="G1106" s="902"/>
      <c r="H1106" s="902"/>
      <c r="I1106" s="902"/>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3"/>
      <c r="D1107" s="903"/>
      <c r="E1107" s="902"/>
      <c r="F1107" s="902"/>
      <c r="G1107" s="902"/>
      <c r="H1107" s="902"/>
      <c r="I1107" s="902"/>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3"/>
      <c r="D1108" s="903"/>
      <c r="E1108" s="902"/>
      <c r="F1108" s="902"/>
      <c r="G1108" s="902"/>
      <c r="H1108" s="902"/>
      <c r="I1108" s="902"/>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3"/>
      <c r="D1109" s="903"/>
      <c r="E1109" s="902"/>
      <c r="F1109" s="902"/>
      <c r="G1109" s="902"/>
      <c r="H1109" s="902"/>
      <c r="I1109" s="902"/>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3"/>
      <c r="D1110" s="903"/>
      <c r="E1110" s="902"/>
      <c r="F1110" s="902"/>
      <c r="G1110" s="902"/>
      <c r="H1110" s="902"/>
      <c r="I1110" s="902"/>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3"/>
      <c r="D1111" s="903"/>
      <c r="E1111" s="902"/>
      <c r="F1111" s="902"/>
      <c r="G1111" s="902"/>
      <c r="H1111" s="902"/>
      <c r="I1111" s="902"/>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3"/>
      <c r="D1112" s="903"/>
      <c r="E1112" s="902"/>
      <c r="F1112" s="902"/>
      <c r="G1112" s="902"/>
      <c r="H1112" s="902"/>
      <c r="I1112" s="902"/>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3"/>
      <c r="D1113" s="903"/>
      <c r="E1113" s="902"/>
      <c r="F1113" s="902"/>
      <c r="G1113" s="902"/>
      <c r="H1113" s="902"/>
      <c r="I1113" s="902"/>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3"/>
      <c r="D1114" s="903"/>
      <c r="E1114" s="902"/>
      <c r="F1114" s="902"/>
      <c r="G1114" s="902"/>
      <c r="H1114" s="902"/>
      <c r="I1114" s="902"/>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3"/>
      <c r="D1115" s="903"/>
      <c r="E1115" s="902"/>
      <c r="F1115" s="902"/>
      <c r="G1115" s="902"/>
      <c r="H1115" s="902"/>
      <c r="I1115" s="902"/>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3"/>
      <c r="D1116" s="903"/>
      <c r="E1116" s="902"/>
      <c r="F1116" s="902"/>
      <c r="G1116" s="902"/>
      <c r="H1116" s="902"/>
      <c r="I1116" s="902"/>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3"/>
      <c r="D1117" s="903"/>
      <c r="E1117" s="902"/>
      <c r="F1117" s="902"/>
      <c r="G1117" s="902"/>
      <c r="H1117" s="902"/>
      <c r="I1117" s="902"/>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3"/>
      <c r="D1118" s="903"/>
      <c r="E1118" s="902"/>
      <c r="F1118" s="902"/>
      <c r="G1118" s="902"/>
      <c r="H1118" s="902"/>
      <c r="I1118" s="902"/>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3"/>
      <c r="D1119" s="903"/>
      <c r="E1119" s="259"/>
      <c r="F1119" s="902"/>
      <c r="G1119" s="902"/>
      <c r="H1119" s="902"/>
      <c r="I1119" s="902"/>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3"/>
      <c r="D1120" s="903"/>
      <c r="E1120" s="902"/>
      <c r="F1120" s="902"/>
      <c r="G1120" s="902"/>
      <c r="H1120" s="902"/>
      <c r="I1120" s="902"/>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3"/>
      <c r="D1121" s="903"/>
      <c r="E1121" s="902"/>
      <c r="F1121" s="902"/>
      <c r="G1121" s="902"/>
      <c r="H1121" s="902"/>
      <c r="I1121" s="902"/>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3"/>
      <c r="D1122" s="903"/>
      <c r="E1122" s="902"/>
      <c r="F1122" s="902"/>
      <c r="G1122" s="902"/>
      <c r="H1122" s="902"/>
      <c r="I1122" s="902"/>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3"/>
      <c r="D1123" s="903"/>
      <c r="E1123" s="902"/>
      <c r="F1123" s="902"/>
      <c r="G1123" s="902"/>
      <c r="H1123" s="902"/>
      <c r="I1123" s="902"/>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3"/>
      <c r="D1124" s="903"/>
      <c r="E1124" s="902"/>
      <c r="F1124" s="902"/>
      <c r="G1124" s="902"/>
      <c r="H1124" s="902"/>
      <c r="I1124" s="902"/>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3"/>
      <c r="D1125" s="903"/>
      <c r="E1125" s="902"/>
      <c r="F1125" s="902"/>
      <c r="G1125" s="902"/>
      <c r="H1125" s="902"/>
      <c r="I1125" s="902"/>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3"/>
      <c r="D1126" s="903"/>
      <c r="E1126" s="902"/>
      <c r="F1126" s="902"/>
      <c r="G1126" s="902"/>
      <c r="H1126" s="902"/>
      <c r="I1126" s="902"/>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3"/>
      <c r="D1127" s="903"/>
      <c r="E1127" s="902"/>
      <c r="F1127" s="902"/>
      <c r="G1127" s="902"/>
      <c r="H1127" s="902"/>
      <c r="I1127" s="902"/>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3"/>
      <c r="D1128" s="903"/>
      <c r="E1128" s="902"/>
      <c r="F1128" s="902"/>
      <c r="G1128" s="902"/>
      <c r="H1128" s="902"/>
      <c r="I1128" s="902"/>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3"/>
      <c r="D1129" s="903"/>
      <c r="E1129" s="902"/>
      <c r="F1129" s="902"/>
      <c r="G1129" s="902"/>
      <c r="H1129" s="902"/>
      <c r="I1129" s="902"/>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3"/>
      <c r="D1130" s="903"/>
      <c r="E1130" s="902"/>
      <c r="F1130" s="902"/>
      <c r="G1130" s="902"/>
      <c r="H1130" s="902"/>
      <c r="I1130" s="902"/>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3"/>
      <c r="D1131" s="903"/>
      <c r="E1131" s="902"/>
      <c r="F1131" s="902"/>
      <c r="G1131" s="902"/>
      <c r="H1131" s="902"/>
      <c r="I1131" s="902"/>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0" max="49" man="1"/>
    <brk id="733"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8" t="s">
        <v>265</v>
      </c>
      <c r="H2" s="781"/>
      <c r="I2" s="781"/>
      <c r="J2" s="781"/>
      <c r="K2" s="781"/>
      <c r="L2" s="781"/>
      <c r="M2" s="781"/>
      <c r="N2" s="781"/>
      <c r="O2" s="782"/>
      <c r="P2" s="780" t="s">
        <v>59</v>
      </c>
      <c r="Q2" s="781"/>
      <c r="R2" s="781"/>
      <c r="S2" s="781"/>
      <c r="T2" s="781"/>
      <c r="U2" s="781"/>
      <c r="V2" s="781"/>
      <c r="W2" s="781"/>
      <c r="X2" s="782"/>
      <c r="Y2" s="1014"/>
      <c r="Z2" s="411"/>
      <c r="AA2" s="412"/>
      <c r="AB2" s="1018" t="s">
        <v>11</v>
      </c>
      <c r="AC2" s="1019"/>
      <c r="AD2" s="1020"/>
      <c r="AE2" s="1006" t="s">
        <v>357</v>
      </c>
      <c r="AF2" s="1006"/>
      <c r="AG2" s="1006"/>
      <c r="AH2" s="1006"/>
      <c r="AI2" s="1006" t="s">
        <v>363</v>
      </c>
      <c r="AJ2" s="1006"/>
      <c r="AK2" s="1006"/>
      <c r="AL2" s="1006"/>
      <c r="AM2" s="1006" t="s">
        <v>472</v>
      </c>
      <c r="AN2" s="1006"/>
      <c r="AO2" s="1006"/>
      <c r="AP2" s="460"/>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24"/>
      <c r="I4" s="1024"/>
      <c r="J4" s="1024"/>
      <c r="K4" s="1024"/>
      <c r="L4" s="1024"/>
      <c r="M4" s="1024"/>
      <c r="N4" s="1024"/>
      <c r="O4" s="1025"/>
      <c r="P4" s="158"/>
      <c r="Q4" s="1032"/>
      <c r="R4" s="1032"/>
      <c r="S4" s="1032"/>
      <c r="T4" s="1032"/>
      <c r="U4" s="1032"/>
      <c r="V4" s="1032"/>
      <c r="W4" s="1032"/>
      <c r="X4" s="1033"/>
      <c r="Y4" s="1010" t="s">
        <v>12</v>
      </c>
      <c r="Z4" s="1011"/>
      <c r="AA4" s="1012"/>
      <c r="AB4" s="553"/>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6"/>
      <c r="H5" s="1027"/>
      <c r="I5" s="1027"/>
      <c r="J5" s="1027"/>
      <c r="K5" s="1027"/>
      <c r="L5" s="1027"/>
      <c r="M5" s="1027"/>
      <c r="N5" s="1027"/>
      <c r="O5" s="1028"/>
      <c r="P5" s="1034"/>
      <c r="Q5" s="1034"/>
      <c r="R5" s="1034"/>
      <c r="S5" s="1034"/>
      <c r="T5" s="1034"/>
      <c r="U5" s="1034"/>
      <c r="V5" s="1034"/>
      <c r="W5" s="1034"/>
      <c r="X5" s="1035"/>
      <c r="Y5" s="301" t="s">
        <v>54</v>
      </c>
      <c r="Z5" s="1007"/>
      <c r="AA5" s="1008"/>
      <c r="AB5" s="524"/>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9"/>
      <c r="H6" s="1030"/>
      <c r="I6" s="1030"/>
      <c r="J6" s="1030"/>
      <c r="K6" s="1030"/>
      <c r="L6" s="1030"/>
      <c r="M6" s="1030"/>
      <c r="N6" s="1030"/>
      <c r="O6" s="1031"/>
      <c r="P6" s="1036"/>
      <c r="Q6" s="1036"/>
      <c r="R6" s="1036"/>
      <c r="S6" s="1036"/>
      <c r="T6" s="1036"/>
      <c r="U6" s="1036"/>
      <c r="V6" s="1036"/>
      <c r="W6" s="1036"/>
      <c r="X6" s="1037"/>
      <c r="Y6" s="1038" t="s">
        <v>13</v>
      </c>
      <c r="Z6" s="1007"/>
      <c r="AA6" s="1008"/>
      <c r="AB6" s="463"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4" t="s">
        <v>491</v>
      </c>
      <c r="B9" s="515"/>
      <c r="C9" s="515"/>
      <c r="D9" s="515"/>
      <c r="E9" s="515"/>
      <c r="F9" s="516"/>
      <c r="G9" s="798" t="s">
        <v>265</v>
      </c>
      <c r="H9" s="781"/>
      <c r="I9" s="781"/>
      <c r="J9" s="781"/>
      <c r="K9" s="781"/>
      <c r="L9" s="781"/>
      <c r="M9" s="781"/>
      <c r="N9" s="781"/>
      <c r="O9" s="782"/>
      <c r="P9" s="780" t="s">
        <v>59</v>
      </c>
      <c r="Q9" s="781"/>
      <c r="R9" s="781"/>
      <c r="S9" s="781"/>
      <c r="T9" s="781"/>
      <c r="U9" s="781"/>
      <c r="V9" s="781"/>
      <c r="W9" s="781"/>
      <c r="X9" s="782"/>
      <c r="Y9" s="1014"/>
      <c r="Z9" s="411"/>
      <c r="AA9" s="412"/>
      <c r="AB9" s="1018" t="s">
        <v>11</v>
      </c>
      <c r="AC9" s="1019"/>
      <c r="AD9" s="1020"/>
      <c r="AE9" s="1006" t="s">
        <v>357</v>
      </c>
      <c r="AF9" s="1006"/>
      <c r="AG9" s="1006"/>
      <c r="AH9" s="1006"/>
      <c r="AI9" s="1006" t="s">
        <v>363</v>
      </c>
      <c r="AJ9" s="1006"/>
      <c r="AK9" s="1006"/>
      <c r="AL9" s="1006"/>
      <c r="AM9" s="1006" t="s">
        <v>472</v>
      </c>
      <c r="AN9" s="1006"/>
      <c r="AO9" s="1006"/>
      <c r="AP9" s="460"/>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3"/>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4"/>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3"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4" t="s">
        <v>491</v>
      </c>
      <c r="B16" s="515"/>
      <c r="C16" s="515"/>
      <c r="D16" s="515"/>
      <c r="E16" s="515"/>
      <c r="F16" s="516"/>
      <c r="G16" s="798" t="s">
        <v>265</v>
      </c>
      <c r="H16" s="781"/>
      <c r="I16" s="781"/>
      <c r="J16" s="781"/>
      <c r="K16" s="781"/>
      <c r="L16" s="781"/>
      <c r="M16" s="781"/>
      <c r="N16" s="781"/>
      <c r="O16" s="782"/>
      <c r="P16" s="780" t="s">
        <v>59</v>
      </c>
      <c r="Q16" s="781"/>
      <c r="R16" s="781"/>
      <c r="S16" s="781"/>
      <c r="T16" s="781"/>
      <c r="U16" s="781"/>
      <c r="V16" s="781"/>
      <c r="W16" s="781"/>
      <c r="X16" s="782"/>
      <c r="Y16" s="1014"/>
      <c r="Z16" s="411"/>
      <c r="AA16" s="412"/>
      <c r="AB16" s="1018" t="s">
        <v>11</v>
      </c>
      <c r="AC16" s="1019"/>
      <c r="AD16" s="1020"/>
      <c r="AE16" s="1006" t="s">
        <v>357</v>
      </c>
      <c r="AF16" s="1006"/>
      <c r="AG16" s="1006"/>
      <c r="AH16" s="1006"/>
      <c r="AI16" s="1006" t="s">
        <v>363</v>
      </c>
      <c r="AJ16" s="1006"/>
      <c r="AK16" s="1006"/>
      <c r="AL16" s="1006"/>
      <c r="AM16" s="1006" t="s">
        <v>472</v>
      </c>
      <c r="AN16" s="1006"/>
      <c r="AO16" s="1006"/>
      <c r="AP16" s="460"/>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3"/>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4"/>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3"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4" t="s">
        <v>491</v>
      </c>
      <c r="B23" s="515"/>
      <c r="C23" s="515"/>
      <c r="D23" s="515"/>
      <c r="E23" s="515"/>
      <c r="F23" s="516"/>
      <c r="G23" s="798" t="s">
        <v>265</v>
      </c>
      <c r="H23" s="781"/>
      <c r="I23" s="781"/>
      <c r="J23" s="781"/>
      <c r="K23" s="781"/>
      <c r="L23" s="781"/>
      <c r="M23" s="781"/>
      <c r="N23" s="781"/>
      <c r="O23" s="782"/>
      <c r="P23" s="780" t="s">
        <v>59</v>
      </c>
      <c r="Q23" s="781"/>
      <c r="R23" s="781"/>
      <c r="S23" s="781"/>
      <c r="T23" s="781"/>
      <c r="U23" s="781"/>
      <c r="V23" s="781"/>
      <c r="W23" s="781"/>
      <c r="X23" s="782"/>
      <c r="Y23" s="1014"/>
      <c r="Z23" s="411"/>
      <c r="AA23" s="412"/>
      <c r="AB23" s="1018" t="s">
        <v>11</v>
      </c>
      <c r="AC23" s="1019"/>
      <c r="AD23" s="1020"/>
      <c r="AE23" s="1006" t="s">
        <v>357</v>
      </c>
      <c r="AF23" s="1006"/>
      <c r="AG23" s="1006"/>
      <c r="AH23" s="1006"/>
      <c r="AI23" s="1006" t="s">
        <v>363</v>
      </c>
      <c r="AJ23" s="1006"/>
      <c r="AK23" s="1006"/>
      <c r="AL23" s="1006"/>
      <c r="AM23" s="1006" t="s">
        <v>472</v>
      </c>
      <c r="AN23" s="1006"/>
      <c r="AO23" s="1006"/>
      <c r="AP23" s="460"/>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3"/>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4"/>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3"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4" t="s">
        <v>491</v>
      </c>
      <c r="B30" s="515"/>
      <c r="C30" s="515"/>
      <c r="D30" s="515"/>
      <c r="E30" s="515"/>
      <c r="F30" s="516"/>
      <c r="G30" s="798" t="s">
        <v>265</v>
      </c>
      <c r="H30" s="781"/>
      <c r="I30" s="781"/>
      <c r="J30" s="781"/>
      <c r="K30" s="781"/>
      <c r="L30" s="781"/>
      <c r="M30" s="781"/>
      <c r="N30" s="781"/>
      <c r="O30" s="782"/>
      <c r="P30" s="780" t="s">
        <v>59</v>
      </c>
      <c r="Q30" s="781"/>
      <c r="R30" s="781"/>
      <c r="S30" s="781"/>
      <c r="T30" s="781"/>
      <c r="U30" s="781"/>
      <c r="V30" s="781"/>
      <c r="W30" s="781"/>
      <c r="X30" s="782"/>
      <c r="Y30" s="1014"/>
      <c r="Z30" s="411"/>
      <c r="AA30" s="412"/>
      <c r="AB30" s="1018" t="s">
        <v>11</v>
      </c>
      <c r="AC30" s="1019"/>
      <c r="AD30" s="1020"/>
      <c r="AE30" s="1006" t="s">
        <v>357</v>
      </c>
      <c r="AF30" s="1006"/>
      <c r="AG30" s="1006"/>
      <c r="AH30" s="1006"/>
      <c r="AI30" s="1006" t="s">
        <v>363</v>
      </c>
      <c r="AJ30" s="1006"/>
      <c r="AK30" s="1006"/>
      <c r="AL30" s="1006"/>
      <c r="AM30" s="1006" t="s">
        <v>472</v>
      </c>
      <c r="AN30" s="1006"/>
      <c r="AO30" s="1006"/>
      <c r="AP30" s="460"/>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3"/>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4"/>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3"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4" t="s">
        <v>491</v>
      </c>
      <c r="B37" s="515"/>
      <c r="C37" s="515"/>
      <c r="D37" s="515"/>
      <c r="E37" s="515"/>
      <c r="F37" s="516"/>
      <c r="G37" s="798" t="s">
        <v>265</v>
      </c>
      <c r="H37" s="781"/>
      <c r="I37" s="781"/>
      <c r="J37" s="781"/>
      <c r="K37" s="781"/>
      <c r="L37" s="781"/>
      <c r="M37" s="781"/>
      <c r="N37" s="781"/>
      <c r="O37" s="782"/>
      <c r="P37" s="780" t="s">
        <v>59</v>
      </c>
      <c r="Q37" s="781"/>
      <c r="R37" s="781"/>
      <c r="S37" s="781"/>
      <c r="T37" s="781"/>
      <c r="U37" s="781"/>
      <c r="V37" s="781"/>
      <c r="W37" s="781"/>
      <c r="X37" s="782"/>
      <c r="Y37" s="1014"/>
      <c r="Z37" s="411"/>
      <c r="AA37" s="412"/>
      <c r="AB37" s="1018" t="s">
        <v>11</v>
      </c>
      <c r="AC37" s="1019"/>
      <c r="AD37" s="1020"/>
      <c r="AE37" s="1006" t="s">
        <v>357</v>
      </c>
      <c r="AF37" s="1006"/>
      <c r="AG37" s="1006"/>
      <c r="AH37" s="1006"/>
      <c r="AI37" s="1006" t="s">
        <v>363</v>
      </c>
      <c r="AJ37" s="1006"/>
      <c r="AK37" s="1006"/>
      <c r="AL37" s="1006"/>
      <c r="AM37" s="1006" t="s">
        <v>472</v>
      </c>
      <c r="AN37" s="1006"/>
      <c r="AO37" s="1006"/>
      <c r="AP37" s="460"/>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3"/>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4"/>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3"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4" t="s">
        <v>491</v>
      </c>
      <c r="B44" s="515"/>
      <c r="C44" s="515"/>
      <c r="D44" s="515"/>
      <c r="E44" s="515"/>
      <c r="F44" s="516"/>
      <c r="G44" s="798" t="s">
        <v>265</v>
      </c>
      <c r="H44" s="781"/>
      <c r="I44" s="781"/>
      <c r="J44" s="781"/>
      <c r="K44" s="781"/>
      <c r="L44" s="781"/>
      <c r="M44" s="781"/>
      <c r="N44" s="781"/>
      <c r="O44" s="782"/>
      <c r="P44" s="780" t="s">
        <v>59</v>
      </c>
      <c r="Q44" s="781"/>
      <c r="R44" s="781"/>
      <c r="S44" s="781"/>
      <c r="T44" s="781"/>
      <c r="U44" s="781"/>
      <c r="V44" s="781"/>
      <c r="W44" s="781"/>
      <c r="X44" s="782"/>
      <c r="Y44" s="1014"/>
      <c r="Z44" s="411"/>
      <c r="AA44" s="412"/>
      <c r="AB44" s="1018" t="s">
        <v>11</v>
      </c>
      <c r="AC44" s="1019"/>
      <c r="AD44" s="1020"/>
      <c r="AE44" s="1006" t="s">
        <v>357</v>
      </c>
      <c r="AF44" s="1006"/>
      <c r="AG44" s="1006"/>
      <c r="AH44" s="1006"/>
      <c r="AI44" s="1006" t="s">
        <v>363</v>
      </c>
      <c r="AJ44" s="1006"/>
      <c r="AK44" s="1006"/>
      <c r="AL44" s="1006"/>
      <c r="AM44" s="1006" t="s">
        <v>472</v>
      </c>
      <c r="AN44" s="1006"/>
      <c r="AO44" s="1006"/>
      <c r="AP44" s="460"/>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3"/>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4"/>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3"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4" t="s">
        <v>491</v>
      </c>
      <c r="B51" s="515"/>
      <c r="C51" s="515"/>
      <c r="D51" s="515"/>
      <c r="E51" s="515"/>
      <c r="F51" s="516"/>
      <c r="G51" s="798" t="s">
        <v>265</v>
      </c>
      <c r="H51" s="781"/>
      <c r="I51" s="781"/>
      <c r="J51" s="781"/>
      <c r="K51" s="781"/>
      <c r="L51" s="781"/>
      <c r="M51" s="781"/>
      <c r="N51" s="781"/>
      <c r="O51" s="782"/>
      <c r="P51" s="780" t="s">
        <v>59</v>
      </c>
      <c r="Q51" s="781"/>
      <c r="R51" s="781"/>
      <c r="S51" s="781"/>
      <c r="T51" s="781"/>
      <c r="U51" s="781"/>
      <c r="V51" s="781"/>
      <c r="W51" s="781"/>
      <c r="X51" s="782"/>
      <c r="Y51" s="1014"/>
      <c r="Z51" s="411"/>
      <c r="AA51" s="412"/>
      <c r="AB51" s="460" t="s">
        <v>11</v>
      </c>
      <c r="AC51" s="1019"/>
      <c r="AD51" s="1020"/>
      <c r="AE51" s="1006" t="s">
        <v>357</v>
      </c>
      <c r="AF51" s="1006"/>
      <c r="AG51" s="1006"/>
      <c r="AH51" s="1006"/>
      <c r="AI51" s="1006" t="s">
        <v>363</v>
      </c>
      <c r="AJ51" s="1006"/>
      <c r="AK51" s="1006"/>
      <c r="AL51" s="1006"/>
      <c r="AM51" s="1006" t="s">
        <v>472</v>
      </c>
      <c r="AN51" s="1006"/>
      <c r="AO51" s="1006"/>
      <c r="AP51" s="460"/>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3"/>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4"/>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3"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4" t="s">
        <v>491</v>
      </c>
      <c r="B58" s="515"/>
      <c r="C58" s="515"/>
      <c r="D58" s="515"/>
      <c r="E58" s="515"/>
      <c r="F58" s="516"/>
      <c r="G58" s="798" t="s">
        <v>265</v>
      </c>
      <c r="H58" s="781"/>
      <c r="I58" s="781"/>
      <c r="J58" s="781"/>
      <c r="K58" s="781"/>
      <c r="L58" s="781"/>
      <c r="M58" s="781"/>
      <c r="N58" s="781"/>
      <c r="O58" s="782"/>
      <c r="P58" s="780" t="s">
        <v>59</v>
      </c>
      <c r="Q58" s="781"/>
      <c r="R58" s="781"/>
      <c r="S58" s="781"/>
      <c r="T58" s="781"/>
      <c r="U58" s="781"/>
      <c r="V58" s="781"/>
      <c r="W58" s="781"/>
      <c r="X58" s="782"/>
      <c r="Y58" s="1014"/>
      <c r="Z58" s="411"/>
      <c r="AA58" s="412"/>
      <c r="AB58" s="1018" t="s">
        <v>11</v>
      </c>
      <c r="AC58" s="1019"/>
      <c r="AD58" s="1020"/>
      <c r="AE58" s="1006" t="s">
        <v>357</v>
      </c>
      <c r="AF58" s="1006"/>
      <c r="AG58" s="1006"/>
      <c r="AH58" s="1006"/>
      <c r="AI58" s="1006" t="s">
        <v>363</v>
      </c>
      <c r="AJ58" s="1006"/>
      <c r="AK58" s="1006"/>
      <c r="AL58" s="1006"/>
      <c r="AM58" s="1006" t="s">
        <v>472</v>
      </c>
      <c r="AN58" s="1006"/>
      <c r="AO58" s="1006"/>
      <c r="AP58" s="460"/>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3"/>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4"/>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3"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4" t="s">
        <v>491</v>
      </c>
      <c r="B65" s="515"/>
      <c r="C65" s="515"/>
      <c r="D65" s="515"/>
      <c r="E65" s="515"/>
      <c r="F65" s="516"/>
      <c r="G65" s="798" t="s">
        <v>265</v>
      </c>
      <c r="H65" s="781"/>
      <c r="I65" s="781"/>
      <c r="J65" s="781"/>
      <c r="K65" s="781"/>
      <c r="L65" s="781"/>
      <c r="M65" s="781"/>
      <c r="N65" s="781"/>
      <c r="O65" s="782"/>
      <c r="P65" s="780" t="s">
        <v>59</v>
      </c>
      <c r="Q65" s="781"/>
      <c r="R65" s="781"/>
      <c r="S65" s="781"/>
      <c r="T65" s="781"/>
      <c r="U65" s="781"/>
      <c r="V65" s="781"/>
      <c r="W65" s="781"/>
      <c r="X65" s="782"/>
      <c r="Y65" s="1014"/>
      <c r="Z65" s="411"/>
      <c r="AA65" s="412"/>
      <c r="AB65" s="1018" t="s">
        <v>11</v>
      </c>
      <c r="AC65" s="1019"/>
      <c r="AD65" s="1020"/>
      <c r="AE65" s="1006" t="s">
        <v>357</v>
      </c>
      <c r="AF65" s="1006"/>
      <c r="AG65" s="1006"/>
      <c r="AH65" s="1006"/>
      <c r="AI65" s="1006" t="s">
        <v>363</v>
      </c>
      <c r="AJ65" s="1006"/>
      <c r="AK65" s="1006"/>
      <c r="AL65" s="1006"/>
      <c r="AM65" s="1006" t="s">
        <v>472</v>
      </c>
      <c r="AN65" s="1006"/>
      <c r="AO65" s="1006"/>
      <c r="AP65" s="460"/>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3"/>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4"/>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499"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6"/>
      <c r="B4" s="1047"/>
      <c r="C4" s="1047"/>
      <c r="D4" s="1047"/>
      <c r="E4" s="1047"/>
      <c r="F4" s="1048"/>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6"/>
      <c r="B5" s="1047"/>
      <c r="C5" s="1047"/>
      <c r="D5" s="1047"/>
      <c r="E5" s="1047"/>
      <c r="F5" s="1048"/>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6"/>
      <c r="B6" s="1047"/>
      <c r="C6" s="1047"/>
      <c r="D6" s="1047"/>
      <c r="E6" s="1047"/>
      <c r="F6" s="1048"/>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6"/>
      <c r="B7" s="1047"/>
      <c r="C7" s="1047"/>
      <c r="D7" s="1047"/>
      <c r="E7" s="1047"/>
      <c r="F7" s="1048"/>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6"/>
      <c r="B8" s="1047"/>
      <c r="C8" s="1047"/>
      <c r="D8" s="1047"/>
      <c r="E8" s="1047"/>
      <c r="F8" s="1048"/>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6"/>
      <c r="B9" s="1047"/>
      <c r="C9" s="1047"/>
      <c r="D9" s="1047"/>
      <c r="E9" s="1047"/>
      <c r="F9" s="1048"/>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6"/>
      <c r="B10" s="1047"/>
      <c r="C10" s="1047"/>
      <c r="D10" s="1047"/>
      <c r="E10" s="1047"/>
      <c r="F10" s="1048"/>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6"/>
      <c r="B11" s="1047"/>
      <c r="C11" s="1047"/>
      <c r="D11" s="1047"/>
      <c r="E11" s="1047"/>
      <c r="F11" s="1048"/>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6"/>
      <c r="B12" s="1047"/>
      <c r="C12" s="1047"/>
      <c r="D12" s="1047"/>
      <c r="E12" s="1047"/>
      <c r="F12" s="1048"/>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6"/>
      <c r="B13" s="1047"/>
      <c r="C13" s="1047"/>
      <c r="D13" s="1047"/>
      <c r="E13" s="1047"/>
      <c r="F13" s="1048"/>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6"/>
      <c r="B15" s="1047"/>
      <c r="C15" s="1047"/>
      <c r="D15" s="1047"/>
      <c r="E15" s="1047"/>
      <c r="F15" s="1048"/>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6"/>
      <c r="B16" s="1047"/>
      <c r="C16" s="1047"/>
      <c r="D16" s="1047"/>
      <c r="E16" s="1047"/>
      <c r="F16" s="104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6"/>
      <c r="B17" s="1047"/>
      <c r="C17" s="1047"/>
      <c r="D17" s="1047"/>
      <c r="E17" s="1047"/>
      <c r="F17" s="1048"/>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6"/>
      <c r="B18" s="1047"/>
      <c r="C18" s="1047"/>
      <c r="D18" s="1047"/>
      <c r="E18" s="1047"/>
      <c r="F18" s="1048"/>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6"/>
      <c r="B19" s="1047"/>
      <c r="C19" s="1047"/>
      <c r="D19" s="1047"/>
      <c r="E19" s="1047"/>
      <c r="F19" s="1048"/>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6"/>
      <c r="B20" s="1047"/>
      <c r="C20" s="1047"/>
      <c r="D20" s="1047"/>
      <c r="E20" s="1047"/>
      <c r="F20" s="1048"/>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6"/>
      <c r="B21" s="1047"/>
      <c r="C21" s="1047"/>
      <c r="D21" s="1047"/>
      <c r="E21" s="1047"/>
      <c r="F21" s="1048"/>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6"/>
      <c r="B22" s="1047"/>
      <c r="C22" s="1047"/>
      <c r="D22" s="1047"/>
      <c r="E22" s="1047"/>
      <c r="F22" s="1048"/>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6"/>
      <c r="B23" s="1047"/>
      <c r="C23" s="1047"/>
      <c r="D23" s="1047"/>
      <c r="E23" s="1047"/>
      <c r="F23" s="1048"/>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6"/>
      <c r="B24" s="1047"/>
      <c r="C24" s="1047"/>
      <c r="D24" s="1047"/>
      <c r="E24" s="1047"/>
      <c r="F24" s="1048"/>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6"/>
      <c r="B25" s="1047"/>
      <c r="C25" s="1047"/>
      <c r="D25" s="1047"/>
      <c r="E25" s="1047"/>
      <c r="F25" s="1048"/>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6"/>
      <c r="B26" s="1047"/>
      <c r="C26" s="1047"/>
      <c r="D26" s="1047"/>
      <c r="E26" s="1047"/>
      <c r="F26" s="1048"/>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6"/>
      <c r="B28" s="1047"/>
      <c r="C28" s="1047"/>
      <c r="D28" s="1047"/>
      <c r="E28" s="1047"/>
      <c r="F28" s="1048"/>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6"/>
      <c r="B29" s="1047"/>
      <c r="C29" s="1047"/>
      <c r="D29" s="1047"/>
      <c r="E29" s="1047"/>
      <c r="F29" s="104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6"/>
      <c r="B30" s="1047"/>
      <c r="C30" s="1047"/>
      <c r="D30" s="1047"/>
      <c r="E30" s="1047"/>
      <c r="F30" s="1048"/>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6"/>
      <c r="B31" s="1047"/>
      <c r="C31" s="1047"/>
      <c r="D31" s="1047"/>
      <c r="E31" s="1047"/>
      <c r="F31" s="1048"/>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6"/>
      <c r="B32" s="1047"/>
      <c r="C32" s="1047"/>
      <c r="D32" s="1047"/>
      <c r="E32" s="1047"/>
      <c r="F32" s="1048"/>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6"/>
      <c r="B33" s="1047"/>
      <c r="C33" s="1047"/>
      <c r="D33" s="1047"/>
      <c r="E33" s="1047"/>
      <c r="F33" s="1048"/>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6"/>
      <c r="B34" s="1047"/>
      <c r="C34" s="1047"/>
      <c r="D34" s="1047"/>
      <c r="E34" s="1047"/>
      <c r="F34" s="1048"/>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6"/>
      <c r="B35" s="1047"/>
      <c r="C35" s="1047"/>
      <c r="D35" s="1047"/>
      <c r="E35" s="1047"/>
      <c r="F35" s="1048"/>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6"/>
      <c r="B36" s="1047"/>
      <c r="C36" s="1047"/>
      <c r="D36" s="1047"/>
      <c r="E36" s="1047"/>
      <c r="F36" s="1048"/>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6"/>
      <c r="B37" s="1047"/>
      <c r="C37" s="1047"/>
      <c r="D37" s="1047"/>
      <c r="E37" s="1047"/>
      <c r="F37" s="1048"/>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6"/>
      <c r="B38" s="1047"/>
      <c r="C38" s="1047"/>
      <c r="D38" s="1047"/>
      <c r="E38" s="1047"/>
      <c r="F38" s="1048"/>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6"/>
      <c r="B39" s="1047"/>
      <c r="C39" s="1047"/>
      <c r="D39" s="1047"/>
      <c r="E39" s="1047"/>
      <c r="F39" s="1048"/>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6"/>
      <c r="B41" s="1047"/>
      <c r="C41" s="1047"/>
      <c r="D41" s="1047"/>
      <c r="E41" s="1047"/>
      <c r="F41" s="1048"/>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6"/>
      <c r="B42" s="1047"/>
      <c r="C42" s="1047"/>
      <c r="D42" s="1047"/>
      <c r="E42" s="1047"/>
      <c r="F42" s="104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6"/>
      <c r="B43" s="1047"/>
      <c r="C43" s="1047"/>
      <c r="D43" s="1047"/>
      <c r="E43" s="1047"/>
      <c r="F43" s="1048"/>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6"/>
      <c r="B44" s="1047"/>
      <c r="C44" s="1047"/>
      <c r="D44" s="1047"/>
      <c r="E44" s="1047"/>
      <c r="F44" s="1048"/>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6"/>
      <c r="B45" s="1047"/>
      <c r="C45" s="1047"/>
      <c r="D45" s="1047"/>
      <c r="E45" s="1047"/>
      <c r="F45" s="1048"/>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6"/>
      <c r="B46" s="1047"/>
      <c r="C46" s="1047"/>
      <c r="D46" s="1047"/>
      <c r="E46" s="1047"/>
      <c r="F46" s="1048"/>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6"/>
      <c r="B47" s="1047"/>
      <c r="C47" s="1047"/>
      <c r="D47" s="1047"/>
      <c r="E47" s="1047"/>
      <c r="F47" s="1048"/>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6"/>
      <c r="B48" s="1047"/>
      <c r="C48" s="1047"/>
      <c r="D48" s="1047"/>
      <c r="E48" s="1047"/>
      <c r="F48" s="1048"/>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6"/>
      <c r="B49" s="1047"/>
      <c r="C49" s="1047"/>
      <c r="D49" s="1047"/>
      <c r="E49" s="1047"/>
      <c r="F49" s="1048"/>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6"/>
      <c r="B50" s="1047"/>
      <c r="C50" s="1047"/>
      <c r="D50" s="1047"/>
      <c r="E50" s="1047"/>
      <c r="F50" s="1048"/>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6"/>
      <c r="B51" s="1047"/>
      <c r="C51" s="1047"/>
      <c r="D51" s="1047"/>
      <c r="E51" s="1047"/>
      <c r="F51" s="1048"/>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6"/>
      <c r="B52" s="1047"/>
      <c r="C52" s="1047"/>
      <c r="D52" s="1047"/>
      <c r="E52" s="1047"/>
      <c r="F52" s="1048"/>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6"/>
      <c r="B56" s="1047"/>
      <c r="C56" s="1047"/>
      <c r="D56" s="1047"/>
      <c r="E56" s="1047"/>
      <c r="F56" s="104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6"/>
      <c r="B57" s="1047"/>
      <c r="C57" s="1047"/>
      <c r="D57" s="1047"/>
      <c r="E57" s="1047"/>
      <c r="F57" s="1048"/>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6"/>
      <c r="B58" s="1047"/>
      <c r="C58" s="1047"/>
      <c r="D58" s="1047"/>
      <c r="E58" s="1047"/>
      <c r="F58" s="1048"/>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6"/>
      <c r="B59" s="1047"/>
      <c r="C59" s="1047"/>
      <c r="D59" s="1047"/>
      <c r="E59" s="1047"/>
      <c r="F59" s="1048"/>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6"/>
      <c r="B60" s="1047"/>
      <c r="C60" s="1047"/>
      <c r="D60" s="1047"/>
      <c r="E60" s="1047"/>
      <c r="F60" s="1048"/>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6"/>
      <c r="B61" s="1047"/>
      <c r="C61" s="1047"/>
      <c r="D61" s="1047"/>
      <c r="E61" s="1047"/>
      <c r="F61" s="1048"/>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6"/>
      <c r="B62" s="1047"/>
      <c r="C62" s="1047"/>
      <c r="D62" s="1047"/>
      <c r="E62" s="1047"/>
      <c r="F62" s="1048"/>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6"/>
      <c r="B63" s="1047"/>
      <c r="C63" s="1047"/>
      <c r="D63" s="1047"/>
      <c r="E63" s="1047"/>
      <c r="F63" s="1048"/>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6"/>
      <c r="B64" s="1047"/>
      <c r="C64" s="1047"/>
      <c r="D64" s="1047"/>
      <c r="E64" s="1047"/>
      <c r="F64" s="1048"/>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6"/>
      <c r="B65" s="1047"/>
      <c r="C65" s="1047"/>
      <c r="D65" s="1047"/>
      <c r="E65" s="1047"/>
      <c r="F65" s="1048"/>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6"/>
      <c r="B66" s="1047"/>
      <c r="C66" s="1047"/>
      <c r="D66" s="1047"/>
      <c r="E66" s="1047"/>
      <c r="F66" s="1048"/>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6"/>
      <c r="B68" s="1047"/>
      <c r="C68" s="1047"/>
      <c r="D68" s="1047"/>
      <c r="E68" s="1047"/>
      <c r="F68" s="1048"/>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6"/>
      <c r="B69" s="1047"/>
      <c r="C69" s="1047"/>
      <c r="D69" s="1047"/>
      <c r="E69" s="1047"/>
      <c r="F69" s="104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6"/>
      <c r="B70" s="1047"/>
      <c r="C70" s="1047"/>
      <c r="D70" s="1047"/>
      <c r="E70" s="1047"/>
      <c r="F70" s="1048"/>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6"/>
      <c r="B71" s="1047"/>
      <c r="C71" s="1047"/>
      <c r="D71" s="1047"/>
      <c r="E71" s="1047"/>
      <c r="F71" s="1048"/>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6"/>
      <c r="B72" s="1047"/>
      <c r="C72" s="1047"/>
      <c r="D72" s="1047"/>
      <c r="E72" s="1047"/>
      <c r="F72" s="1048"/>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6"/>
      <c r="B73" s="1047"/>
      <c r="C73" s="1047"/>
      <c r="D73" s="1047"/>
      <c r="E73" s="1047"/>
      <c r="F73" s="1048"/>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6"/>
      <c r="B74" s="1047"/>
      <c r="C74" s="1047"/>
      <c r="D74" s="1047"/>
      <c r="E74" s="1047"/>
      <c r="F74" s="1048"/>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6"/>
      <c r="B75" s="1047"/>
      <c r="C75" s="1047"/>
      <c r="D75" s="1047"/>
      <c r="E75" s="1047"/>
      <c r="F75" s="1048"/>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6"/>
      <c r="B76" s="1047"/>
      <c r="C76" s="1047"/>
      <c r="D76" s="1047"/>
      <c r="E76" s="1047"/>
      <c r="F76" s="1048"/>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6"/>
      <c r="B77" s="1047"/>
      <c r="C77" s="1047"/>
      <c r="D77" s="1047"/>
      <c r="E77" s="1047"/>
      <c r="F77" s="1048"/>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6"/>
      <c r="B78" s="1047"/>
      <c r="C78" s="1047"/>
      <c r="D78" s="1047"/>
      <c r="E78" s="1047"/>
      <c r="F78" s="1048"/>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6"/>
      <c r="B79" s="1047"/>
      <c r="C79" s="1047"/>
      <c r="D79" s="1047"/>
      <c r="E79" s="1047"/>
      <c r="F79" s="1048"/>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6"/>
      <c r="B81" s="1047"/>
      <c r="C81" s="1047"/>
      <c r="D81" s="1047"/>
      <c r="E81" s="1047"/>
      <c r="F81" s="1048"/>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6"/>
      <c r="B82" s="1047"/>
      <c r="C82" s="1047"/>
      <c r="D82" s="1047"/>
      <c r="E82" s="1047"/>
      <c r="F82" s="104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6"/>
      <c r="B83" s="1047"/>
      <c r="C83" s="1047"/>
      <c r="D83" s="1047"/>
      <c r="E83" s="1047"/>
      <c r="F83" s="1048"/>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6"/>
      <c r="B84" s="1047"/>
      <c r="C84" s="1047"/>
      <c r="D84" s="1047"/>
      <c r="E84" s="1047"/>
      <c r="F84" s="1048"/>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6"/>
      <c r="B85" s="1047"/>
      <c r="C85" s="1047"/>
      <c r="D85" s="1047"/>
      <c r="E85" s="1047"/>
      <c r="F85" s="1048"/>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6"/>
      <c r="B86" s="1047"/>
      <c r="C86" s="1047"/>
      <c r="D86" s="1047"/>
      <c r="E86" s="1047"/>
      <c r="F86" s="1048"/>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6"/>
      <c r="B87" s="1047"/>
      <c r="C87" s="1047"/>
      <c r="D87" s="1047"/>
      <c r="E87" s="1047"/>
      <c r="F87" s="1048"/>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6"/>
      <c r="B88" s="1047"/>
      <c r="C88" s="1047"/>
      <c r="D88" s="1047"/>
      <c r="E88" s="1047"/>
      <c r="F88" s="1048"/>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6"/>
      <c r="B89" s="1047"/>
      <c r="C89" s="1047"/>
      <c r="D89" s="1047"/>
      <c r="E89" s="1047"/>
      <c r="F89" s="1048"/>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6"/>
      <c r="B90" s="1047"/>
      <c r="C90" s="1047"/>
      <c r="D90" s="1047"/>
      <c r="E90" s="1047"/>
      <c r="F90" s="1048"/>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6"/>
      <c r="B91" s="1047"/>
      <c r="C91" s="1047"/>
      <c r="D91" s="1047"/>
      <c r="E91" s="1047"/>
      <c r="F91" s="1048"/>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6"/>
      <c r="B92" s="1047"/>
      <c r="C92" s="1047"/>
      <c r="D92" s="1047"/>
      <c r="E92" s="1047"/>
      <c r="F92" s="1048"/>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6"/>
      <c r="B94" s="1047"/>
      <c r="C94" s="1047"/>
      <c r="D94" s="1047"/>
      <c r="E94" s="1047"/>
      <c r="F94" s="1048"/>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6"/>
      <c r="B95" s="1047"/>
      <c r="C95" s="1047"/>
      <c r="D95" s="1047"/>
      <c r="E95" s="1047"/>
      <c r="F95" s="104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6"/>
      <c r="B96" s="1047"/>
      <c r="C96" s="1047"/>
      <c r="D96" s="1047"/>
      <c r="E96" s="1047"/>
      <c r="F96" s="1048"/>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6"/>
      <c r="B97" s="1047"/>
      <c r="C97" s="1047"/>
      <c r="D97" s="1047"/>
      <c r="E97" s="1047"/>
      <c r="F97" s="1048"/>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6"/>
      <c r="B98" s="1047"/>
      <c r="C98" s="1047"/>
      <c r="D98" s="1047"/>
      <c r="E98" s="1047"/>
      <c r="F98" s="1048"/>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6"/>
      <c r="B99" s="1047"/>
      <c r="C99" s="1047"/>
      <c r="D99" s="1047"/>
      <c r="E99" s="1047"/>
      <c r="F99" s="1048"/>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6"/>
      <c r="B100" s="1047"/>
      <c r="C100" s="1047"/>
      <c r="D100" s="1047"/>
      <c r="E100" s="1047"/>
      <c r="F100" s="1048"/>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6"/>
      <c r="B101" s="1047"/>
      <c r="C101" s="1047"/>
      <c r="D101" s="1047"/>
      <c r="E101" s="1047"/>
      <c r="F101" s="1048"/>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6"/>
      <c r="B102" s="1047"/>
      <c r="C102" s="1047"/>
      <c r="D102" s="1047"/>
      <c r="E102" s="1047"/>
      <c r="F102" s="1048"/>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6"/>
      <c r="B103" s="1047"/>
      <c r="C103" s="1047"/>
      <c r="D103" s="1047"/>
      <c r="E103" s="1047"/>
      <c r="F103" s="1048"/>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6"/>
      <c r="B104" s="1047"/>
      <c r="C104" s="1047"/>
      <c r="D104" s="1047"/>
      <c r="E104" s="1047"/>
      <c r="F104" s="1048"/>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6"/>
      <c r="B105" s="1047"/>
      <c r="C105" s="1047"/>
      <c r="D105" s="1047"/>
      <c r="E105" s="1047"/>
      <c r="F105" s="1048"/>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6"/>
      <c r="B109" s="1047"/>
      <c r="C109" s="1047"/>
      <c r="D109" s="1047"/>
      <c r="E109" s="1047"/>
      <c r="F109" s="104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6"/>
      <c r="B110" s="1047"/>
      <c r="C110" s="1047"/>
      <c r="D110" s="1047"/>
      <c r="E110" s="1047"/>
      <c r="F110" s="104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6"/>
      <c r="B111" s="1047"/>
      <c r="C111" s="1047"/>
      <c r="D111" s="1047"/>
      <c r="E111" s="1047"/>
      <c r="F111" s="1048"/>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6"/>
      <c r="B112" s="1047"/>
      <c r="C112" s="1047"/>
      <c r="D112" s="1047"/>
      <c r="E112" s="1047"/>
      <c r="F112" s="1048"/>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6"/>
      <c r="B113" s="1047"/>
      <c r="C113" s="1047"/>
      <c r="D113" s="1047"/>
      <c r="E113" s="1047"/>
      <c r="F113" s="1048"/>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6"/>
      <c r="B114" s="1047"/>
      <c r="C114" s="1047"/>
      <c r="D114" s="1047"/>
      <c r="E114" s="1047"/>
      <c r="F114" s="1048"/>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6"/>
      <c r="B115" s="1047"/>
      <c r="C115" s="1047"/>
      <c r="D115" s="1047"/>
      <c r="E115" s="1047"/>
      <c r="F115" s="1048"/>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6"/>
      <c r="B116" s="1047"/>
      <c r="C116" s="1047"/>
      <c r="D116" s="1047"/>
      <c r="E116" s="1047"/>
      <c r="F116" s="1048"/>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6"/>
      <c r="B117" s="1047"/>
      <c r="C117" s="1047"/>
      <c r="D117" s="1047"/>
      <c r="E117" s="1047"/>
      <c r="F117" s="1048"/>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6"/>
      <c r="B118" s="1047"/>
      <c r="C118" s="1047"/>
      <c r="D118" s="1047"/>
      <c r="E118" s="1047"/>
      <c r="F118" s="1048"/>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6"/>
      <c r="B119" s="1047"/>
      <c r="C119" s="1047"/>
      <c r="D119" s="1047"/>
      <c r="E119" s="1047"/>
      <c r="F119" s="1048"/>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6"/>
      <c r="B121" s="1047"/>
      <c r="C121" s="1047"/>
      <c r="D121" s="1047"/>
      <c r="E121" s="1047"/>
      <c r="F121" s="1048"/>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6"/>
      <c r="B122" s="1047"/>
      <c r="C122" s="1047"/>
      <c r="D122" s="1047"/>
      <c r="E122" s="1047"/>
      <c r="F122" s="104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6"/>
      <c r="B123" s="1047"/>
      <c r="C123" s="1047"/>
      <c r="D123" s="1047"/>
      <c r="E123" s="1047"/>
      <c r="F123" s="104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6"/>
      <c r="B124" s="1047"/>
      <c r="C124" s="1047"/>
      <c r="D124" s="1047"/>
      <c r="E124" s="1047"/>
      <c r="F124" s="1048"/>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6"/>
      <c r="B125" s="1047"/>
      <c r="C125" s="1047"/>
      <c r="D125" s="1047"/>
      <c r="E125" s="1047"/>
      <c r="F125" s="1048"/>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6"/>
      <c r="B126" s="1047"/>
      <c r="C126" s="1047"/>
      <c r="D126" s="1047"/>
      <c r="E126" s="1047"/>
      <c r="F126" s="1048"/>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6"/>
      <c r="B127" s="1047"/>
      <c r="C127" s="1047"/>
      <c r="D127" s="1047"/>
      <c r="E127" s="1047"/>
      <c r="F127" s="1048"/>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6"/>
      <c r="B128" s="1047"/>
      <c r="C128" s="1047"/>
      <c r="D128" s="1047"/>
      <c r="E128" s="1047"/>
      <c r="F128" s="1048"/>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6"/>
      <c r="B129" s="1047"/>
      <c r="C129" s="1047"/>
      <c r="D129" s="1047"/>
      <c r="E129" s="1047"/>
      <c r="F129" s="1048"/>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6"/>
      <c r="B130" s="1047"/>
      <c r="C130" s="1047"/>
      <c r="D130" s="1047"/>
      <c r="E130" s="1047"/>
      <c r="F130" s="1048"/>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6"/>
      <c r="B131" s="1047"/>
      <c r="C131" s="1047"/>
      <c r="D131" s="1047"/>
      <c r="E131" s="1047"/>
      <c r="F131" s="1048"/>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6"/>
      <c r="B132" s="1047"/>
      <c r="C132" s="1047"/>
      <c r="D132" s="1047"/>
      <c r="E132" s="1047"/>
      <c r="F132" s="1048"/>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6"/>
      <c r="B134" s="1047"/>
      <c r="C134" s="1047"/>
      <c r="D134" s="1047"/>
      <c r="E134" s="1047"/>
      <c r="F134" s="1048"/>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6"/>
      <c r="B135" s="1047"/>
      <c r="C135" s="1047"/>
      <c r="D135" s="1047"/>
      <c r="E135" s="1047"/>
      <c r="F135" s="104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6"/>
      <c r="B136" s="1047"/>
      <c r="C136" s="1047"/>
      <c r="D136" s="1047"/>
      <c r="E136" s="1047"/>
      <c r="F136" s="104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6"/>
      <c r="B137" s="1047"/>
      <c r="C137" s="1047"/>
      <c r="D137" s="1047"/>
      <c r="E137" s="1047"/>
      <c r="F137" s="1048"/>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6"/>
      <c r="B138" s="1047"/>
      <c r="C138" s="1047"/>
      <c r="D138" s="1047"/>
      <c r="E138" s="1047"/>
      <c r="F138" s="1048"/>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6"/>
      <c r="B139" s="1047"/>
      <c r="C139" s="1047"/>
      <c r="D139" s="1047"/>
      <c r="E139" s="1047"/>
      <c r="F139" s="1048"/>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6"/>
      <c r="B140" s="1047"/>
      <c r="C140" s="1047"/>
      <c r="D140" s="1047"/>
      <c r="E140" s="1047"/>
      <c r="F140" s="1048"/>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6"/>
      <c r="B141" s="1047"/>
      <c r="C141" s="1047"/>
      <c r="D141" s="1047"/>
      <c r="E141" s="1047"/>
      <c r="F141" s="1048"/>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6"/>
      <c r="B142" s="1047"/>
      <c r="C142" s="1047"/>
      <c r="D142" s="1047"/>
      <c r="E142" s="1047"/>
      <c r="F142" s="1048"/>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6"/>
      <c r="B143" s="1047"/>
      <c r="C143" s="1047"/>
      <c r="D143" s="1047"/>
      <c r="E143" s="1047"/>
      <c r="F143" s="1048"/>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6"/>
      <c r="B144" s="1047"/>
      <c r="C144" s="1047"/>
      <c r="D144" s="1047"/>
      <c r="E144" s="1047"/>
      <c r="F144" s="1048"/>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6"/>
      <c r="B145" s="1047"/>
      <c r="C145" s="1047"/>
      <c r="D145" s="1047"/>
      <c r="E145" s="1047"/>
      <c r="F145" s="1048"/>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6"/>
      <c r="B147" s="1047"/>
      <c r="C147" s="1047"/>
      <c r="D147" s="1047"/>
      <c r="E147" s="1047"/>
      <c r="F147" s="1048"/>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6"/>
      <c r="B148" s="1047"/>
      <c r="C148" s="1047"/>
      <c r="D148" s="1047"/>
      <c r="E148" s="1047"/>
      <c r="F148" s="104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6"/>
      <c r="B149" s="1047"/>
      <c r="C149" s="1047"/>
      <c r="D149" s="1047"/>
      <c r="E149" s="1047"/>
      <c r="F149" s="104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6"/>
      <c r="B150" s="1047"/>
      <c r="C150" s="1047"/>
      <c r="D150" s="1047"/>
      <c r="E150" s="1047"/>
      <c r="F150" s="1048"/>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6"/>
      <c r="B151" s="1047"/>
      <c r="C151" s="1047"/>
      <c r="D151" s="1047"/>
      <c r="E151" s="1047"/>
      <c r="F151" s="1048"/>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6"/>
      <c r="B152" s="1047"/>
      <c r="C152" s="1047"/>
      <c r="D152" s="1047"/>
      <c r="E152" s="1047"/>
      <c r="F152" s="1048"/>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6"/>
      <c r="B153" s="1047"/>
      <c r="C153" s="1047"/>
      <c r="D153" s="1047"/>
      <c r="E153" s="1047"/>
      <c r="F153" s="1048"/>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6"/>
      <c r="B154" s="1047"/>
      <c r="C154" s="1047"/>
      <c r="D154" s="1047"/>
      <c r="E154" s="1047"/>
      <c r="F154" s="1048"/>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6"/>
      <c r="B155" s="1047"/>
      <c r="C155" s="1047"/>
      <c r="D155" s="1047"/>
      <c r="E155" s="1047"/>
      <c r="F155" s="1048"/>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6"/>
      <c r="B156" s="1047"/>
      <c r="C156" s="1047"/>
      <c r="D156" s="1047"/>
      <c r="E156" s="1047"/>
      <c r="F156" s="1048"/>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6"/>
      <c r="B157" s="1047"/>
      <c r="C157" s="1047"/>
      <c r="D157" s="1047"/>
      <c r="E157" s="1047"/>
      <c r="F157" s="1048"/>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6"/>
      <c r="B158" s="1047"/>
      <c r="C158" s="1047"/>
      <c r="D158" s="1047"/>
      <c r="E158" s="1047"/>
      <c r="F158" s="1048"/>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6"/>
      <c r="B162" s="1047"/>
      <c r="C162" s="1047"/>
      <c r="D162" s="1047"/>
      <c r="E162" s="1047"/>
      <c r="F162" s="104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6"/>
      <c r="B163" s="1047"/>
      <c r="C163" s="1047"/>
      <c r="D163" s="1047"/>
      <c r="E163" s="1047"/>
      <c r="F163" s="104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6"/>
      <c r="B164" s="1047"/>
      <c r="C164" s="1047"/>
      <c r="D164" s="1047"/>
      <c r="E164" s="1047"/>
      <c r="F164" s="1048"/>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6"/>
      <c r="B165" s="1047"/>
      <c r="C165" s="1047"/>
      <c r="D165" s="1047"/>
      <c r="E165" s="1047"/>
      <c r="F165" s="1048"/>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6"/>
      <c r="B166" s="1047"/>
      <c r="C166" s="1047"/>
      <c r="D166" s="1047"/>
      <c r="E166" s="1047"/>
      <c r="F166" s="1048"/>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6"/>
      <c r="B167" s="1047"/>
      <c r="C167" s="1047"/>
      <c r="D167" s="1047"/>
      <c r="E167" s="1047"/>
      <c r="F167" s="1048"/>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6"/>
      <c r="B168" s="1047"/>
      <c r="C168" s="1047"/>
      <c r="D168" s="1047"/>
      <c r="E168" s="1047"/>
      <c r="F168" s="1048"/>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6"/>
      <c r="B169" s="1047"/>
      <c r="C169" s="1047"/>
      <c r="D169" s="1047"/>
      <c r="E169" s="1047"/>
      <c r="F169" s="1048"/>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6"/>
      <c r="B170" s="1047"/>
      <c r="C170" s="1047"/>
      <c r="D170" s="1047"/>
      <c r="E170" s="1047"/>
      <c r="F170" s="1048"/>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6"/>
      <c r="B171" s="1047"/>
      <c r="C171" s="1047"/>
      <c r="D171" s="1047"/>
      <c r="E171" s="1047"/>
      <c r="F171" s="1048"/>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6"/>
      <c r="B172" s="1047"/>
      <c r="C172" s="1047"/>
      <c r="D172" s="1047"/>
      <c r="E172" s="1047"/>
      <c r="F172" s="1048"/>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6"/>
      <c r="B174" s="1047"/>
      <c r="C174" s="1047"/>
      <c r="D174" s="1047"/>
      <c r="E174" s="1047"/>
      <c r="F174" s="1048"/>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6"/>
      <c r="B175" s="1047"/>
      <c r="C175" s="1047"/>
      <c r="D175" s="1047"/>
      <c r="E175" s="1047"/>
      <c r="F175" s="104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6"/>
      <c r="B176" s="1047"/>
      <c r="C176" s="1047"/>
      <c r="D176" s="1047"/>
      <c r="E176" s="1047"/>
      <c r="F176" s="104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6"/>
      <c r="B177" s="1047"/>
      <c r="C177" s="1047"/>
      <c r="D177" s="1047"/>
      <c r="E177" s="1047"/>
      <c r="F177" s="1048"/>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6"/>
      <c r="B178" s="1047"/>
      <c r="C178" s="1047"/>
      <c r="D178" s="1047"/>
      <c r="E178" s="1047"/>
      <c r="F178" s="1048"/>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6"/>
      <c r="B179" s="1047"/>
      <c r="C179" s="1047"/>
      <c r="D179" s="1047"/>
      <c r="E179" s="1047"/>
      <c r="F179" s="1048"/>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6"/>
      <c r="B180" s="1047"/>
      <c r="C180" s="1047"/>
      <c r="D180" s="1047"/>
      <c r="E180" s="1047"/>
      <c r="F180" s="1048"/>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6"/>
      <c r="B181" s="1047"/>
      <c r="C181" s="1047"/>
      <c r="D181" s="1047"/>
      <c r="E181" s="1047"/>
      <c r="F181" s="1048"/>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6"/>
      <c r="B182" s="1047"/>
      <c r="C182" s="1047"/>
      <c r="D182" s="1047"/>
      <c r="E182" s="1047"/>
      <c r="F182" s="1048"/>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6"/>
      <c r="B183" s="1047"/>
      <c r="C183" s="1047"/>
      <c r="D183" s="1047"/>
      <c r="E183" s="1047"/>
      <c r="F183" s="1048"/>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6"/>
      <c r="B184" s="1047"/>
      <c r="C184" s="1047"/>
      <c r="D184" s="1047"/>
      <c r="E184" s="1047"/>
      <c r="F184" s="1048"/>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6"/>
      <c r="B185" s="1047"/>
      <c r="C185" s="1047"/>
      <c r="D185" s="1047"/>
      <c r="E185" s="1047"/>
      <c r="F185" s="1048"/>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6"/>
      <c r="B187" s="1047"/>
      <c r="C187" s="1047"/>
      <c r="D187" s="1047"/>
      <c r="E187" s="1047"/>
      <c r="F187" s="1048"/>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6"/>
      <c r="B188" s="1047"/>
      <c r="C188" s="1047"/>
      <c r="D188" s="1047"/>
      <c r="E188" s="1047"/>
      <c r="F188" s="104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6"/>
      <c r="B189" s="1047"/>
      <c r="C189" s="1047"/>
      <c r="D189" s="1047"/>
      <c r="E189" s="1047"/>
      <c r="F189" s="104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6"/>
      <c r="B190" s="1047"/>
      <c r="C190" s="1047"/>
      <c r="D190" s="1047"/>
      <c r="E190" s="1047"/>
      <c r="F190" s="1048"/>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6"/>
      <c r="B191" s="1047"/>
      <c r="C191" s="1047"/>
      <c r="D191" s="1047"/>
      <c r="E191" s="1047"/>
      <c r="F191" s="1048"/>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6"/>
      <c r="B192" s="1047"/>
      <c r="C192" s="1047"/>
      <c r="D192" s="1047"/>
      <c r="E192" s="1047"/>
      <c r="F192" s="1048"/>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6"/>
      <c r="B193" s="1047"/>
      <c r="C193" s="1047"/>
      <c r="D193" s="1047"/>
      <c r="E193" s="1047"/>
      <c r="F193" s="1048"/>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6"/>
      <c r="B194" s="1047"/>
      <c r="C194" s="1047"/>
      <c r="D194" s="1047"/>
      <c r="E194" s="1047"/>
      <c r="F194" s="1048"/>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6"/>
      <c r="B195" s="1047"/>
      <c r="C195" s="1047"/>
      <c r="D195" s="1047"/>
      <c r="E195" s="1047"/>
      <c r="F195" s="1048"/>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6"/>
      <c r="B196" s="1047"/>
      <c r="C196" s="1047"/>
      <c r="D196" s="1047"/>
      <c r="E196" s="1047"/>
      <c r="F196" s="1048"/>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6"/>
      <c r="B197" s="1047"/>
      <c r="C197" s="1047"/>
      <c r="D197" s="1047"/>
      <c r="E197" s="1047"/>
      <c r="F197" s="1048"/>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6"/>
      <c r="B198" s="1047"/>
      <c r="C198" s="1047"/>
      <c r="D198" s="1047"/>
      <c r="E198" s="1047"/>
      <c r="F198" s="1048"/>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6"/>
      <c r="B200" s="1047"/>
      <c r="C200" s="1047"/>
      <c r="D200" s="1047"/>
      <c r="E200" s="1047"/>
      <c r="F200" s="1048"/>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6"/>
      <c r="B201" s="1047"/>
      <c r="C201" s="1047"/>
      <c r="D201" s="1047"/>
      <c r="E201" s="1047"/>
      <c r="F201" s="104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6"/>
      <c r="B202" s="1047"/>
      <c r="C202" s="1047"/>
      <c r="D202" s="1047"/>
      <c r="E202" s="1047"/>
      <c r="F202" s="104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6"/>
      <c r="B203" s="1047"/>
      <c r="C203" s="1047"/>
      <c r="D203" s="1047"/>
      <c r="E203" s="1047"/>
      <c r="F203" s="1048"/>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6"/>
      <c r="B204" s="1047"/>
      <c r="C204" s="1047"/>
      <c r="D204" s="1047"/>
      <c r="E204" s="1047"/>
      <c r="F204" s="1048"/>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6"/>
      <c r="B205" s="1047"/>
      <c r="C205" s="1047"/>
      <c r="D205" s="1047"/>
      <c r="E205" s="1047"/>
      <c r="F205" s="1048"/>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6"/>
      <c r="B206" s="1047"/>
      <c r="C206" s="1047"/>
      <c r="D206" s="1047"/>
      <c r="E206" s="1047"/>
      <c r="F206" s="1048"/>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6"/>
      <c r="B207" s="1047"/>
      <c r="C207" s="1047"/>
      <c r="D207" s="1047"/>
      <c r="E207" s="1047"/>
      <c r="F207" s="1048"/>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6"/>
      <c r="B208" s="1047"/>
      <c r="C208" s="1047"/>
      <c r="D208" s="1047"/>
      <c r="E208" s="1047"/>
      <c r="F208" s="1048"/>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6"/>
      <c r="B209" s="1047"/>
      <c r="C209" s="1047"/>
      <c r="D209" s="1047"/>
      <c r="E209" s="1047"/>
      <c r="F209" s="1048"/>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6"/>
      <c r="B210" s="1047"/>
      <c r="C210" s="1047"/>
      <c r="D210" s="1047"/>
      <c r="E210" s="1047"/>
      <c r="F210" s="1048"/>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6"/>
      <c r="B211" s="1047"/>
      <c r="C211" s="1047"/>
      <c r="D211" s="1047"/>
      <c r="E211" s="1047"/>
      <c r="F211" s="1048"/>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6"/>
      <c r="B215" s="1047"/>
      <c r="C215" s="1047"/>
      <c r="D215" s="1047"/>
      <c r="E215" s="1047"/>
      <c r="F215" s="104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6"/>
      <c r="B216" s="1047"/>
      <c r="C216" s="1047"/>
      <c r="D216" s="1047"/>
      <c r="E216" s="1047"/>
      <c r="F216" s="104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6"/>
      <c r="B217" s="1047"/>
      <c r="C217" s="1047"/>
      <c r="D217" s="1047"/>
      <c r="E217" s="1047"/>
      <c r="F217" s="1048"/>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6"/>
      <c r="B218" s="1047"/>
      <c r="C218" s="1047"/>
      <c r="D218" s="1047"/>
      <c r="E218" s="1047"/>
      <c r="F218" s="1048"/>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6"/>
      <c r="B219" s="1047"/>
      <c r="C219" s="1047"/>
      <c r="D219" s="1047"/>
      <c r="E219" s="1047"/>
      <c r="F219" s="1048"/>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6"/>
      <c r="B220" s="1047"/>
      <c r="C220" s="1047"/>
      <c r="D220" s="1047"/>
      <c r="E220" s="1047"/>
      <c r="F220" s="1048"/>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6"/>
      <c r="B221" s="1047"/>
      <c r="C221" s="1047"/>
      <c r="D221" s="1047"/>
      <c r="E221" s="1047"/>
      <c r="F221" s="1048"/>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6"/>
      <c r="B222" s="1047"/>
      <c r="C222" s="1047"/>
      <c r="D222" s="1047"/>
      <c r="E222" s="1047"/>
      <c r="F222" s="1048"/>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6"/>
      <c r="B223" s="1047"/>
      <c r="C223" s="1047"/>
      <c r="D223" s="1047"/>
      <c r="E223" s="1047"/>
      <c r="F223" s="1048"/>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6"/>
      <c r="B224" s="1047"/>
      <c r="C224" s="1047"/>
      <c r="D224" s="1047"/>
      <c r="E224" s="1047"/>
      <c r="F224" s="1048"/>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6"/>
      <c r="B225" s="1047"/>
      <c r="C225" s="1047"/>
      <c r="D225" s="1047"/>
      <c r="E225" s="1047"/>
      <c r="F225" s="1048"/>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6"/>
      <c r="B227" s="1047"/>
      <c r="C227" s="1047"/>
      <c r="D227" s="1047"/>
      <c r="E227" s="1047"/>
      <c r="F227" s="1048"/>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6"/>
      <c r="B228" s="1047"/>
      <c r="C228" s="1047"/>
      <c r="D228" s="1047"/>
      <c r="E228" s="1047"/>
      <c r="F228" s="104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6"/>
      <c r="B229" s="1047"/>
      <c r="C229" s="1047"/>
      <c r="D229" s="1047"/>
      <c r="E229" s="1047"/>
      <c r="F229" s="104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6"/>
      <c r="B230" s="1047"/>
      <c r="C230" s="1047"/>
      <c r="D230" s="1047"/>
      <c r="E230" s="1047"/>
      <c r="F230" s="1048"/>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6"/>
      <c r="B231" s="1047"/>
      <c r="C231" s="1047"/>
      <c r="D231" s="1047"/>
      <c r="E231" s="1047"/>
      <c r="F231" s="1048"/>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6"/>
      <c r="B232" s="1047"/>
      <c r="C232" s="1047"/>
      <c r="D232" s="1047"/>
      <c r="E232" s="1047"/>
      <c r="F232" s="1048"/>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6"/>
      <c r="B233" s="1047"/>
      <c r="C233" s="1047"/>
      <c r="D233" s="1047"/>
      <c r="E233" s="1047"/>
      <c r="F233" s="1048"/>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6"/>
      <c r="B234" s="1047"/>
      <c r="C234" s="1047"/>
      <c r="D234" s="1047"/>
      <c r="E234" s="1047"/>
      <c r="F234" s="1048"/>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6"/>
      <c r="B235" s="1047"/>
      <c r="C235" s="1047"/>
      <c r="D235" s="1047"/>
      <c r="E235" s="1047"/>
      <c r="F235" s="1048"/>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6"/>
      <c r="B236" s="1047"/>
      <c r="C236" s="1047"/>
      <c r="D236" s="1047"/>
      <c r="E236" s="1047"/>
      <c r="F236" s="1048"/>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6"/>
      <c r="B237" s="1047"/>
      <c r="C237" s="1047"/>
      <c r="D237" s="1047"/>
      <c r="E237" s="1047"/>
      <c r="F237" s="1048"/>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6"/>
      <c r="B238" s="1047"/>
      <c r="C238" s="1047"/>
      <c r="D238" s="1047"/>
      <c r="E238" s="1047"/>
      <c r="F238" s="1048"/>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6"/>
      <c r="B240" s="1047"/>
      <c r="C240" s="1047"/>
      <c r="D240" s="1047"/>
      <c r="E240" s="1047"/>
      <c r="F240" s="1048"/>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6"/>
      <c r="B241" s="1047"/>
      <c r="C241" s="1047"/>
      <c r="D241" s="1047"/>
      <c r="E241" s="1047"/>
      <c r="F241" s="104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6"/>
      <c r="B242" s="1047"/>
      <c r="C242" s="1047"/>
      <c r="D242" s="1047"/>
      <c r="E242" s="1047"/>
      <c r="F242" s="104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6"/>
      <c r="B243" s="1047"/>
      <c r="C243" s="1047"/>
      <c r="D243" s="1047"/>
      <c r="E243" s="1047"/>
      <c r="F243" s="1048"/>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6"/>
      <c r="B244" s="1047"/>
      <c r="C244" s="1047"/>
      <c r="D244" s="1047"/>
      <c r="E244" s="1047"/>
      <c r="F244" s="1048"/>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6"/>
      <c r="B245" s="1047"/>
      <c r="C245" s="1047"/>
      <c r="D245" s="1047"/>
      <c r="E245" s="1047"/>
      <c r="F245" s="1048"/>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6"/>
      <c r="B246" s="1047"/>
      <c r="C246" s="1047"/>
      <c r="D246" s="1047"/>
      <c r="E246" s="1047"/>
      <c r="F246" s="1048"/>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6"/>
      <c r="B247" s="1047"/>
      <c r="C247" s="1047"/>
      <c r="D247" s="1047"/>
      <c r="E247" s="1047"/>
      <c r="F247" s="1048"/>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6"/>
      <c r="B248" s="1047"/>
      <c r="C248" s="1047"/>
      <c r="D248" s="1047"/>
      <c r="E248" s="1047"/>
      <c r="F248" s="1048"/>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6"/>
      <c r="B249" s="1047"/>
      <c r="C249" s="1047"/>
      <c r="D249" s="1047"/>
      <c r="E249" s="1047"/>
      <c r="F249" s="1048"/>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6"/>
      <c r="B250" s="1047"/>
      <c r="C250" s="1047"/>
      <c r="D250" s="1047"/>
      <c r="E250" s="1047"/>
      <c r="F250" s="1048"/>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6"/>
      <c r="B251" s="1047"/>
      <c r="C251" s="1047"/>
      <c r="D251" s="1047"/>
      <c r="E251" s="1047"/>
      <c r="F251" s="1048"/>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6"/>
      <c r="B253" s="1047"/>
      <c r="C253" s="1047"/>
      <c r="D253" s="1047"/>
      <c r="E253" s="1047"/>
      <c r="F253" s="1048"/>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6"/>
      <c r="B254" s="1047"/>
      <c r="C254" s="1047"/>
      <c r="D254" s="1047"/>
      <c r="E254" s="1047"/>
      <c r="F254" s="104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6"/>
      <c r="B255" s="1047"/>
      <c r="C255" s="1047"/>
      <c r="D255" s="1047"/>
      <c r="E255" s="1047"/>
      <c r="F255" s="104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6"/>
      <c r="B256" s="1047"/>
      <c r="C256" s="1047"/>
      <c r="D256" s="1047"/>
      <c r="E256" s="1047"/>
      <c r="F256" s="1048"/>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6"/>
      <c r="B257" s="1047"/>
      <c r="C257" s="1047"/>
      <c r="D257" s="1047"/>
      <c r="E257" s="1047"/>
      <c r="F257" s="1048"/>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6"/>
      <c r="B258" s="1047"/>
      <c r="C258" s="1047"/>
      <c r="D258" s="1047"/>
      <c r="E258" s="1047"/>
      <c r="F258" s="1048"/>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6"/>
      <c r="B259" s="1047"/>
      <c r="C259" s="1047"/>
      <c r="D259" s="1047"/>
      <c r="E259" s="1047"/>
      <c r="F259" s="1048"/>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6"/>
      <c r="B260" s="1047"/>
      <c r="C260" s="1047"/>
      <c r="D260" s="1047"/>
      <c r="E260" s="1047"/>
      <c r="F260" s="1048"/>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6"/>
      <c r="B261" s="1047"/>
      <c r="C261" s="1047"/>
      <c r="D261" s="1047"/>
      <c r="E261" s="1047"/>
      <c r="F261" s="1048"/>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6"/>
      <c r="B262" s="1047"/>
      <c r="C262" s="1047"/>
      <c r="D262" s="1047"/>
      <c r="E262" s="1047"/>
      <c r="F262" s="1048"/>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6"/>
      <c r="B263" s="1047"/>
      <c r="C263" s="1047"/>
      <c r="D263" s="1047"/>
      <c r="E263" s="1047"/>
      <c r="F263" s="1048"/>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6"/>
      <c r="B264" s="1047"/>
      <c r="C264" s="1047"/>
      <c r="D264" s="1047"/>
      <c r="E264" s="1047"/>
      <c r="F264" s="1048"/>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6">
        <v>1</v>
      </c>
      <c r="B4" s="1066">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6">
        <v>2</v>
      </c>
      <c r="B5" s="1066">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6">
        <v>3</v>
      </c>
      <c r="B6" s="1066">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6">
        <v>4</v>
      </c>
      <c r="B7" s="1066">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6">
        <v>5</v>
      </c>
      <c r="B8" s="1066">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6">
        <v>6</v>
      </c>
      <c r="B9" s="1066">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6">
        <v>7</v>
      </c>
      <c r="B10" s="1066">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6">
        <v>8</v>
      </c>
      <c r="B11" s="1066">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6">
        <v>9</v>
      </c>
      <c r="B12" s="1066">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6">
        <v>10</v>
      </c>
      <c r="B13" s="1066">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6">
        <v>11</v>
      </c>
      <c r="B14" s="1066">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6">
        <v>12</v>
      </c>
      <c r="B15" s="1066">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6">
        <v>13</v>
      </c>
      <c r="B16" s="1066">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6">
        <v>14</v>
      </c>
      <c r="B17" s="1066">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6">
        <v>15</v>
      </c>
      <c r="B18" s="1066">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6">
        <v>16</v>
      </c>
      <c r="B19" s="1066">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6">
        <v>17</v>
      </c>
      <c r="B20" s="1066">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6">
        <v>18</v>
      </c>
      <c r="B21" s="1066">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6">
        <v>19</v>
      </c>
      <c r="B22" s="1066">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6">
        <v>20</v>
      </c>
      <c r="B23" s="1066">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6">
        <v>21</v>
      </c>
      <c r="B24" s="1066">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6">
        <v>22</v>
      </c>
      <c r="B25" s="1066">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6">
        <v>23</v>
      </c>
      <c r="B26" s="1066">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6">
        <v>24</v>
      </c>
      <c r="B27" s="1066">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6">
        <v>25</v>
      </c>
      <c r="B28" s="1066">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6">
        <v>26</v>
      </c>
      <c r="B29" s="1066">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6">
        <v>27</v>
      </c>
      <c r="B30" s="1066">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6">
        <v>28</v>
      </c>
      <c r="B31" s="1066">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6">
        <v>29</v>
      </c>
      <c r="B32" s="1066">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6">
        <v>30</v>
      </c>
      <c r="B33" s="1066">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6">
        <v>1</v>
      </c>
      <c r="B37" s="1066">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6">
        <v>2</v>
      </c>
      <c r="B38" s="1066">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6">
        <v>3</v>
      </c>
      <c r="B39" s="1066">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6">
        <v>4</v>
      </c>
      <c r="B40" s="1066">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6">
        <v>5</v>
      </c>
      <c r="B41" s="1066">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6">
        <v>6</v>
      </c>
      <c r="B42" s="1066">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6">
        <v>7</v>
      </c>
      <c r="B43" s="1066">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6">
        <v>8</v>
      </c>
      <c r="B44" s="1066">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6">
        <v>9</v>
      </c>
      <c r="B45" s="1066">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6">
        <v>10</v>
      </c>
      <c r="B46" s="1066">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6">
        <v>11</v>
      </c>
      <c r="B47" s="1066">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6">
        <v>12</v>
      </c>
      <c r="B48" s="1066">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6">
        <v>13</v>
      </c>
      <c r="B49" s="1066">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6">
        <v>14</v>
      </c>
      <c r="B50" s="1066">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6">
        <v>15</v>
      </c>
      <c r="B51" s="1066">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6">
        <v>16</v>
      </c>
      <c r="B52" s="1066">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6">
        <v>17</v>
      </c>
      <c r="B53" s="1066">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6">
        <v>18</v>
      </c>
      <c r="B54" s="1066">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6">
        <v>19</v>
      </c>
      <c r="B55" s="1066">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6">
        <v>20</v>
      </c>
      <c r="B56" s="1066">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6">
        <v>21</v>
      </c>
      <c r="B57" s="1066">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6">
        <v>22</v>
      </c>
      <c r="B58" s="1066">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6">
        <v>23</v>
      </c>
      <c r="B59" s="1066">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6">
        <v>24</v>
      </c>
      <c r="B60" s="1066">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6">
        <v>25</v>
      </c>
      <c r="B61" s="1066">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6">
        <v>26</v>
      </c>
      <c r="B62" s="1066">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6">
        <v>27</v>
      </c>
      <c r="B63" s="1066">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6">
        <v>28</v>
      </c>
      <c r="B64" s="1066">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6">
        <v>29</v>
      </c>
      <c r="B65" s="1066">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6">
        <v>30</v>
      </c>
      <c r="B66" s="1066">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6">
        <v>1</v>
      </c>
      <c r="B70" s="1066">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6">
        <v>2</v>
      </c>
      <c r="B71" s="1066">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6">
        <v>3</v>
      </c>
      <c r="B72" s="1066">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6">
        <v>4</v>
      </c>
      <c r="B73" s="1066">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6">
        <v>5</v>
      </c>
      <c r="B74" s="1066">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6">
        <v>6</v>
      </c>
      <c r="B75" s="1066">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6">
        <v>7</v>
      </c>
      <c r="B76" s="1066">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6">
        <v>8</v>
      </c>
      <c r="B77" s="1066">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6">
        <v>9</v>
      </c>
      <c r="B78" s="1066">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6">
        <v>10</v>
      </c>
      <c r="B79" s="1066">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6">
        <v>11</v>
      </c>
      <c r="B80" s="1066">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6">
        <v>12</v>
      </c>
      <c r="B81" s="1066">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6">
        <v>13</v>
      </c>
      <c r="B82" s="1066">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6">
        <v>14</v>
      </c>
      <c r="B83" s="1066">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6">
        <v>15</v>
      </c>
      <c r="B84" s="1066">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6">
        <v>16</v>
      </c>
      <c r="B85" s="1066">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6">
        <v>17</v>
      </c>
      <c r="B86" s="1066">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6">
        <v>18</v>
      </c>
      <c r="B87" s="1066">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6">
        <v>19</v>
      </c>
      <c r="B88" s="1066">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6">
        <v>20</v>
      </c>
      <c r="B89" s="1066">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6">
        <v>21</v>
      </c>
      <c r="B90" s="1066">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6">
        <v>22</v>
      </c>
      <c r="B91" s="1066">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6">
        <v>23</v>
      </c>
      <c r="B92" s="1066">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6">
        <v>24</v>
      </c>
      <c r="B93" s="1066">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6">
        <v>25</v>
      </c>
      <c r="B94" s="1066">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6">
        <v>26</v>
      </c>
      <c r="B95" s="1066">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6">
        <v>27</v>
      </c>
      <c r="B96" s="1066">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6">
        <v>28</v>
      </c>
      <c r="B97" s="1066">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6">
        <v>29</v>
      </c>
      <c r="B98" s="1066">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6">
        <v>30</v>
      </c>
      <c r="B99" s="1066">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6">
        <v>1</v>
      </c>
      <c r="B103" s="1066">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6">
        <v>2</v>
      </c>
      <c r="B104" s="1066">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6">
        <v>3</v>
      </c>
      <c r="B105" s="1066">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6">
        <v>4</v>
      </c>
      <c r="B106" s="1066">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6">
        <v>5</v>
      </c>
      <c r="B107" s="1066">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6">
        <v>6</v>
      </c>
      <c r="B108" s="1066">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6">
        <v>7</v>
      </c>
      <c r="B109" s="1066">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6">
        <v>8</v>
      </c>
      <c r="B110" s="1066">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6">
        <v>9</v>
      </c>
      <c r="B111" s="1066">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6">
        <v>10</v>
      </c>
      <c r="B112" s="1066">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6">
        <v>11</v>
      </c>
      <c r="B113" s="1066">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6">
        <v>12</v>
      </c>
      <c r="B114" s="1066">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6">
        <v>13</v>
      </c>
      <c r="B115" s="1066">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6">
        <v>14</v>
      </c>
      <c r="B116" s="1066">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6">
        <v>15</v>
      </c>
      <c r="B117" s="1066">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6">
        <v>16</v>
      </c>
      <c r="B118" s="1066">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6">
        <v>17</v>
      </c>
      <c r="B119" s="1066">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6">
        <v>18</v>
      </c>
      <c r="B120" s="1066">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6">
        <v>19</v>
      </c>
      <c r="B121" s="1066">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6">
        <v>20</v>
      </c>
      <c r="B122" s="1066">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6">
        <v>21</v>
      </c>
      <c r="B123" s="1066">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6">
        <v>22</v>
      </c>
      <c r="B124" s="1066">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6">
        <v>23</v>
      </c>
      <c r="B125" s="1066">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6">
        <v>24</v>
      </c>
      <c r="B126" s="1066">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6">
        <v>25</v>
      </c>
      <c r="B127" s="1066">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6">
        <v>26</v>
      </c>
      <c r="B128" s="1066">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6">
        <v>27</v>
      </c>
      <c r="B129" s="1066">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6">
        <v>28</v>
      </c>
      <c r="B130" s="1066">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6">
        <v>29</v>
      </c>
      <c r="B131" s="1066">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6">
        <v>30</v>
      </c>
      <c r="B132" s="1066">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6">
        <v>1</v>
      </c>
      <c r="B136" s="1066">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6">
        <v>2</v>
      </c>
      <c r="B137" s="1066">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6">
        <v>3</v>
      </c>
      <c r="B138" s="1066">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6">
        <v>4</v>
      </c>
      <c r="B139" s="1066">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6">
        <v>5</v>
      </c>
      <c r="B140" s="1066">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6">
        <v>6</v>
      </c>
      <c r="B141" s="1066">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6">
        <v>7</v>
      </c>
      <c r="B142" s="1066">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6">
        <v>8</v>
      </c>
      <c r="B143" s="1066">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6">
        <v>9</v>
      </c>
      <c r="B144" s="1066">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6">
        <v>10</v>
      </c>
      <c r="B145" s="1066">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6">
        <v>11</v>
      </c>
      <c r="B146" s="1066">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6">
        <v>12</v>
      </c>
      <c r="B147" s="1066">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6">
        <v>13</v>
      </c>
      <c r="B148" s="1066">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6">
        <v>14</v>
      </c>
      <c r="B149" s="1066">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6">
        <v>15</v>
      </c>
      <c r="B150" s="1066">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6">
        <v>16</v>
      </c>
      <c r="B151" s="1066">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6">
        <v>17</v>
      </c>
      <c r="B152" s="1066">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6">
        <v>18</v>
      </c>
      <c r="B153" s="1066">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6">
        <v>19</v>
      </c>
      <c r="B154" s="1066">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6">
        <v>20</v>
      </c>
      <c r="B155" s="1066">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6">
        <v>21</v>
      </c>
      <c r="B156" s="1066">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6">
        <v>22</v>
      </c>
      <c r="B157" s="1066">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6">
        <v>23</v>
      </c>
      <c r="B158" s="1066">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6">
        <v>24</v>
      </c>
      <c r="B159" s="1066">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6">
        <v>25</v>
      </c>
      <c r="B160" s="1066">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6">
        <v>26</v>
      </c>
      <c r="B161" s="1066">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6">
        <v>27</v>
      </c>
      <c r="B162" s="1066">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6">
        <v>28</v>
      </c>
      <c r="B163" s="1066">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6">
        <v>29</v>
      </c>
      <c r="B164" s="1066">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6">
        <v>30</v>
      </c>
      <c r="B165" s="1066">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6">
        <v>1</v>
      </c>
      <c r="B169" s="1066">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6">
        <v>2</v>
      </c>
      <c r="B170" s="1066">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6">
        <v>3</v>
      </c>
      <c r="B171" s="1066">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6">
        <v>4</v>
      </c>
      <c r="B172" s="1066">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6">
        <v>5</v>
      </c>
      <c r="B173" s="1066">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6">
        <v>6</v>
      </c>
      <c r="B174" s="1066">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6">
        <v>7</v>
      </c>
      <c r="B175" s="1066">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6">
        <v>8</v>
      </c>
      <c r="B176" s="1066">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6">
        <v>9</v>
      </c>
      <c r="B177" s="1066">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6">
        <v>10</v>
      </c>
      <c r="B178" s="1066">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6">
        <v>11</v>
      </c>
      <c r="B179" s="1066">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6">
        <v>12</v>
      </c>
      <c r="B180" s="1066">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6">
        <v>13</v>
      </c>
      <c r="B181" s="1066">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6">
        <v>14</v>
      </c>
      <c r="B182" s="1066">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6">
        <v>15</v>
      </c>
      <c r="B183" s="1066">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6">
        <v>16</v>
      </c>
      <c r="B184" s="1066">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6">
        <v>17</v>
      </c>
      <c r="B185" s="1066">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6">
        <v>18</v>
      </c>
      <c r="B186" s="1066">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6">
        <v>19</v>
      </c>
      <c r="B187" s="1066">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6">
        <v>20</v>
      </c>
      <c r="B188" s="1066">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6">
        <v>21</v>
      </c>
      <c r="B189" s="1066">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6">
        <v>22</v>
      </c>
      <c r="B190" s="1066">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6">
        <v>23</v>
      </c>
      <c r="B191" s="1066">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6">
        <v>24</v>
      </c>
      <c r="B192" s="1066">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6">
        <v>25</v>
      </c>
      <c r="B193" s="1066">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6">
        <v>26</v>
      </c>
      <c r="B194" s="1066">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6">
        <v>27</v>
      </c>
      <c r="B195" s="1066">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6">
        <v>28</v>
      </c>
      <c r="B196" s="1066">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6">
        <v>29</v>
      </c>
      <c r="B197" s="1066">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6">
        <v>30</v>
      </c>
      <c r="B198" s="1066">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6">
        <v>1</v>
      </c>
      <c r="B202" s="1066">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6">
        <v>2</v>
      </c>
      <c r="B203" s="1066">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6">
        <v>3</v>
      </c>
      <c r="B204" s="1066">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6">
        <v>4</v>
      </c>
      <c r="B205" s="1066">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6">
        <v>5</v>
      </c>
      <c r="B206" s="1066">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6">
        <v>6</v>
      </c>
      <c r="B207" s="1066">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6">
        <v>7</v>
      </c>
      <c r="B208" s="1066">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6">
        <v>8</v>
      </c>
      <c r="B209" s="1066">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6">
        <v>9</v>
      </c>
      <c r="B210" s="1066">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6">
        <v>10</v>
      </c>
      <c r="B211" s="1066">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6">
        <v>11</v>
      </c>
      <c r="B212" s="1066">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6">
        <v>12</v>
      </c>
      <c r="B213" s="1066">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6">
        <v>13</v>
      </c>
      <c r="B214" s="1066">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6">
        <v>14</v>
      </c>
      <c r="B215" s="1066">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6">
        <v>15</v>
      </c>
      <c r="B216" s="1066">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6">
        <v>16</v>
      </c>
      <c r="B217" s="1066">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6">
        <v>17</v>
      </c>
      <c r="B218" s="1066">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6">
        <v>18</v>
      </c>
      <c r="B219" s="1066">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6">
        <v>19</v>
      </c>
      <c r="B220" s="1066">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6">
        <v>20</v>
      </c>
      <c r="B221" s="1066">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6">
        <v>21</v>
      </c>
      <c r="B222" s="1066">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6">
        <v>22</v>
      </c>
      <c r="B223" s="1066">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6">
        <v>23</v>
      </c>
      <c r="B224" s="1066">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6">
        <v>24</v>
      </c>
      <c r="B225" s="1066">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6">
        <v>25</v>
      </c>
      <c r="B226" s="1066">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6">
        <v>26</v>
      </c>
      <c r="B227" s="1066">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6">
        <v>27</v>
      </c>
      <c r="B228" s="1066">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6">
        <v>28</v>
      </c>
      <c r="B229" s="1066">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6">
        <v>29</v>
      </c>
      <c r="B230" s="1066">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6">
        <v>30</v>
      </c>
      <c r="B231" s="1066">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6">
        <v>1</v>
      </c>
      <c r="B235" s="1066">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6">
        <v>2</v>
      </c>
      <c r="B236" s="1066">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6">
        <v>3</v>
      </c>
      <c r="B237" s="1066">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6">
        <v>4</v>
      </c>
      <c r="B238" s="1066">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6">
        <v>5</v>
      </c>
      <c r="B239" s="1066">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6">
        <v>6</v>
      </c>
      <c r="B240" s="1066">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6">
        <v>7</v>
      </c>
      <c r="B241" s="1066">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6">
        <v>8</v>
      </c>
      <c r="B242" s="1066">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6">
        <v>9</v>
      </c>
      <c r="B243" s="1066">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6">
        <v>10</v>
      </c>
      <c r="B244" s="1066">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6">
        <v>11</v>
      </c>
      <c r="B245" s="1066">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6">
        <v>12</v>
      </c>
      <c r="B246" s="1066">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6">
        <v>13</v>
      </c>
      <c r="B247" s="1066">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6">
        <v>14</v>
      </c>
      <c r="B248" s="1066">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6">
        <v>15</v>
      </c>
      <c r="B249" s="1066">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6">
        <v>16</v>
      </c>
      <c r="B250" s="1066">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6">
        <v>17</v>
      </c>
      <c r="B251" s="1066">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6">
        <v>18</v>
      </c>
      <c r="B252" s="1066">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6">
        <v>19</v>
      </c>
      <c r="B253" s="1066">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6">
        <v>20</v>
      </c>
      <c r="B254" s="1066">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6">
        <v>21</v>
      </c>
      <c r="B255" s="1066">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6">
        <v>22</v>
      </c>
      <c r="B256" s="1066">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6">
        <v>23</v>
      </c>
      <c r="B257" s="1066">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6">
        <v>24</v>
      </c>
      <c r="B258" s="1066">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6">
        <v>25</v>
      </c>
      <c r="B259" s="1066">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6">
        <v>26</v>
      </c>
      <c r="B260" s="1066">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6">
        <v>27</v>
      </c>
      <c r="B261" s="1066">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6">
        <v>28</v>
      </c>
      <c r="B262" s="1066">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6">
        <v>29</v>
      </c>
      <c r="B263" s="1066">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6">
        <v>30</v>
      </c>
      <c r="B264" s="1066">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6">
        <v>1</v>
      </c>
      <c r="B268" s="1066">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6">
        <v>2</v>
      </c>
      <c r="B269" s="1066">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6">
        <v>3</v>
      </c>
      <c r="B270" s="1066">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6">
        <v>4</v>
      </c>
      <c r="B271" s="1066">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6">
        <v>5</v>
      </c>
      <c r="B272" s="1066">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6">
        <v>6</v>
      </c>
      <c r="B273" s="1066">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6">
        <v>7</v>
      </c>
      <c r="B274" s="1066">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6">
        <v>8</v>
      </c>
      <c r="B275" s="1066">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6">
        <v>9</v>
      </c>
      <c r="B276" s="1066">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6">
        <v>10</v>
      </c>
      <c r="B277" s="1066">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6">
        <v>11</v>
      </c>
      <c r="B278" s="1066">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6">
        <v>12</v>
      </c>
      <c r="B279" s="1066">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6">
        <v>13</v>
      </c>
      <c r="B280" s="1066">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6">
        <v>14</v>
      </c>
      <c r="B281" s="1066">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6">
        <v>15</v>
      </c>
      <c r="B282" s="1066">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6">
        <v>16</v>
      </c>
      <c r="B283" s="1066">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6">
        <v>17</v>
      </c>
      <c r="B284" s="1066">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6">
        <v>18</v>
      </c>
      <c r="B285" s="1066">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6">
        <v>19</v>
      </c>
      <c r="B286" s="1066">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6">
        <v>20</v>
      </c>
      <c r="B287" s="1066">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6">
        <v>21</v>
      </c>
      <c r="B288" s="1066">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6">
        <v>22</v>
      </c>
      <c r="B289" s="1066">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6">
        <v>23</v>
      </c>
      <c r="B290" s="1066">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6">
        <v>24</v>
      </c>
      <c r="B291" s="1066">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6">
        <v>25</v>
      </c>
      <c r="B292" s="1066">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6">
        <v>26</v>
      </c>
      <c r="B293" s="1066">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6">
        <v>27</v>
      </c>
      <c r="B294" s="1066">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6">
        <v>28</v>
      </c>
      <c r="B295" s="1066">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6">
        <v>29</v>
      </c>
      <c r="B296" s="1066">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6">
        <v>30</v>
      </c>
      <c r="B297" s="1066">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6">
        <v>1</v>
      </c>
      <c r="B301" s="1066">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6">
        <v>2</v>
      </c>
      <c r="B302" s="1066">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6">
        <v>3</v>
      </c>
      <c r="B303" s="1066">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6">
        <v>4</v>
      </c>
      <c r="B304" s="1066">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6">
        <v>5</v>
      </c>
      <c r="B305" s="1066">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6">
        <v>6</v>
      </c>
      <c r="B306" s="1066">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6">
        <v>7</v>
      </c>
      <c r="B307" s="1066">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6">
        <v>8</v>
      </c>
      <c r="B308" s="1066">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6">
        <v>9</v>
      </c>
      <c r="B309" s="1066">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6">
        <v>10</v>
      </c>
      <c r="B310" s="1066">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6">
        <v>11</v>
      </c>
      <c r="B311" s="1066">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6">
        <v>12</v>
      </c>
      <c r="B312" s="1066">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6">
        <v>13</v>
      </c>
      <c r="B313" s="1066">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6">
        <v>14</v>
      </c>
      <c r="B314" s="1066">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6">
        <v>15</v>
      </c>
      <c r="B315" s="1066">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6">
        <v>16</v>
      </c>
      <c r="B316" s="1066">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6">
        <v>17</v>
      </c>
      <c r="B317" s="1066">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6">
        <v>18</v>
      </c>
      <c r="B318" s="1066">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6">
        <v>19</v>
      </c>
      <c r="B319" s="1066">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6">
        <v>20</v>
      </c>
      <c r="B320" s="1066">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6">
        <v>21</v>
      </c>
      <c r="B321" s="1066">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6">
        <v>22</v>
      </c>
      <c r="B322" s="1066">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6">
        <v>23</v>
      </c>
      <c r="B323" s="1066">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6">
        <v>24</v>
      </c>
      <c r="B324" s="1066">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6">
        <v>25</v>
      </c>
      <c r="B325" s="1066">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6">
        <v>26</v>
      </c>
      <c r="B326" s="1066">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6">
        <v>27</v>
      </c>
      <c r="B327" s="1066">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6">
        <v>28</v>
      </c>
      <c r="B328" s="1066">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6">
        <v>29</v>
      </c>
      <c r="B329" s="1066">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6">
        <v>30</v>
      </c>
      <c r="B330" s="1066">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6">
        <v>1</v>
      </c>
      <c r="B334" s="1066">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6">
        <v>2</v>
      </c>
      <c r="B335" s="1066">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6">
        <v>3</v>
      </c>
      <c r="B336" s="1066">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6">
        <v>4</v>
      </c>
      <c r="B337" s="1066">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6">
        <v>5</v>
      </c>
      <c r="B338" s="1066">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6">
        <v>6</v>
      </c>
      <c r="B339" s="1066">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6">
        <v>7</v>
      </c>
      <c r="B340" s="1066">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6">
        <v>8</v>
      </c>
      <c r="B341" s="1066">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6">
        <v>9</v>
      </c>
      <c r="B342" s="1066">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6">
        <v>10</v>
      </c>
      <c r="B343" s="1066">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6">
        <v>11</v>
      </c>
      <c r="B344" s="1066">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6">
        <v>12</v>
      </c>
      <c r="B345" s="1066">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6">
        <v>13</v>
      </c>
      <c r="B346" s="1066">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6">
        <v>14</v>
      </c>
      <c r="B347" s="1066">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6">
        <v>15</v>
      </c>
      <c r="B348" s="1066">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6">
        <v>16</v>
      </c>
      <c r="B349" s="1066">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6">
        <v>17</v>
      </c>
      <c r="B350" s="1066">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6">
        <v>18</v>
      </c>
      <c r="B351" s="1066">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6">
        <v>19</v>
      </c>
      <c r="B352" s="1066">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6">
        <v>20</v>
      </c>
      <c r="B353" s="1066">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6">
        <v>21</v>
      </c>
      <c r="B354" s="1066">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6">
        <v>22</v>
      </c>
      <c r="B355" s="1066">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6">
        <v>23</v>
      </c>
      <c r="B356" s="1066">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6">
        <v>24</v>
      </c>
      <c r="B357" s="1066">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6">
        <v>25</v>
      </c>
      <c r="B358" s="1066">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6">
        <v>26</v>
      </c>
      <c r="B359" s="1066">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6">
        <v>27</v>
      </c>
      <c r="B360" s="1066">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6">
        <v>28</v>
      </c>
      <c r="B361" s="1066">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6">
        <v>29</v>
      </c>
      <c r="B362" s="1066">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6">
        <v>30</v>
      </c>
      <c r="B363" s="1066">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6">
        <v>1</v>
      </c>
      <c r="B367" s="1066">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6">
        <v>2</v>
      </c>
      <c r="B368" s="1066">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6">
        <v>3</v>
      </c>
      <c r="B369" s="1066">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6">
        <v>4</v>
      </c>
      <c r="B370" s="1066">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6">
        <v>5</v>
      </c>
      <c r="B371" s="1066">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6">
        <v>6</v>
      </c>
      <c r="B372" s="1066">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6">
        <v>7</v>
      </c>
      <c r="B373" s="1066">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6">
        <v>8</v>
      </c>
      <c r="B374" s="1066">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6">
        <v>9</v>
      </c>
      <c r="B375" s="1066">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6">
        <v>10</v>
      </c>
      <c r="B376" s="1066">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6">
        <v>11</v>
      </c>
      <c r="B377" s="1066">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6">
        <v>12</v>
      </c>
      <c r="B378" s="1066">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6">
        <v>13</v>
      </c>
      <c r="B379" s="1066">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6">
        <v>14</v>
      </c>
      <c r="B380" s="1066">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6">
        <v>15</v>
      </c>
      <c r="B381" s="1066">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6">
        <v>16</v>
      </c>
      <c r="B382" s="1066">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6">
        <v>17</v>
      </c>
      <c r="B383" s="1066">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6">
        <v>18</v>
      </c>
      <c r="B384" s="1066">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6">
        <v>19</v>
      </c>
      <c r="B385" s="1066">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6">
        <v>20</v>
      </c>
      <c r="B386" s="1066">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6">
        <v>21</v>
      </c>
      <c r="B387" s="1066">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6">
        <v>22</v>
      </c>
      <c r="B388" s="1066">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6">
        <v>23</v>
      </c>
      <c r="B389" s="1066">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6">
        <v>24</v>
      </c>
      <c r="B390" s="1066">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6">
        <v>25</v>
      </c>
      <c r="B391" s="1066">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6">
        <v>26</v>
      </c>
      <c r="B392" s="1066">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6">
        <v>27</v>
      </c>
      <c r="B393" s="1066">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6">
        <v>28</v>
      </c>
      <c r="B394" s="1066">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6">
        <v>29</v>
      </c>
      <c r="B395" s="1066">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6">
        <v>30</v>
      </c>
      <c r="B396" s="1066">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6">
        <v>1</v>
      </c>
      <c r="B400" s="1066">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6">
        <v>2</v>
      </c>
      <c r="B401" s="1066">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6">
        <v>3</v>
      </c>
      <c r="B402" s="1066">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6">
        <v>4</v>
      </c>
      <c r="B403" s="1066">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6">
        <v>5</v>
      </c>
      <c r="B404" s="1066">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6">
        <v>6</v>
      </c>
      <c r="B405" s="1066">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6">
        <v>7</v>
      </c>
      <c r="B406" s="1066">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6">
        <v>8</v>
      </c>
      <c r="B407" s="1066">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6">
        <v>9</v>
      </c>
      <c r="B408" s="1066">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6">
        <v>10</v>
      </c>
      <c r="B409" s="1066">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6">
        <v>11</v>
      </c>
      <c r="B410" s="1066">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6">
        <v>12</v>
      </c>
      <c r="B411" s="1066">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6">
        <v>13</v>
      </c>
      <c r="B412" s="1066">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6">
        <v>14</v>
      </c>
      <c r="B413" s="1066">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6">
        <v>15</v>
      </c>
      <c r="B414" s="1066">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6">
        <v>16</v>
      </c>
      <c r="B415" s="1066">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6">
        <v>17</v>
      </c>
      <c r="B416" s="1066">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6">
        <v>18</v>
      </c>
      <c r="B417" s="1066">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6">
        <v>19</v>
      </c>
      <c r="B418" s="1066">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6">
        <v>20</v>
      </c>
      <c r="B419" s="1066">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6">
        <v>21</v>
      </c>
      <c r="B420" s="1066">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6">
        <v>22</v>
      </c>
      <c r="B421" s="1066">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6">
        <v>23</v>
      </c>
      <c r="B422" s="1066">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6">
        <v>24</v>
      </c>
      <c r="B423" s="1066">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6">
        <v>25</v>
      </c>
      <c r="B424" s="1066">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6">
        <v>26</v>
      </c>
      <c r="B425" s="1066">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6">
        <v>27</v>
      </c>
      <c r="B426" s="1066">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6">
        <v>28</v>
      </c>
      <c r="B427" s="1066">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6">
        <v>29</v>
      </c>
      <c r="B428" s="1066">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6">
        <v>30</v>
      </c>
      <c r="B429" s="1066">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6">
        <v>1</v>
      </c>
      <c r="B433" s="1066">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6">
        <v>2</v>
      </c>
      <c r="B434" s="1066">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6">
        <v>3</v>
      </c>
      <c r="B435" s="1066">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6">
        <v>4</v>
      </c>
      <c r="B436" s="1066">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6">
        <v>5</v>
      </c>
      <c r="B437" s="1066">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6">
        <v>6</v>
      </c>
      <c r="B438" s="1066">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6">
        <v>7</v>
      </c>
      <c r="B439" s="1066">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6">
        <v>8</v>
      </c>
      <c r="B440" s="1066">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6">
        <v>9</v>
      </c>
      <c r="B441" s="1066">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6">
        <v>10</v>
      </c>
      <c r="B442" s="1066">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6">
        <v>11</v>
      </c>
      <c r="B443" s="1066">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6">
        <v>12</v>
      </c>
      <c r="B444" s="1066">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6">
        <v>13</v>
      </c>
      <c r="B445" s="1066">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6">
        <v>14</v>
      </c>
      <c r="B446" s="1066">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6">
        <v>15</v>
      </c>
      <c r="B447" s="1066">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6">
        <v>16</v>
      </c>
      <c r="B448" s="1066">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6">
        <v>17</v>
      </c>
      <c r="B449" s="1066">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6">
        <v>18</v>
      </c>
      <c r="B450" s="1066">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6">
        <v>19</v>
      </c>
      <c r="B451" s="1066">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6">
        <v>20</v>
      </c>
      <c r="B452" s="1066">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6">
        <v>21</v>
      </c>
      <c r="B453" s="1066">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6">
        <v>22</v>
      </c>
      <c r="B454" s="1066">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6">
        <v>23</v>
      </c>
      <c r="B455" s="1066">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6">
        <v>24</v>
      </c>
      <c r="B456" s="1066">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6">
        <v>25</v>
      </c>
      <c r="B457" s="1066">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6">
        <v>26</v>
      </c>
      <c r="B458" s="1066">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6">
        <v>27</v>
      </c>
      <c r="B459" s="1066">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6">
        <v>28</v>
      </c>
      <c r="B460" s="1066">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6">
        <v>29</v>
      </c>
      <c r="B461" s="1066">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6">
        <v>30</v>
      </c>
      <c r="B462" s="1066">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6">
        <v>1</v>
      </c>
      <c r="B466" s="1066">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6">
        <v>2</v>
      </c>
      <c r="B467" s="1066">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6">
        <v>3</v>
      </c>
      <c r="B468" s="1066">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6">
        <v>4</v>
      </c>
      <c r="B469" s="1066">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6">
        <v>5</v>
      </c>
      <c r="B470" s="1066">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6">
        <v>6</v>
      </c>
      <c r="B471" s="1066">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6">
        <v>7</v>
      </c>
      <c r="B472" s="1066">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6">
        <v>8</v>
      </c>
      <c r="B473" s="1066">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6">
        <v>9</v>
      </c>
      <c r="B474" s="1066">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6">
        <v>10</v>
      </c>
      <c r="B475" s="1066">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6">
        <v>11</v>
      </c>
      <c r="B476" s="1066">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6">
        <v>12</v>
      </c>
      <c r="B477" s="1066">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6">
        <v>13</v>
      </c>
      <c r="B478" s="1066">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6">
        <v>14</v>
      </c>
      <c r="B479" s="1066">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6">
        <v>15</v>
      </c>
      <c r="B480" s="1066">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6">
        <v>16</v>
      </c>
      <c r="B481" s="1066">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6">
        <v>17</v>
      </c>
      <c r="B482" s="1066">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6">
        <v>18</v>
      </c>
      <c r="B483" s="1066">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6">
        <v>19</v>
      </c>
      <c r="B484" s="1066">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6">
        <v>20</v>
      </c>
      <c r="B485" s="1066">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6">
        <v>21</v>
      </c>
      <c r="B486" s="1066">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6">
        <v>22</v>
      </c>
      <c r="B487" s="1066">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6">
        <v>23</v>
      </c>
      <c r="B488" s="1066">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6">
        <v>24</v>
      </c>
      <c r="B489" s="1066">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6">
        <v>25</v>
      </c>
      <c r="B490" s="1066">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6">
        <v>26</v>
      </c>
      <c r="B491" s="1066">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6">
        <v>27</v>
      </c>
      <c r="B492" s="1066">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6">
        <v>28</v>
      </c>
      <c r="B493" s="1066">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6">
        <v>29</v>
      </c>
      <c r="B494" s="1066">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6">
        <v>30</v>
      </c>
      <c r="B495" s="1066">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6">
        <v>1</v>
      </c>
      <c r="B499" s="1066">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6">
        <v>2</v>
      </c>
      <c r="B500" s="1066">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6">
        <v>3</v>
      </c>
      <c r="B501" s="1066">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6">
        <v>4</v>
      </c>
      <c r="B502" s="1066">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6">
        <v>5</v>
      </c>
      <c r="B503" s="1066">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6">
        <v>6</v>
      </c>
      <c r="B504" s="1066">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6">
        <v>7</v>
      </c>
      <c r="B505" s="1066">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6">
        <v>8</v>
      </c>
      <c r="B506" s="1066">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6">
        <v>9</v>
      </c>
      <c r="B507" s="1066">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6">
        <v>10</v>
      </c>
      <c r="B508" s="1066">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6">
        <v>11</v>
      </c>
      <c r="B509" s="1066">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6">
        <v>12</v>
      </c>
      <c r="B510" s="1066">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6">
        <v>13</v>
      </c>
      <c r="B511" s="1066">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6">
        <v>14</v>
      </c>
      <c r="B512" s="1066">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6">
        <v>15</v>
      </c>
      <c r="B513" s="1066">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6">
        <v>16</v>
      </c>
      <c r="B514" s="1066">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6">
        <v>17</v>
      </c>
      <c r="B515" s="1066">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6">
        <v>18</v>
      </c>
      <c r="B516" s="1066">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6">
        <v>19</v>
      </c>
      <c r="B517" s="1066">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6">
        <v>20</v>
      </c>
      <c r="B518" s="1066">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6">
        <v>21</v>
      </c>
      <c r="B519" s="1066">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6">
        <v>22</v>
      </c>
      <c r="B520" s="1066">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6">
        <v>23</v>
      </c>
      <c r="B521" s="1066">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6">
        <v>24</v>
      </c>
      <c r="B522" s="1066">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6">
        <v>25</v>
      </c>
      <c r="B523" s="1066">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6">
        <v>26</v>
      </c>
      <c r="B524" s="1066">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6">
        <v>27</v>
      </c>
      <c r="B525" s="1066">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6">
        <v>28</v>
      </c>
      <c r="B526" s="1066">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6">
        <v>29</v>
      </c>
      <c r="B527" s="1066">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6">
        <v>30</v>
      </c>
      <c r="B528" s="1066">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6">
        <v>1</v>
      </c>
      <c r="B532" s="1066">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6">
        <v>2</v>
      </c>
      <c r="B533" s="1066">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6">
        <v>3</v>
      </c>
      <c r="B534" s="1066">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6">
        <v>4</v>
      </c>
      <c r="B535" s="1066">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6">
        <v>5</v>
      </c>
      <c r="B536" s="1066">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6">
        <v>6</v>
      </c>
      <c r="B537" s="1066">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6">
        <v>7</v>
      </c>
      <c r="B538" s="1066">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6">
        <v>8</v>
      </c>
      <c r="B539" s="1066">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6">
        <v>9</v>
      </c>
      <c r="B540" s="1066">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6">
        <v>10</v>
      </c>
      <c r="B541" s="1066">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6">
        <v>11</v>
      </c>
      <c r="B542" s="1066">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6">
        <v>12</v>
      </c>
      <c r="B543" s="1066">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6">
        <v>13</v>
      </c>
      <c r="B544" s="1066">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6">
        <v>14</v>
      </c>
      <c r="B545" s="1066">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6">
        <v>15</v>
      </c>
      <c r="B546" s="1066">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6">
        <v>16</v>
      </c>
      <c r="B547" s="1066">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6">
        <v>17</v>
      </c>
      <c r="B548" s="1066">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6">
        <v>18</v>
      </c>
      <c r="B549" s="1066">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6">
        <v>19</v>
      </c>
      <c r="B550" s="1066">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6">
        <v>20</v>
      </c>
      <c r="B551" s="1066">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6">
        <v>21</v>
      </c>
      <c r="B552" s="1066">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6">
        <v>22</v>
      </c>
      <c r="B553" s="1066">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6">
        <v>23</v>
      </c>
      <c r="B554" s="1066">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6">
        <v>24</v>
      </c>
      <c r="B555" s="1066">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6">
        <v>25</v>
      </c>
      <c r="B556" s="1066">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6">
        <v>26</v>
      </c>
      <c r="B557" s="1066">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6">
        <v>27</v>
      </c>
      <c r="B558" s="1066">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6">
        <v>28</v>
      </c>
      <c r="B559" s="1066">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6">
        <v>29</v>
      </c>
      <c r="B560" s="1066">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6">
        <v>30</v>
      </c>
      <c r="B561" s="1066">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6">
        <v>1</v>
      </c>
      <c r="B565" s="1066">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6">
        <v>2</v>
      </c>
      <c r="B566" s="1066">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6">
        <v>3</v>
      </c>
      <c r="B567" s="1066">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6">
        <v>4</v>
      </c>
      <c r="B568" s="1066">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6">
        <v>5</v>
      </c>
      <c r="B569" s="1066">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6">
        <v>6</v>
      </c>
      <c r="B570" s="1066">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6">
        <v>7</v>
      </c>
      <c r="B571" s="1066">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6">
        <v>8</v>
      </c>
      <c r="B572" s="1066">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6">
        <v>9</v>
      </c>
      <c r="B573" s="1066">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6">
        <v>10</v>
      </c>
      <c r="B574" s="1066">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6">
        <v>11</v>
      </c>
      <c r="B575" s="1066">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6">
        <v>12</v>
      </c>
      <c r="B576" s="1066">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6">
        <v>13</v>
      </c>
      <c r="B577" s="1066">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6">
        <v>14</v>
      </c>
      <c r="B578" s="1066">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6">
        <v>15</v>
      </c>
      <c r="B579" s="1066">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6">
        <v>16</v>
      </c>
      <c r="B580" s="1066">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6">
        <v>17</v>
      </c>
      <c r="B581" s="1066">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6">
        <v>18</v>
      </c>
      <c r="B582" s="1066">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6">
        <v>19</v>
      </c>
      <c r="B583" s="1066">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6">
        <v>20</v>
      </c>
      <c r="B584" s="1066">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6">
        <v>21</v>
      </c>
      <c r="B585" s="1066">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6">
        <v>22</v>
      </c>
      <c r="B586" s="1066">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6">
        <v>23</v>
      </c>
      <c r="B587" s="1066">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6">
        <v>24</v>
      </c>
      <c r="B588" s="1066">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6">
        <v>25</v>
      </c>
      <c r="B589" s="1066">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6">
        <v>26</v>
      </c>
      <c r="B590" s="1066">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6">
        <v>27</v>
      </c>
      <c r="B591" s="1066">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6">
        <v>28</v>
      </c>
      <c r="B592" s="1066">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6">
        <v>29</v>
      </c>
      <c r="B593" s="1066">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6">
        <v>30</v>
      </c>
      <c r="B594" s="1066">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6">
        <v>1</v>
      </c>
      <c r="B598" s="1066">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6">
        <v>2</v>
      </c>
      <c r="B599" s="1066">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6">
        <v>3</v>
      </c>
      <c r="B600" s="1066">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6">
        <v>4</v>
      </c>
      <c r="B601" s="1066">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6">
        <v>5</v>
      </c>
      <c r="B602" s="1066">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6">
        <v>6</v>
      </c>
      <c r="B603" s="1066">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6">
        <v>7</v>
      </c>
      <c r="B604" s="1066">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6">
        <v>8</v>
      </c>
      <c r="B605" s="1066">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6">
        <v>9</v>
      </c>
      <c r="B606" s="1066">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6">
        <v>10</v>
      </c>
      <c r="B607" s="1066">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6">
        <v>11</v>
      </c>
      <c r="B608" s="1066">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6">
        <v>12</v>
      </c>
      <c r="B609" s="1066">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6">
        <v>13</v>
      </c>
      <c r="B610" s="1066">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6">
        <v>14</v>
      </c>
      <c r="B611" s="1066">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6">
        <v>15</v>
      </c>
      <c r="B612" s="1066">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6">
        <v>16</v>
      </c>
      <c r="B613" s="1066">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6">
        <v>17</v>
      </c>
      <c r="B614" s="1066">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6">
        <v>18</v>
      </c>
      <c r="B615" s="1066">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6">
        <v>19</v>
      </c>
      <c r="B616" s="1066">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6">
        <v>20</v>
      </c>
      <c r="B617" s="1066">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6">
        <v>21</v>
      </c>
      <c r="B618" s="1066">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6">
        <v>22</v>
      </c>
      <c r="B619" s="1066">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6">
        <v>23</v>
      </c>
      <c r="B620" s="1066">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6">
        <v>24</v>
      </c>
      <c r="B621" s="1066">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6">
        <v>25</v>
      </c>
      <c r="B622" s="1066">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6">
        <v>26</v>
      </c>
      <c r="B623" s="1066">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6">
        <v>27</v>
      </c>
      <c r="B624" s="1066">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6">
        <v>28</v>
      </c>
      <c r="B625" s="1066">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6">
        <v>29</v>
      </c>
      <c r="B626" s="1066">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6">
        <v>30</v>
      </c>
      <c r="B627" s="1066">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6">
        <v>1</v>
      </c>
      <c r="B631" s="1066">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6">
        <v>2</v>
      </c>
      <c r="B632" s="1066">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6">
        <v>3</v>
      </c>
      <c r="B633" s="1066">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6">
        <v>4</v>
      </c>
      <c r="B634" s="1066">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6">
        <v>5</v>
      </c>
      <c r="B635" s="1066">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6">
        <v>6</v>
      </c>
      <c r="B636" s="1066">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6">
        <v>7</v>
      </c>
      <c r="B637" s="1066">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6">
        <v>8</v>
      </c>
      <c r="B638" s="1066">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6">
        <v>9</v>
      </c>
      <c r="B639" s="1066">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6">
        <v>10</v>
      </c>
      <c r="B640" s="1066">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6">
        <v>11</v>
      </c>
      <c r="B641" s="1066">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6">
        <v>12</v>
      </c>
      <c r="B642" s="1066">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6">
        <v>13</v>
      </c>
      <c r="B643" s="1066">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6">
        <v>14</v>
      </c>
      <c r="B644" s="1066">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6">
        <v>15</v>
      </c>
      <c r="B645" s="1066">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6">
        <v>16</v>
      </c>
      <c r="B646" s="1066">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6">
        <v>17</v>
      </c>
      <c r="B647" s="1066">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6">
        <v>18</v>
      </c>
      <c r="B648" s="1066">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6">
        <v>19</v>
      </c>
      <c r="B649" s="1066">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6">
        <v>20</v>
      </c>
      <c r="B650" s="1066">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6">
        <v>21</v>
      </c>
      <c r="B651" s="1066">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6">
        <v>22</v>
      </c>
      <c r="B652" s="1066">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6">
        <v>23</v>
      </c>
      <c r="B653" s="1066">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6">
        <v>24</v>
      </c>
      <c r="B654" s="1066">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6">
        <v>25</v>
      </c>
      <c r="B655" s="1066">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6">
        <v>26</v>
      </c>
      <c r="B656" s="1066">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6">
        <v>27</v>
      </c>
      <c r="B657" s="1066">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6">
        <v>28</v>
      </c>
      <c r="B658" s="1066">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6">
        <v>29</v>
      </c>
      <c r="B659" s="1066">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6">
        <v>30</v>
      </c>
      <c r="B660" s="1066">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6">
        <v>1</v>
      </c>
      <c r="B664" s="1066">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6">
        <v>2</v>
      </c>
      <c r="B665" s="1066">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6">
        <v>3</v>
      </c>
      <c r="B666" s="1066">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6">
        <v>4</v>
      </c>
      <c r="B667" s="1066">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6">
        <v>5</v>
      </c>
      <c r="B668" s="1066">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6">
        <v>6</v>
      </c>
      <c r="B669" s="1066">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6">
        <v>7</v>
      </c>
      <c r="B670" s="1066">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6">
        <v>8</v>
      </c>
      <c r="B671" s="1066">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6">
        <v>9</v>
      </c>
      <c r="B672" s="1066">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6">
        <v>10</v>
      </c>
      <c r="B673" s="1066">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6">
        <v>11</v>
      </c>
      <c r="B674" s="1066">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6">
        <v>12</v>
      </c>
      <c r="B675" s="1066">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6">
        <v>13</v>
      </c>
      <c r="B676" s="1066">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6">
        <v>14</v>
      </c>
      <c r="B677" s="1066">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6">
        <v>15</v>
      </c>
      <c r="B678" s="1066">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6">
        <v>16</v>
      </c>
      <c r="B679" s="1066">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6">
        <v>17</v>
      </c>
      <c r="B680" s="1066">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6">
        <v>18</v>
      </c>
      <c r="B681" s="1066">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6">
        <v>19</v>
      </c>
      <c r="B682" s="1066">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6">
        <v>20</v>
      </c>
      <c r="B683" s="1066">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6">
        <v>21</v>
      </c>
      <c r="B684" s="1066">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6">
        <v>22</v>
      </c>
      <c r="B685" s="1066">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6">
        <v>23</v>
      </c>
      <c r="B686" s="1066">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6">
        <v>24</v>
      </c>
      <c r="B687" s="1066">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6">
        <v>25</v>
      </c>
      <c r="B688" s="1066">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6">
        <v>26</v>
      </c>
      <c r="B689" s="1066">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6">
        <v>27</v>
      </c>
      <c r="B690" s="1066">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6">
        <v>28</v>
      </c>
      <c r="B691" s="1066">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6">
        <v>29</v>
      </c>
      <c r="B692" s="1066">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6">
        <v>30</v>
      </c>
      <c r="B693" s="1066">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6">
        <v>1</v>
      </c>
      <c r="B697" s="1066">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6">
        <v>2</v>
      </c>
      <c r="B698" s="1066">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6">
        <v>3</v>
      </c>
      <c r="B699" s="1066">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6">
        <v>4</v>
      </c>
      <c r="B700" s="1066">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6">
        <v>5</v>
      </c>
      <c r="B701" s="1066">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6">
        <v>6</v>
      </c>
      <c r="B702" s="1066">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6">
        <v>7</v>
      </c>
      <c r="B703" s="1066">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6">
        <v>8</v>
      </c>
      <c r="B704" s="1066">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6">
        <v>9</v>
      </c>
      <c r="B705" s="1066">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6">
        <v>10</v>
      </c>
      <c r="B706" s="1066">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6">
        <v>11</v>
      </c>
      <c r="B707" s="1066">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6">
        <v>12</v>
      </c>
      <c r="B708" s="1066">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6">
        <v>13</v>
      </c>
      <c r="B709" s="1066">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6">
        <v>14</v>
      </c>
      <c r="B710" s="1066">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6">
        <v>15</v>
      </c>
      <c r="B711" s="1066">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6">
        <v>16</v>
      </c>
      <c r="B712" s="1066">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6">
        <v>17</v>
      </c>
      <c r="B713" s="1066">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6">
        <v>18</v>
      </c>
      <c r="B714" s="1066">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6">
        <v>19</v>
      </c>
      <c r="B715" s="1066">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6">
        <v>20</v>
      </c>
      <c r="B716" s="1066">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6">
        <v>21</v>
      </c>
      <c r="B717" s="1066">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6">
        <v>22</v>
      </c>
      <c r="B718" s="1066">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6">
        <v>23</v>
      </c>
      <c r="B719" s="1066">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6">
        <v>24</v>
      </c>
      <c r="B720" s="1066">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6">
        <v>25</v>
      </c>
      <c r="B721" s="1066">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6">
        <v>26</v>
      </c>
      <c r="B722" s="1066">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6">
        <v>27</v>
      </c>
      <c r="B723" s="1066">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6">
        <v>28</v>
      </c>
      <c r="B724" s="1066">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6">
        <v>29</v>
      </c>
      <c r="B725" s="1066">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6">
        <v>30</v>
      </c>
      <c r="B726" s="1066">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6">
        <v>1</v>
      </c>
      <c r="B730" s="1066">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6">
        <v>2</v>
      </c>
      <c r="B731" s="1066">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6">
        <v>3</v>
      </c>
      <c r="B732" s="1066">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6">
        <v>4</v>
      </c>
      <c r="B733" s="1066">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6">
        <v>5</v>
      </c>
      <c r="B734" s="1066">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6">
        <v>6</v>
      </c>
      <c r="B735" s="1066">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6">
        <v>7</v>
      </c>
      <c r="B736" s="1066">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6">
        <v>8</v>
      </c>
      <c r="B737" s="1066">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6">
        <v>9</v>
      </c>
      <c r="B738" s="1066">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6">
        <v>10</v>
      </c>
      <c r="B739" s="1066">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6">
        <v>11</v>
      </c>
      <c r="B740" s="1066">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6">
        <v>12</v>
      </c>
      <c r="B741" s="1066">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6">
        <v>13</v>
      </c>
      <c r="B742" s="1066">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6">
        <v>14</v>
      </c>
      <c r="B743" s="1066">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6">
        <v>15</v>
      </c>
      <c r="B744" s="1066">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6">
        <v>16</v>
      </c>
      <c r="B745" s="1066">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6">
        <v>17</v>
      </c>
      <c r="B746" s="1066">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6">
        <v>18</v>
      </c>
      <c r="B747" s="1066">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6">
        <v>19</v>
      </c>
      <c r="B748" s="1066">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6">
        <v>20</v>
      </c>
      <c r="B749" s="1066">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6">
        <v>21</v>
      </c>
      <c r="B750" s="1066">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6">
        <v>22</v>
      </c>
      <c r="B751" s="1066">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6">
        <v>23</v>
      </c>
      <c r="B752" s="1066">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6">
        <v>24</v>
      </c>
      <c r="B753" s="1066">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6">
        <v>25</v>
      </c>
      <c r="B754" s="1066">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6">
        <v>26</v>
      </c>
      <c r="B755" s="1066">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6">
        <v>27</v>
      </c>
      <c r="B756" s="1066">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6">
        <v>28</v>
      </c>
      <c r="B757" s="1066">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6">
        <v>29</v>
      </c>
      <c r="B758" s="1066">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6">
        <v>30</v>
      </c>
      <c r="B759" s="1066">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6">
        <v>1</v>
      </c>
      <c r="B763" s="1066">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6">
        <v>2</v>
      </c>
      <c r="B764" s="1066">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6">
        <v>3</v>
      </c>
      <c r="B765" s="1066">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6">
        <v>4</v>
      </c>
      <c r="B766" s="1066">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6">
        <v>5</v>
      </c>
      <c r="B767" s="1066">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6">
        <v>6</v>
      </c>
      <c r="B768" s="1066">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6">
        <v>7</v>
      </c>
      <c r="B769" s="1066">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6">
        <v>8</v>
      </c>
      <c r="B770" s="1066">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6">
        <v>9</v>
      </c>
      <c r="B771" s="1066">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6">
        <v>10</v>
      </c>
      <c r="B772" s="1066">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6">
        <v>11</v>
      </c>
      <c r="B773" s="1066">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6">
        <v>12</v>
      </c>
      <c r="B774" s="1066">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6">
        <v>13</v>
      </c>
      <c r="B775" s="1066">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6">
        <v>14</v>
      </c>
      <c r="B776" s="1066">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6">
        <v>15</v>
      </c>
      <c r="B777" s="1066">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6">
        <v>16</v>
      </c>
      <c r="B778" s="1066">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6">
        <v>17</v>
      </c>
      <c r="B779" s="1066">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6">
        <v>18</v>
      </c>
      <c r="B780" s="1066">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6">
        <v>19</v>
      </c>
      <c r="B781" s="1066">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6">
        <v>20</v>
      </c>
      <c r="B782" s="1066">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6">
        <v>21</v>
      </c>
      <c r="B783" s="1066">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6">
        <v>22</v>
      </c>
      <c r="B784" s="1066">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6">
        <v>23</v>
      </c>
      <c r="B785" s="1066">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6">
        <v>24</v>
      </c>
      <c r="B786" s="1066">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6">
        <v>25</v>
      </c>
      <c r="B787" s="1066">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6">
        <v>26</v>
      </c>
      <c r="B788" s="1066">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6">
        <v>27</v>
      </c>
      <c r="B789" s="1066">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6">
        <v>28</v>
      </c>
      <c r="B790" s="1066">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6">
        <v>29</v>
      </c>
      <c r="B791" s="1066">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6">
        <v>30</v>
      </c>
      <c r="B792" s="1066">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6">
        <v>1</v>
      </c>
      <c r="B796" s="1066">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6">
        <v>2</v>
      </c>
      <c r="B797" s="1066">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6">
        <v>3</v>
      </c>
      <c r="B798" s="1066">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6">
        <v>4</v>
      </c>
      <c r="B799" s="1066">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6">
        <v>5</v>
      </c>
      <c r="B800" s="1066">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6">
        <v>6</v>
      </c>
      <c r="B801" s="1066">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6">
        <v>7</v>
      </c>
      <c r="B802" s="1066">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6">
        <v>8</v>
      </c>
      <c r="B803" s="1066">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6">
        <v>9</v>
      </c>
      <c r="B804" s="1066">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6">
        <v>10</v>
      </c>
      <c r="B805" s="1066">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6">
        <v>11</v>
      </c>
      <c r="B806" s="1066">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6">
        <v>12</v>
      </c>
      <c r="B807" s="1066">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6">
        <v>13</v>
      </c>
      <c r="B808" s="1066">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6">
        <v>14</v>
      </c>
      <c r="B809" s="1066">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6">
        <v>15</v>
      </c>
      <c r="B810" s="1066">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6">
        <v>16</v>
      </c>
      <c r="B811" s="1066">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6">
        <v>17</v>
      </c>
      <c r="B812" s="1066">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6">
        <v>18</v>
      </c>
      <c r="B813" s="1066">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6">
        <v>19</v>
      </c>
      <c r="B814" s="1066">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6">
        <v>20</v>
      </c>
      <c r="B815" s="1066">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6">
        <v>21</v>
      </c>
      <c r="B816" s="1066">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6">
        <v>22</v>
      </c>
      <c r="B817" s="1066">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6">
        <v>23</v>
      </c>
      <c r="B818" s="1066">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6">
        <v>24</v>
      </c>
      <c r="B819" s="1066">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6">
        <v>25</v>
      </c>
      <c r="B820" s="1066">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6">
        <v>26</v>
      </c>
      <c r="B821" s="1066">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6">
        <v>27</v>
      </c>
      <c r="B822" s="1066">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6">
        <v>28</v>
      </c>
      <c r="B823" s="1066">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6">
        <v>29</v>
      </c>
      <c r="B824" s="1066">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6">
        <v>30</v>
      </c>
      <c r="B825" s="1066">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6">
        <v>1</v>
      </c>
      <c r="B829" s="1066">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6">
        <v>2</v>
      </c>
      <c r="B830" s="1066">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6">
        <v>3</v>
      </c>
      <c r="B831" s="1066">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6">
        <v>4</v>
      </c>
      <c r="B832" s="1066">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6">
        <v>5</v>
      </c>
      <c r="B833" s="1066">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6">
        <v>6</v>
      </c>
      <c r="B834" s="1066">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6">
        <v>7</v>
      </c>
      <c r="B835" s="1066">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6">
        <v>8</v>
      </c>
      <c r="B836" s="1066">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6">
        <v>9</v>
      </c>
      <c r="B837" s="1066">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6">
        <v>10</v>
      </c>
      <c r="B838" s="1066">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6">
        <v>11</v>
      </c>
      <c r="B839" s="1066">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6">
        <v>12</v>
      </c>
      <c r="B840" s="1066">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6">
        <v>13</v>
      </c>
      <c r="B841" s="1066">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6">
        <v>14</v>
      </c>
      <c r="B842" s="1066">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6">
        <v>15</v>
      </c>
      <c r="B843" s="1066">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6">
        <v>16</v>
      </c>
      <c r="B844" s="1066">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6">
        <v>17</v>
      </c>
      <c r="B845" s="1066">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6">
        <v>18</v>
      </c>
      <c r="B846" s="1066">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6">
        <v>19</v>
      </c>
      <c r="B847" s="1066">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6">
        <v>20</v>
      </c>
      <c r="B848" s="1066">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6">
        <v>21</v>
      </c>
      <c r="B849" s="1066">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6">
        <v>22</v>
      </c>
      <c r="B850" s="1066">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6">
        <v>23</v>
      </c>
      <c r="B851" s="1066">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6">
        <v>24</v>
      </c>
      <c r="B852" s="1066">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6">
        <v>25</v>
      </c>
      <c r="B853" s="1066">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6">
        <v>26</v>
      </c>
      <c r="B854" s="1066">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6">
        <v>27</v>
      </c>
      <c r="B855" s="1066">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6">
        <v>28</v>
      </c>
      <c r="B856" s="1066">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6">
        <v>29</v>
      </c>
      <c r="B857" s="1066">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6">
        <v>30</v>
      </c>
      <c r="B858" s="1066">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6">
        <v>1</v>
      </c>
      <c r="B862" s="1066">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6">
        <v>2</v>
      </c>
      <c r="B863" s="1066">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6">
        <v>3</v>
      </c>
      <c r="B864" s="1066">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6">
        <v>4</v>
      </c>
      <c r="B865" s="1066">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6">
        <v>5</v>
      </c>
      <c r="B866" s="1066">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6">
        <v>6</v>
      </c>
      <c r="B867" s="1066">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6">
        <v>7</v>
      </c>
      <c r="B868" s="1066">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6">
        <v>8</v>
      </c>
      <c r="B869" s="1066">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6">
        <v>9</v>
      </c>
      <c r="B870" s="1066">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6">
        <v>10</v>
      </c>
      <c r="B871" s="1066">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6">
        <v>11</v>
      </c>
      <c r="B872" s="1066">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6">
        <v>12</v>
      </c>
      <c r="B873" s="1066">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6">
        <v>13</v>
      </c>
      <c r="B874" s="1066">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6">
        <v>14</v>
      </c>
      <c r="B875" s="1066">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6">
        <v>15</v>
      </c>
      <c r="B876" s="1066">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6">
        <v>16</v>
      </c>
      <c r="B877" s="1066">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6">
        <v>17</v>
      </c>
      <c r="B878" s="1066">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6">
        <v>18</v>
      </c>
      <c r="B879" s="1066">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6">
        <v>19</v>
      </c>
      <c r="B880" s="1066">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6">
        <v>20</v>
      </c>
      <c r="B881" s="1066">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6">
        <v>21</v>
      </c>
      <c r="B882" s="1066">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6">
        <v>22</v>
      </c>
      <c r="B883" s="1066">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6">
        <v>23</v>
      </c>
      <c r="B884" s="1066">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6">
        <v>24</v>
      </c>
      <c r="B885" s="1066">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6">
        <v>25</v>
      </c>
      <c r="B886" s="1066">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6">
        <v>26</v>
      </c>
      <c r="B887" s="1066">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6">
        <v>27</v>
      </c>
      <c r="B888" s="1066">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6">
        <v>28</v>
      </c>
      <c r="B889" s="1066">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6">
        <v>29</v>
      </c>
      <c r="B890" s="1066">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6">
        <v>30</v>
      </c>
      <c r="B891" s="1066">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6">
        <v>1</v>
      </c>
      <c r="B895" s="1066">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6">
        <v>2</v>
      </c>
      <c r="B896" s="1066">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6">
        <v>3</v>
      </c>
      <c r="B897" s="1066">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6">
        <v>4</v>
      </c>
      <c r="B898" s="1066">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6">
        <v>5</v>
      </c>
      <c r="B899" s="1066">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6">
        <v>6</v>
      </c>
      <c r="B900" s="1066">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6">
        <v>7</v>
      </c>
      <c r="B901" s="1066">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6">
        <v>8</v>
      </c>
      <c r="B902" s="1066">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6">
        <v>9</v>
      </c>
      <c r="B903" s="1066">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6">
        <v>10</v>
      </c>
      <c r="B904" s="1066">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6">
        <v>11</v>
      </c>
      <c r="B905" s="1066">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6">
        <v>12</v>
      </c>
      <c r="B906" s="1066">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6">
        <v>13</v>
      </c>
      <c r="B907" s="1066">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6">
        <v>14</v>
      </c>
      <c r="B908" s="1066">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6">
        <v>15</v>
      </c>
      <c r="B909" s="1066">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6">
        <v>16</v>
      </c>
      <c r="B910" s="1066">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6">
        <v>17</v>
      </c>
      <c r="B911" s="1066">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6">
        <v>18</v>
      </c>
      <c r="B912" s="1066">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6">
        <v>19</v>
      </c>
      <c r="B913" s="1066">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6">
        <v>20</v>
      </c>
      <c r="B914" s="1066">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6">
        <v>21</v>
      </c>
      <c r="B915" s="1066">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6">
        <v>22</v>
      </c>
      <c r="B916" s="1066">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6">
        <v>23</v>
      </c>
      <c r="B917" s="1066">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6">
        <v>24</v>
      </c>
      <c r="B918" s="1066">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6">
        <v>25</v>
      </c>
      <c r="B919" s="1066">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6">
        <v>26</v>
      </c>
      <c r="B920" s="1066">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6">
        <v>27</v>
      </c>
      <c r="B921" s="1066">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6">
        <v>28</v>
      </c>
      <c r="B922" s="1066">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6">
        <v>29</v>
      </c>
      <c r="B923" s="1066">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6">
        <v>30</v>
      </c>
      <c r="B924" s="1066">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6">
        <v>1</v>
      </c>
      <c r="B928" s="1066">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6">
        <v>2</v>
      </c>
      <c r="B929" s="1066">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6">
        <v>3</v>
      </c>
      <c r="B930" s="1066">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6">
        <v>4</v>
      </c>
      <c r="B931" s="1066">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6">
        <v>5</v>
      </c>
      <c r="B932" s="1066">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6">
        <v>6</v>
      </c>
      <c r="B933" s="1066">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6">
        <v>7</v>
      </c>
      <c r="B934" s="1066">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6">
        <v>8</v>
      </c>
      <c r="B935" s="1066">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6">
        <v>9</v>
      </c>
      <c r="B936" s="1066">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6">
        <v>10</v>
      </c>
      <c r="B937" s="1066">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6">
        <v>11</v>
      </c>
      <c r="B938" s="1066">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6">
        <v>12</v>
      </c>
      <c r="B939" s="1066">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6">
        <v>13</v>
      </c>
      <c r="B940" s="1066">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6">
        <v>14</v>
      </c>
      <c r="B941" s="1066">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6">
        <v>15</v>
      </c>
      <c r="B942" s="1066">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6">
        <v>16</v>
      </c>
      <c r="B943" s="1066">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6">
        <v>17</v>
      </c>
      <c r="B944" s="1066">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6">
        <v>18</v>
      </c>
      <c r="B945" s="1066">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6">
        <v>19</v>
      </c>
      <c r="B946" s="1066">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6">
        <v>20</v>
      </c>
      <c r="B947" s="1066">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6">
        <v>21</v>
      </c>
      <c r="B948" s="1066">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6">
        <v>22</v>
      </c>
      <c r="B949" s="1066">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6">
        <v>23</v>
      </c>
      <c r="B950" s="1066">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6">
        <v>24</v>
      </c>
      <c r="B951" s="1066">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6">
        <v>25</v>
      </c>
      <c r="B952" s="1066">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6">
        <v>26</v>
      </c>
      <c r="B953" s="1066">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6">
        <v>27</v>
      </c>
      <c r="B954" s="1066">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6">
        <v>28</v>
      </c>
      <c r="B955" s="1066">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6">
        <v>29</v>
      </c>
      <c r="B956" s="1066">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6">
        <v>30</v>
      </c>
      <c r="B957" s="1066">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6">
        <v>1</v>
      </c>
      <c r="B961" s="1066">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6">
        <v>2</v>
      </c>
      <c r="B962" s="1066">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6">
        <v>3</v>
      </c>
      <c r="B963" s="1066">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6">
        <v>4</v>
      </c>
      <c r="B964" s="1066">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6">
        <v>5</v>
      </c>
      <c r="B965" s="1066">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6">
        <v>6</v>
      </c>
      <c r="B966" s="1066">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6">
        <v>7</v>
      </c>
      <c r="B967" s="1066">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6">
        <v>8</v>
      </c>
      <c r="B968" s="1066">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6">
        <v>9</v>
      </c>
      <c r="B969" s="1066">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6">
        <v>10</v>
      </c>
      <c r="B970" s="1066">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6">
        <v>11</v>
      </c>
      <c r="B971" s="1066">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6">
        <v>12</v>
      </c>
      <c r="B972" s="1066">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6">
        <v>13</v>
      </c>
      <c r="B973" s="1066">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6">
        <v>14</v>
      </c>
      <c r="B974" s="1066">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6">
        <v>15</v>
      </c>
      <c r="B975" s="1066">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6">
        <v>16</v>
      </c>
      <c r="B976" s="1066">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6">
        <v>17</v>
      </c>
      <c r="B977" s="1066">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6">
        <v>18</v>
      </c>
      <c r="B978" s="1066">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6">
        <v>19</v>
      </c>
      <c r="B979" s="1066">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6">
        <v>20</v>
      </c>
      <c r="B980" s="1066">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6">
        <v>21</v>
      </c>
      <c r="B981" s="1066">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6">
        <v>22</v>
      </c>
      <c r="B982" s="1066">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6">
        <v>23</v>
      </c>
      <c r="B983" s="1066">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6">
        <v>24</v>
      </c>
      <c r="B984" s="1066">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6">
        <v>25</v>
      </c>
      <c r="B985" s="1066">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6">
        <v>26</v>
      </c>
      <c r="B986" s="1066">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6">
        <v>27</v>
      </c>
      <c r="B987" s="1066">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6">
        <v>28</v>
      </c>
      <c r="B988" s="1066">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6">
        <v>29</v>
      </c>
      <c r="B989" s="1066">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6">
        <v>30</v>
      </c>
      <c r="B990" s="1066">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6">
        <v>1</v>
      </c>
      <c r="B994" s="1066">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6">
        <v>2</v>
      </c>
      <c r="B995" s="1066">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6">
        <v>3</v>
      </c>
      <c r="B996" s="1066">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6">
        <v>4</v>
      </c>
      <c r="B997" s="1066">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6">
        <v>5</v>
      </c>
      <c r="B998" s="1066">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6">
        <v>6</v>
      </c>
      <c r="B999" s="1066">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6">
        <v>7</v>
      </c>
      <c r="B1000" s="1066">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6">
        <v>8</v>
      </c>
      <c r="B1001" s="1066">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6">
        <v>9</v>
      </c>
      <c r="B1002" s="1066">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6">
        <v>10</v>
      </c>
      <c r="B1003" s="1066">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6">
        <v>11</v>
      </c>
      <c r="B1004" s="1066">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6">
        <v>12</v>
      </c>
      <c r="B1005" s="1066">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6">
        <v>13</v>
      </c>
      <c r="B1006" s="1066">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6">
        <v>14</v>
      </c>
      <c r="B1007" s="1066">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6">
        <v>15</v>
      </c>
      <c r="B1008" s="1066">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6">
        <v>16</v>
      </c>
      <c r="B1009" s="1066">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6">
        <v>17</v>
      </c>
      <c r="B1010" s="1066">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6">
        <v>18</v>
      </c>
      <c r="B1011" s="1066">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6">
        <v>19</v>
      </c>
      <c r="B1012" s="1066">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6">
        <v>20</v>
      </c>
      <c r="B1013" s="1066">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6">
        <v>21</v>
      </c>
      <c r="B1014" s="1066">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6">
        <v>22</v>
      </c>
      <c r="B1015" s="1066">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6">
        <v>23</v>
      </c>
      <c r="B1016" s="1066">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6">
        <v>24</v>
      </c>
      <c r="B1017" s="1066">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6">
        <v>25</v>
      </c>
      <c r="B1018" s="1066">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6">
        <v>26</v>
      </c>
      <c r="B1019" s="1066">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6">
        <v>27</v>
      </c>
      <c r="B1020" s="1066">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6">
        <v>28</v>
      </c>
      <c r="B1021" s="1066">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6">
        <v>29</v>
      </c>
      <c r="B1022" s="1066">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6">
        <v>30</v>
      </c>
      <c r="B1023" s="1066">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6">
        <v>1</v>
      </c>
      <c r="B1027" s="1066">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6">
        <v>2</v>
      </c>
      <c r="B1028" s="1066">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6">
        <v>3</v>
      </c>
      <c r="B1029" s="1066">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6">
        <v>4</v>
      </c>
      <c r="B1030" s="1066">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6">
        <v>5</v>
      </c>
      <c r="B1031" s="1066">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6">
        <v>6</v>
      </c>
      <c r="B1032" s="1066">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6">
        <v>7</v>
      </c>
      <c r="B1033" s="1066">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6">
        <v>8</v>
      </c>
      <c r="B1034" s="1066">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6">
        <v>9</v>
      </c>
      <c r="B1035" s="1066">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6">
        <v>10</v>
      </c>
      <c r="B1036" s="1066">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6">
        <v>11</v>
      </c>
      <c r="B1037" s="1066">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6">
        <v>12</v>
      </c>
      <c r="B1038" s="1066">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6">
        <v>13</v>
      </c>
      <c r="B1039" s="1066">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6">
        <v>14</v>
      </c>
      <c r="B1040" s="1066">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6">
        <v>15</v>
      </c>
      <c r="B1041" s="1066">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6">
        <v>16</v>
      </c>
      <c r="B1042" s="1066">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6">
        <v>17</v>
      </c>
      <c r="B1043" s="1066">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6">
        <v>18</v>
      </c>
      <c r="B1044" s="1066">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6">
        <v>19</v>
      </c>
      <c r="B1045" s="1066">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6">
        <v>20</v>
      </c>
      <c r="B1046" s="1066">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6">
        <v>21</v>
      </c>
      <c r="B1047" s="1066">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6">
        <v>22</v>
      </c>
      <c r="B1048" s="1066">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6">
        <v>23</v>
      </c>
      <c r="B1049" s="1066">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6">
        <v>24</v>
      </c>
      <c r="B1050" s="1066">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6">
        <v>25</v>
      </c>
      <c r="B1051" s="1066">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6">
        <v>26</v>
      </c>
      <c r="B1052" s="1066">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6">
        <v>27</v>
      </c>
      <c r="B1053" s="1066">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6">
        <v>28</v>
      </c>
      <c r="B1054" s="1066">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6">
        <v>29</v>
      </c>
      <c r="B1055" s="1066">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6">
        <v>30</v>
      </c>
      <c r="B1056" s="1066">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6">
        <v>1</v>
      </c>
      <c r="B1060" s="1066">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6">
        <v>2</v>
      </c>
      <c r="B1061" s="1066">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6">
        <v>3</v>
      </c>
      <c r="B1062" s="1066">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6">
        <v>4</v>
      </c>
      <c r="B1063" s="1066">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6">
        <v>5</v>
      </c>
      <c r="B1064" s="1066">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6">
        <v>6</v>
      </c>
      <c r="B1065" s="1066">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6">
        <v>7</v>
      </c>
      <c r="B1066" s="1066">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6">
        <v>8</v>
      </c>
      <c r="B1067" s="1066">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6">
        <v>9</v>
      </c>
      <c r="B1068" s="1066">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6">
        <v>10</v>
      </c>
      <c r="B1069" s="1066">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6">
        <v>11</v>
      </c>
      <c r="B1070" s="1066">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6">
        <v>12</v>
      </c>
      <c r="B1071" s="1066">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6">
        <v>13</v>
      </c>
      <c r="B1072" s="1066">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6">
        <v>14</v>
      </c>
      <c r="B1073" s="1066">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6">
        <v>15</v>
      </c>
      <c r="B1074" s="1066">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6">
        <v>16</v>
      </c>
      <c r="B1075" s="1066">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6">
        <v>17</v>
      </c>
      <c r="B1076" s="1066">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6">
        <v>18</v>
      </c>
      <c r="B1077" s="1066">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6">
        <v>19</v>
      </c>
      <c r="B1078" s="1066">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6">
        <v>20</v>
      </c>
      <c r="B1079" s="1066">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6">
        <v>21</v>
      </c>
      <c r="B1080" s="1066">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6">
        <v>22</v>
      </c>
      <c r="B1081" s="1066">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6">
        <v>23</v>
      </c>
      <c r="B1082" s="1066">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6">
        <v>24</v>
      </c>
      <c r="B1083" s="1066">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6">
        <v>25</v>
      </c>
      <c r="B1084" s="1066">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6">
        <v>26</v>
      </c>
      <c r="B1085" s="1066">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6">
        <v>27</v>
      </c>
      <c r="B1086" s="1066">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6">
        <v>28</v>
      </c>
      <c r="B1087" s="1066">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6">
        <v>29</v>
      </c>
      <c r="B1088" s="1066">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6">
        <v>30</v>
      </c>
      <c r="B1089" s="1066">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6">
        <v>1</v>
      </c>
      <c r="B1093" s="1066">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6">
        <v>2</v>
      </c>
      <c r="B1094" s="1066">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6">
        <v>3</v>
      </c>
      <c r="B1095" s="1066">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6">
        <v>4</v>
      </c>
      <c r="B1096" s="1066">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6">
        <v>5</v>
      </c>
      <c r="B1097" s="1066">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6">
        <v>6</v>
      </c>
      <c r="B1098" s="1066">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6">
        <v>7</v>
      </c>
      <c r="B1099" s="1066">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6">
        <v>8</v>
      </c>
      <c r="B1100" s="1066">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6">
        <v>9</v>
      </c>
      <c r="B1101" s="1066">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6">
        <v>10</v>
      </c>
      <c r="B1102" s="1066">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6">
        <v>11</v>
      </c>
      <c r="B1103" s="1066">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6">
        <v>12</v>
      </c>
      <c r="B1104" s="1066">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6">
        <v>13</v>
      </c>
      <c r="B1105" s="1066">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6">
        <v>14</v>
      </c>
      <c r="B1106" s="1066">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6">
        <v>15</v>
      </c>
      <c r="B1107" s="1066">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6">
        <v>16</v>
      </c>
      <c r="B1108" s="1066">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6">
        <v>17</v>
      </c>
      <c r="B1109" s="1066">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6">
        <v>18</v>
      </c>
      <c r="B1110" s="1066">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6">
        <v>19</v>
      </c>
      <c r="B1111" s="1066">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6">
        <v>20</v>
      </c>
      <c r="B1112" s="1066">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6">
        <v>21</v>
      </c>
      <c r="B1113" s="1066">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6">
        <v>22</v>
      </c>
      <c r="B1114" s="1066">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6">
        <v>23</v>
      </c>
      <c r="B1115" s="1066">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6">
        <v>24</v>
      </c>
      <c r="B1116" s="1066">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6">
        <v>25</v>
      </c>
      <c r="B1117" s="1066">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6">
        <v>26</v>
      </c>
      <c r="B1118" s="1066">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6">
        <v>27</v>
      </c>
      <c r="B1119" s="1066">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6">
        <v>28</v>
      </c>
      <c r="B1120" s="1066">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6">
        <v>29</v>
      </c>
      <c r="B1121" s="1066">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6">
        <v>30</v>
      </c>
      <c r="B1122" s="1066">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6">
        <v>1</v>
      </c>
      <c r="B1126" s="1066">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6">
        <v>2</v>
      </c>
      <c r="B1127" s="1066">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6">
        <v>3</v>
      </c>
      <c r="B1128" s="1066">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6">
        <v>4</v>
      </c>
      <c r="B1129" s="1066">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6">
        <v>5</v>
      </c>
      <c r="B1130" s="1066">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6">
        <v>6</v>
      </c>
      <c r="B1131" s="1066">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6">
        <v>7</v>
      </c>
      <c r="B1132" s="1066">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6">
        <v>8</v>
      </c>
      <c r="B1133" s="1066">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6">
        <v>9</v>
      </c>
      <c r="B1134" s="1066">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6">
        <v>10</v>
      </c>
      <c r="B1135" s="1066">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6">
        <v>11</v>
      </c>
      <c r="B1136" s="1066">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6">
        <v>12</v>
      </c>
      <c r="B1137" s="1066">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6">
        <v>13</v>
      </c>
      <c r="B1138" s="1066">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6">
        <v>14</v>
      </c>
      <c r="B1139" s="1066">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6">
        <v>15</v>
      </c>
      <c r="B1140" s="1066">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6">
        <v>16</v>
      </c>
      <c r="B1141" s="1066">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6">
        <v>17</v>
      </c>
      <c r="B1142" s="1066">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6">
        <v>18</v>
      </c>
      <c r="B1143" s="1066">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6">
        <v>19</v>
      </c>
      <c r="B1144" s="1066">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6">
        <v>20</v>
      </c>
      <c r="B1145" s="1066">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6">
        <v>21</v>
      </c>
      <c r="B1146" s="1066">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6">
        <v>22</v>
      </c>
      <c r="B1147" s="1066">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6">
        <v>23</v>
      </c>
      <c r="B1148" s="1066">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6">
        <v>24</v>
      </c>
      <c r="B1149" s="1066">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6">
        <v>25</v>
      </c>
      <c r="B1150" s="1066">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6">
        <v>26</v>
      </c>
      <c r="B1151" s="1066">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6">
        <v>27</v>
      </c>
      <c r="B1152" s="1066">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6">
        <v>28</v>
      </c>
      <c r="B1153" s="1066">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6">
        <v>29</v>
      </c>
      <c r="B1154" s="1066">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6">
        <v>30</v>
      </c>
      <c r="B1155" s="1066">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6">
        <v>1</v>
      </c>
      <c r="B1159" s="1066">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6">
        <v>2</v>
      </c>
      <c r="B1160" s="1066">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6">
        <v>3</v>
      </c>
      <c r="B1161" s="1066">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6">
        <v>4</v>
      </c>
      <c r="B1162" s="1066">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6">
        <v>5</v>
      </c>
      <c r="B1163" s="1066">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6">
        <v>6</v>
      </c>
      <c r="B1164" s="1066">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6">
        <v>7</v>
      </c>
      <c r="B1165" s="1066">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6">
        <v>8</v>
      </c>
      <c r="B1166" s="1066">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6">
        <v>9</v>
      </c>
      <c r="B1167" s="1066">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6">
        <v>10</v>
      </c>
      <c r="B1168" s="1066">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6">
        <v>11</v>
      </c>
      <c r="B1169" s="1066">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6">
        <v>12</v>
      </c>
      <c r="B1170" s="1066">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6">
        <v>13</v>
      </c>
      <c r="B1171" s="1066">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6">
        <v>14</v>
      </c>
      <c r="B1172" s="1066">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6">
        <v>15</v>
      </c>
      <c r="B1173" s="1066">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6">
        <v>16</v>
      </c>
      <c r="B1174" s="1066">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6">
        <v>17</v>
      </c>
      <c r="B1175" s="1066">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6">
        <v>18</v>
      </c>
      <c r="B1176" s="1066">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6">
        <v>19</v>
      </c>
      <c r="B1177" s="1066">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6">
        <v>20</v>
      </c>
      <c r="B1178" s="1066">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6">
        <v>21</v>
      </c>
      <c r="B1179" s="1066">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6">
        <v>22</v>
      </c>
      <c r="B1180" s="1066">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6">
        <v>23</v>
      </c>
      <c r="B1181" s="1066">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6">
        <v>24</v>
      </c>
      <c r="B1182" s="1066">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6">
        <v>25</v>
      </c>
      <c r="B1183" s="1066">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6">
        <v>26</v>
      </c>
      <c r="B1184" s="1066">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6">
        <v>27</v>
      </c>
      <c r="B1185" s="1066">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6">
        <v>28</v>
      </c>
      <c r="B1186" s="1066">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6">
        <v>29</v>
      </c>
      <c r="B1187" s="1066">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6">
        <v>30</v>
      </c>
      <c r="B1188" s="1066">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6">
        <v>1</v>
      </c>
      <c r="B1192" s="1066">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6">
        <v>2</v>
      </c>
      <c r="B1193" s="1066">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6">
        <v>3</v>
      </c>
      <c r="B1194" s="1066">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6">
        <v>4</v>
      </c>
      <c r="B1195" s="1066">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6">
        <v>5</v>
      </c>
      <c r="B1196" s="1066">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6">
        <v>6</v>
      </c>
      <c r="B1197" s="1066">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6">
        <v>7</v>
      </c>
      <c r="B1198" s="1066">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6">
        <v>8</v>
      </c>
      <c r="B1199" s="1066">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6">
        <v>9</v>
      </c>
      <c r="B1200" s="1066">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6">
        <v>10</v>
      </c>
      <c r="B1201" s="1066">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6">
        <v>11</v>
      </c>
      <c r="B1202" s="1066">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6">
        <v>12</v>
      </c>
      <c r="B1203" s="1066">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6">
        <v>13</v>
      </c>
      <c r="B1204" s="1066">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6">
        <v>14</v>
      </c>
      <c r="B1205" s="1066">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6">
        <v>15</v>
      </c>
      <c r="B1206" s="1066">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6">
        <v>16</v>
      </c>
      <c r="B1207" s="1066">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6">
        <v>17</v>
      </c>
      <c r="B1208" s="1066">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6">
        <v>18</v>
      </c>
      <c r="B1209" s="1066">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6">
        <v>19</v>
      </c>
      <c r="B1210" s="1066">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6">
        <v>20</v>
      </c>
      <c r="B1211" s="1066">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6">
        <v>21</v>
      </c>
      <c r="B1212" s="1066">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6">
        <v>22</v>
      </c>
      <c r="B1213" s="1066">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6">
        <v>23</v>
      </c>
      <c r="B1214" s="1066">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6">
        <v>24</v>
      </c>
      <c r="B1215" s="1066">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6">
        <v>25</v>
      </c>
      <c r="B1216" s="1066">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6">
        <v>26</v>
      </c>
      <c r="B1217" s="1066">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6">
        <v>27</v>
      </c>
      <c r="B1218" s="1066">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6">
        <v>28</v>
      </c>
      <c r="B1219" s="1066">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6">
        <v>29</v>
      </c>
      <c r="B1220" s="1066">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6">
        <v>30</v>
      </c>
      <c r="B1221" s="1066">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6">
        <v>1</v>
      </c>
      <c r="B1225" s="1066">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6">
        <v>2</v>
      </c>
      <c r="B1226" s="1066">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6">
        <v>3</v>
      </c>
      <c r="B1227" s="1066">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6">
        <v>4</v>
      </c>
      <c r="B1228" s="1066">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6">
        <v>5</v>
      </c>
      <c r="B1229" s="1066">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6">
        <v>6</v>
      </c>
      <c r="B1230" s="1066">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6">
        <v>7</v>
      </c>
      <c r="B1231" s="1066">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6">
        <v>8</v>
      </c>
      <c r="B1232" s="1066">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6">
        <v>9</v>
      </c>
      <c r="B1233" s="1066">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6">
        <v>10</v>
      </c>
      <c r="B1234" s="1066">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6">
        <v>11</v>
      </c>
      <c r="B1235" s="1066">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6">
        <v>12</v>
      </c>
      <c r="B1236" s="1066">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6">
        <v>13</v>
      </c>
      <c r="B1237" s="1066">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6">
        <v>14</v>
      </c>
      <c r="B1238" s="1066">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6">
        <v>15</v>
      </c>
      <c r="B1239" s="1066">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6">
        <v>16</v>
      </c>
      <c r="B1240" s="1066">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6">
        <v>17</v>
      </c>
      <c r="B1241" s="1066">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6">
        <v>18</v>
      </c>
      <c r="B1242" s="1066">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6">
        <v>19</v>
      </c>
      <c r="B1243" s="1066">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6">
        <v>20</v>
      </c>
      <c r="B1244" s="1066">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6">
        <v>21</v>
      </c>
      <c r="B1245" s="1066">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6">
        <v>22</v>
      </c>
      <c r="B1246" s="1066">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6">
        <v>23</v>
      </c>
      <c r="B1247" s="1066">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6">
        <v>24</v>
      </c>
      <c r="B1248" s="1066">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6">
        <v>25</v>
      </c>
      <c r="B1249" s="1066">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6">
        <v>26</v>
      </c>
      <c r="B1250" s="1066">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6">
        <v>27</v>
      </c>
      <c r="B1251" s="1066">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6">
        <v>28</v>
      </c>
      <c r="B1252" s="1066">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6">
        <v>29</v>
      </c>
      <c r="B1253" s="1066">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6">
        <v>30</v>
      </c>
      <c r="B1254" s="1066">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6">
        <v>1</v>
      </c>
      <c r="B1258" s="1066">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6">
        <v>2</v>
      </c>
      <c r="B1259" s="1066">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6">
        <v>3</v>
      </c>
      <c r="B1260" s="1066">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6">
        <v>4</v>
      </c>
      <c r="B1261" s="1066">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6">
        <v>5</v>
      </c>
      <c r="B1262" s="1066">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6">
        <v>6</v>
      </c>
      <c r="B1263" s="1066">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6">
        <v>7</v>
      </c>
      <c r="B1264" s="1066">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6">
        <v>8</v>
      </c>
      <c r="B1265" s="1066">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6">
        <v>9</v>
      </c>
      <c r="B1266" s="1066">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6">
        <v>10</v>
      </c>
      <c r="B1267" s="1066">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6">
        <v>11</v>
      </c>
      <c r="B1268" s="1066">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6">
        <v>12</v>
      </c>
      <c r="B1269" s="1066">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6">
        <v>13</v>
      </c>
      <c r="B1270" s="1066">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6">
        <v>14</v>
      </c>
      <c r="B1271" s="1066">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6">
        <v>15</v>
      </c>
      <c r="B1272" s="1066">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6">
        <v>16</v>
      </c>
      <c r="B1273" s="1066">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6">
        <v>17</v>
      </c>
      <c r="B1274" s="1066">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6">
        <v>18</v>
      </c>
      <c r="B1275" s="1066">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6">
        <v>19</v>
      </c>
      <c r="B1276" s="1066">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6">
        <v>20</v>
      </c>
      <c r="B1277" s="1066">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6">
        <v>21</v>
      </c>
      <c r="B1278" s="1066">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6">
        <v>22</v>
      </c>
      <c r="B1279" s="1066">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6">
        <v>23</v>
      </c>
      <c r="B1280" s="1066">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6">
        <v>24</v>
      </c>
      <c r="B1281" s="1066">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6">
        <v>25</v>
      </c>
      <c r="B1282" s="1066">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6">
        <v>26</v>
      </c>
      <c r="B1283" s="1066">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6">
        <v>27</v>
      </c>
      <c r="B1284" s="1066">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6">
        <v>28</v>
      </c>
      <c r="B1285" s="1066">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6">
        <v>29</v>
      </c>
      <c r="B1286" s="1066">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6">
        <v>30</v>
      </c>
      <c r="B1287" s="1066">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6">
        <v>1</v>
      </c>
      <c r="B1291" s="1066">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6">
        <v>2</v>
      </c>
      <c r="B1292" s="1066">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6">
        <v>3</v>
      </c>
      <c r="B1293" s="1066">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6">
        <v>4</v>
      </c>
      <c r="B1294" s="1066">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6">
        <v>5</v>
      </c>
      <c r="B1295" s="1066">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6">
        <v>6</v>
      </c>
      <c r="B1296" s="1066">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6">
        <v>7</v>
      </c>
      <c r="B1297" s="1066">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6">
        <v>8</v>
      </c>
      <c r="B1298" s="1066">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6">
        <v>9</v>
      </c>
      <c r="B1299" s="1066">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6">
        <v>10</v>
      </c>
      <c r="B1300" s="1066">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6">
        <v>11</v>
      </c>
      <c r="B1301" s="1066">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6">
        <v>12</v>
      </c>
      <c r="B1302" s="1066">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6">
        <v>13</v>
      </c>
      <c r="B1303" s="1066">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6">
        <v>14</v>
      </c>
      <c r="B1304" s="1066">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6">
        <v>15</v>
      </c>
      <c r="B1305" s="1066">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6">
        <v>16</v>
      </c>
      <c r="B1306" s="1066">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6">
        <v>17</v>
      </c>
      <c r="B1307" s="1066">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6">
        <v>18</v>
      </c>
      <c r="B1308" s="1066">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6">
        <v>19</v>
      </c>
      <c r="B1309" s="1066">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6">
        <v>20</v>
      </c>
      <c r="B1310" s="1066">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6">
        <v>21</v>
      </c>
      <c r="B1311" s="1066">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6">
        <v>22</v>
      </c>
      <c r="B1312" s="1066">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6">
        <v>23</v>
      </c>
      <c r="B1313" s="1066">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6">
        <v>24</v>
      </c>
      <c r="B1314" s="1066">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6">
        <v>25</v>
      </c>
      <c r="B1315" s="1066">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6">
        <v>26</v>
      </c>
      <c r="B1316" s="1066">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6">
        <v>27</v>
      </c>
      <c r="B1317" s="1066">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6">
        <v>28</v>
      </c>
      <c r="B1318" s="1066">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6">
        <v>29</v>
      </c>
      <c r="B1319" s="1066">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6">
        <v>30</v>
      </c>
      <c r="B1320" s="1066">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2018-05-31T02:50:36Z</cp:lastPrinted>
  <dcterms:created xsi:type="dcterms:W3CDTF">2012-03-13T00:50:25Z</dcterms:created>
  <dcterms:modified xsi:type="dcterms:W3CDTF">2018-07-04T08:50:06Z</dcterms:modified>
</cp:coreProperties>
</file>