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<sst xmlns="http://schemas.openxmlformats.org/spreadsheetml/2006/main" count="2799" uniqueCount="608">
  <si>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</si>
  <si>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</si>
  <si>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</si>
  <si>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</si>
  <si>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</si>
  <si>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</si>
  <si>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</si>
  <si>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</si>
  <si>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</si>
  <si>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</si>
  <si>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</si>
  <si>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</si>
  <si>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</si>
  <si>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</si>
  <si>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</si>
  <si>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</si>
  <si>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</si>
  <si>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</si>
  <si>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</si>
  <si>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</si>
  <si>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</si>
  <si>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</si>
  <si>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</si>
  <si>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</si>
  <si>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</si>
  <si>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</si>
  <si>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</si>
  <si>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</si>
  <si>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</si>
  <si>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</si>
  <si>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</si>
  <si>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</si>
  <si>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</si>
  <si>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</si>
  <si>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</si>
  <si>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</si>
  <si>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</si>
  <si>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</si>
  <si>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</si>
  <si>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</si>
  <si>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</si>
  <si>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</si>
  <si>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</si>
  <si>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</si>
  <si>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</si>
  <si>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</si>
  <si>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</si>
  <si>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</si>
  <si>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</si>
  <si>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</si>
  <si>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</si>
  <si>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</si>
  <si>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</si>
  <si>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</si>
  <si>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</si>
  <si>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</si>
  <si>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</si>
  <si>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</si>
  <si>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</si>
  <si>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</si>
  <si>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</si>
  <si>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</si>
  <si>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</si>
  <si>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</si>
  <si>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</si>
  <si>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</si>
  <si>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</si>
  <si>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</si>
  <si>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</si>
  <si>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</si>
  <si>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</si>
  <si>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</si>
  <si>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</si>
  <si>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</si>
  <si>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</si>
  <si>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</si>
  <si>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</si>
  <si>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</si>
  <si>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</si>
  <si>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</si>
  <si>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</si>
  <si>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</si>
  <si>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</si>
  <si>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</si>
  <si>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</si>
  <si>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</si>
  <si>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</si>
  <si>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</si>
  <si>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</si>
  <si>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</si>
  <si>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</si>
  <si>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</si>
  <si>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</si>
  <si>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</si>
  <si>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</si>
  <si>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</si>
  <si>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</si>
  <si>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</si>
  <si>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</si>
  <si>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</si>
  <si>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</si>
  <si>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</si>
  <si>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</si>
  <si>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</si>
  <si>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</si>
  <si>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</si>
  <si>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</si>
  <si>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</si>
  <si>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</si>
  <si>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</si>
  <si>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</si>
  <si>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</si>
  <si>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</si>
  <si>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</si>
  <si>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</si>
  <si>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</si>
  <si>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</si>
  <si>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</si>
  <si>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</si>
  <si>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</si>
  <si>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</si>
  <si>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</si>
  <si>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</si>
  <si>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</si>
  <si>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</si>
  <si>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</si>
  <si>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</si>
  <si>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</si>
  <si>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</si>
  <si>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</si>
  <si>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</si>
  <si>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</si>
  <si>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</si>
  <si>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</si>
  <si>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</si>
  <si>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</si>
  <si>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</si>
  <si>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</si>
  <si>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</si>
  <si>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</si>
  <si>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</si>
  <si>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</si>
  <si>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</si>
  <si>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</si>
  <si>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</si>
  <si>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</si>
  <si>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</si>
  <si>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</si>
  <si>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</si>
  <si>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</si>
  <si>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</si>
  <si>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</si>
  <si>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</si>
  <si>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</si>
  <si>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</si>
  <si>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</si>
  <si>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</si>
  <si>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</si>
  <si>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</si>
  <si>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</si>
  <si>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</si>
  <si>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</si>
  <si>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</si>
  <si>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</si>
  <si>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</si>
  <si>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</si>
  <si>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</si>
  <si>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</si>
  <si>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</si>
  <si>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</si>
  <si>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</si>
  <si>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</si>
  <si>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</si>
  <si>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</si>
  <si>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</si>
  <si>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</si>
  <si>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</si>
  <si>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</si>
  <si>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</si>
  <si>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</si>
  <si>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</si>
  <si>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</si>
  <si>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</si>
  <si>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</si>
  <si>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</si>
  <si>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</si>
  <si>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</si>
  <si>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</si>
  <si>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</si>
  <si>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</si>
  <si>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</si>
  <si>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</si>
  <si>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</si>
  <si>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</si>
  <si>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</si>
  <si>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</si>
  <si>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</si>
  <si>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</si>
  <si>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</si>
  <si>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</si>
  <si>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</si>
  <si>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</si>
  <si>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</si>
  <si>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</si>
  <si>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</si>
  <si>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</si>
  <si>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</si>
  <si>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</si>
  <si>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</si>
  <si>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</si>
  <si>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</si>
  <si>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</si>
  <si>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</si>
  <si>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</si>
  <si>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</si>
  <si>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</si>
  <si>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</si>
  <si>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</si>
  <si>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</si>
  <si>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</si>
  <si>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</si>
  <si>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</si>
  <si>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</si>
  <si>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</si>
  <si>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</si>
  <si>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</si>
  <si>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</si>
  <si>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</si>
  <si>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</si>
  <si>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</si>
  <si>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</si>
  <si>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</si>
  <si>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</si>
  <si>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</si>
  <si>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</si>
  <si>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</si>
  <si>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</si>
  <si>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</si>
  <si>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</si>
  <si>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</si>
  <si>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</si>
  <si>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</si>
  <si>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</si>
  <si>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</si>
  <si>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</si>
  <si>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</si>
  <si>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</si>
  <si>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</si>
  <si>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</si>
  <si>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</si>
  <si>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</si>
  <si>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</si>
  <si>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</si>
  <si>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</si>
  <si>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</si>
  <si>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</si>
  <si>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</si>
  <si>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</si>
  <si>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</si>
  <si>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</si>
  <si>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</si>
  <si>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</si>
  <si>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</si>
  <si>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</si>
  <si>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</si>
  <si>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</si>
  <si>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</si>
  <si>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</si>
  <si>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</si>
  <si>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</si>
  <si>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</si>
  <si>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</si>
  <si>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</si>
  <si>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</si>
  <si>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</si>
  <si>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</si>
  <si>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</si>
  <si>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</si>
  <si>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</si>
  <si>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</si>
  <si>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</si>
  <si>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</si>
  <si>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</si>
  <si>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</si>
  <si>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</si>
  <si>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</si>
  <si>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</si>
  <si>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</si>
  <si>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</si>
  <si>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</si>
  <si>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</si>
  <si>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</si>
  <si>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</si>
  <si>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</si>
  <si>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</si>
  <si>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</si>
  <si>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</si>
  <si>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</si>
  <si>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</si>
  <si>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</si>
  <si>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</si>
  <si>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</si>
  <si>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</si>
  <si>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</si>
  <si>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</si>
  <si>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</si>
  <si>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</si>
  <si>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</si>
  <si>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</si>
  <si>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</si>
  <si>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</si>
  <si>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</si>
  <si>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</si>
  <si>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</si>
  <si>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</si>
  <si>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</si>
  <si>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</si>
  <si>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</si>
  <si>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</si>
  <si>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</si>
  <si>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</si>
  <si>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</si>
  <si>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</si>
  <si>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</si>
  <si>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</si>
  <si>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</si>
  <si>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</si>
  <si>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</si>
  <si>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</si>
  <si>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</si>
  <si>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</si>
  <si>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</si>
  <si>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</si>
  <si>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</si>
  <si>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</si>
  <si>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</si>
  <si>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</si>
  <si>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</si>
  <si>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</si>
  <si>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</si>
  <si>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</si>
  <si>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</si>
  <si>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</si>
  <si>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</si>
  <si>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</si>
  <si>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</si>
  <si>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</si>
  <si>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</si>
  <si>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</si>
  <si>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</si>
  <si>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</si>
  <si>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</si>
  <si>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</si>
  <si>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</si>
  <si>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</si>
  <si>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</si>
  <si>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</si>
  <si>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</si>
  <si>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</si>
  <si>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</si>
  <si>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</si>
  <si>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</si>
  <si>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</si>
  <si>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</si>
  <si>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</si>
  <si>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</si>
  <si>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</si>
  <si>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</si>
  <si>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</si>
  <si>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</si>
  <si>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</si>
  <si>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</si>
  <si>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</si>
  <si>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</si>
  <si>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</si>
  <si>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</si>
  <si>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</si>
  <si>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</si>
  <si>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</si>
  <si>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</si>
  <si>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</si>
  <si>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</si>
  <si>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</si>
  <si>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</si>
  <si>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</si>
  <si>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</si>
  <si>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</si>
  <si>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</si>
  <si>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</si>
  <si>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</si>
  <si>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</si>
  <si>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</si>
  <si>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</si>
  <si>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</si>
  <si>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</si>
  <si>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</si>
  <si>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</si>
  <si>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</si>
  <si>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</si>
  <si>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</si>
  <si>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</si>
  <si>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</si>
  <si>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</si>
  <si>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</si>
  <si>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</si>
  <si>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</si>
  <si>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</si>
  <si>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</si>
  <si>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</si>
  <si>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</si>
  <si>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</si>
  <si>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</si>
  <si>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</si>
  <si>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</si>
  <si>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</si>
  <si>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</si>
  <si>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</si>
  <si>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</si>
  <si>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</si>
  <si>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</si>
  <si>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</si>
  <si>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</si>
  <si>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</si>
  <si>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</si>
  <si>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</si>
  <si>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</si>
  <si>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</si>
  <si>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</si>
  <si>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</si>
  <si>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</si>
  <si>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</si>
  <si>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</si>
  <si>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</si>
  <si>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</si>
  <si>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</si>
  <si>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</si>
  <si>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</si>
  <si>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</si>
  <si>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</si>
  <si>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</si>
  <si>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</si>
  <si>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</si>
  <si>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</si>
  <si>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</si>
  <si>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</si>
  <si>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</si>
  <si>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</si>
  <si>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</si>
  <si>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</si>
  <si>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</si>
  <si>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</si>
  <si>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</si>
  <si>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</si>
  <si>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</si>
  <si>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</si>
  <si>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</si>
  <si>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</si>
  <si>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</si>
  <si>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</si>
  <si>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</si>
  <si>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</si>
  <si>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</si>
  <si>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</si>
  <si>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</si>
  <si>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</si>
  <si>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</si>
  <si>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</si>
  <si>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</si>
  <si>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</si>
  <si>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</si>
  <si>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</si>
  <si>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</si>
  <si>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</si>
  <si>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</si>
  <si>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</si>
  <si>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</si>
  <si>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</si>
  <si>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</si>
  <si>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</si>
  <si>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</si>
  <si>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</si>
  <si>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</si>
  <si>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</si>
  <si>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</si>
  <si>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</si>
  <si>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</si>
  <si>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</si>
  <si>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</si>
  <si>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</si>
  <si>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</si>
  <si>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</si>
  <si>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</si>
  <si>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</si>
  <si>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</si>
  <si>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</si>
  <si>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</si>
  <si>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</si>
  <si>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</si>
  <si>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</si>
  <si>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</si>
  <si>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</si>
  <si>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</si>
  <si>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</si>
  <si>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</si>
  <si>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</si>
  <si>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</si>
  <si>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</si>
  <si>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</si>
  <si>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</si>
  <si>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</si>
  <si>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</si>
  <si>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</si>
  <si>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</si>
  <si>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</si>
  <si>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</si>
  <si>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</si>
  <si>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</si>
  <si>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</si>
  <si>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</si>
  <si>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</si>
  <si>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</si>
  <si>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</si>
  <si>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</si>
  <si>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</si>
  <si>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</si>
  <si>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</si>
  <si>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</si>
  <si>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</si>
  <si>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</si>
  <si>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</si>
  <si>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</si>
  <si>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</si>
  <si>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</si>
  <si>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</si>
  <si>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</si>
  <si>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</si>
  <si>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</si>
  <si>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</si>
  <si>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</si>
  <si>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</si>
  <si>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</si>
  <si>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</si>
  <si>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</si>
  <si>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</si>
  <si>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</si>
  <si>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</si>
  <si>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</si>
  <si>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</si>
  <si>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</si>
  <si>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</si>
  <si>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</si>
  <si>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太平洋経済協力会議(PECC)拠出金(義務的拠出金)</t>
    <phoneticPr fontId="5"/>
  </si>
  <si>
    <t>経済局</t>
    <rPh sb="0" eb="3">
      <t>ケイザイキョク</t>
    </rPh>
    <phoneticPr fontId="5"/>
  </si>
  <si>
    <t>アジア太平洋経済協力室</t>
    <rPh sb="3" eb="6">
      <t>タイヘイヨウ</t>
    </rPh>
    <rPh sb="6" eb="8">
      <t>ケイザイ</t>
    </rPh>
    <rPh sb="8" eb="10">
      <t>キョウリョク</t>
    </rPh>
    <rPh sb="10" eb="11">
      <t>シツ</t>
    </rPh>
    <phoneticPr fontId="5"/>
  </si>
  <si>
    <t>室長　藤田　伸也</t>
    <phoneticPr fontId="5"/>
  </si>
  <si>
    <t>○</t>
  </si>
  <si>
    <t>外務省設置法第4条第1項ロ及び第3項</t>
    <phoneticPr fontId="5"/>
  </si>
  <si>
    <t>1988年常任委員会での取り決め及び1991年PECC憲章を踏まえ，毎年の太平洋経済協力会議(PECC)国際事務局からの要請</t>
    <phoneticPr fontId="5"/>
  </si>
  <si>
    <t>-</t>
    <phoneticPr fontId="5"/>
  </si>
  <si>
    <t>-</t>
    <phoneticPr fontId="5"/>
  </si>
  <si>
    <t>-</t>
    <phoneticPr fontId="5"/>
  </si>
  <si>
    <t>拠出金</t>
    <phoneticPr fontId="5"/>
  </si>
  <si>
    <t>APEC閣僚会議に対し，PECCとして産官学の立場から提言を行う。</t>
    <phoneticPr fontId="5"/>
  </si>
  <si>
    <t>APEC閣僚会議において，APECの公式オブザーバーの立場としての提言を発信する。</t>
    <phoneticPr fontId="5"/>
  </si>
  <si>
    <t>手交数</t>
    <rPh sb="0" eb="2">
      <t>シュコウ</t>
    </rPh>
    <rPh sb="2" eb="3">
      <t>スウ</t>
    </rPh>
    <phoneticPr fontId="5"/>
  </si>
  <si>
    <t>回数</t>
    <rPh sb="0" eb="2">
      <t>カイスウ</t>
    </rPh>
    <phoneticPr fontId="5"/>
  </si>
  <si>
    <t>-</t>
    <phoneticPr fontId="5"/>
  </si>
  <si>
    <t>-</t>
    <phoneticPr fontId="5"/>
  </si>
  <si>
    <t>-</t>
    <phoneticPr fontId="5"/>
  </si>
  <si>
    <t>PECC総会資料，ＡＰＥＣ閣僚会議資料</t>
    <phoneticPr fontId="5"/>
  </si>
  <si>
    <t>産官学の立場からAPEC閣僚会議への提言を取りまとめるため，年に1回程度のPECC国際総会を開催する。</t>
    <phoneticPr fontId="5"/>
  </si>
  <si>
    <t>会合
開催数</t>
    <phoneticPr fontId="5"/>
  </si>
  <si>
    <t>回数</t>
    <phoneticPr fontId="5"/>
  </si>
  <si>
    <t>-</t>
    <phoneticPr fontId="5"/>
  </si>
  <si>
    <t>拠出金額　／　提言回数</t>
    <phoneticPr fontId="5"/>
  </si>
  <si>
    <t>　9百万円
　　　　　　/
　　　　　2回</t>
    <phoneticPr fontId="5"/>
  </si>
  <si>
    <t>　10百万円
　　　　　　/
　　　　　2回</t>
    <phoneticPr fontId="5"/>
  </si>
  <si>
    <t>　9百万円
　　　　　　/
　　　　　2回</t>
    <phoneticPr fontId="5"/>
  </si>
  <si>
    <t>　9百万円
　　　　　　/
　　　　　-回</t>
    <phoneticPr fontId="5"/>
  </si>
  <si>
    <t>基本目標 Ⅶ 分担金 ・拠出金：国際機関等を通じて我が国の国際貢献を拡充し，日本にとって望ましい国際環境を確保すること</t>
    <phoneticPr fontId="5"/>
  </si>
  <si>
    <t>Ⅶ－２　国際機関を通じた経済及び社会分野に係る国際貢献</t>
    <phoneticPr fontId="5"/>
  </si>
  <si>
    <t>‐</t>
  </si>
  <si>
    <t>常任委員会の審査結果を踏まえ，PECC国際事務局が必要に応じて適切な支出を行っている。</t>
    <phoneticPr fontId="5"/>
  </si>
  <si>
    <t>常任委員会では必要な事業のみ承認している。</t>
    <phoneticPr fontId="5"/>
  </si>
  <si>
    <t>年初の事務局運営経費に必要。また，翌年以降に実施し得るプロジェクトの財源に割り当てられている。</t>
    <rPh sb="0" eb="2">
      <t>ネンショ</t>
    </rPh>
    <rPh sb="3" eb="6">
      <t>ジムキョク</t>
    </rPh>
    <rPh sb="6" eb="8">
      <t>ウンエイ</t>
    </rPh>
    <rPh sb="8" eb="10">
      <t>ケイヒ</t>
    </rPh>
    <rPh sb="11" eb="13">
      <t>ヒツヨウ</t>
    </rPh>
    <rPh sb="17" eb="19">
      <t>ヨクネン</t>
    </rPh>
    <rPh sb="19" eb="21">
      <t>イコウ</t>
    </rPh>
    <rPh sb="22" eb="24">
      <t>ジッシ</t>
    </rPh>
    <rPh sb="25" eb="26">
      <t>ウ</t>
    </rPh>
    <rPh sb="34" eb="36">
      <t>ザイゲン</t>
    </rPh>
    <rPh sb="37" eb="38">
      <t>ワ</t>
    </rPh>
    <rPh sb="39" eb="40">
      <t>ア</t>
    </rPh>
    <phoneticPr fontId="5"/>
  </si>
  <si>
    <t>PECC国際事務局では，常にコスト削減や節約を意識しながら厳正に運営している。</t>
    <phoneticPr fontId="5"/>
  </si>
  <si>
    <t>調査・研究レポートやセミナー実施報告書等は，PECCメンバーに共有されている。</t>
    <phoneticPr fontId="5"/>
  </si>
  <si>
    <t>64</t>
    <phoneticPr fontId="5"/>
  </si>
  <si>
    <t>42</t>
    <phoneticPr fontId="5"/>
  </si>
  <si>
    <t>64</t>
    <phoneticPr fontId="5"/>
  </si>
  <si>
    <t>186</t>
    <phoneticPr fontId="5"/>
  </si>
  <si>
    <t>188</t>
    <phoneticPr fontId="5"/>
  </si>
  <si>
    <t>190</t>
    <phoneticPr fontId="5"/>
  </si>
  <si>
    <t>299</t>
    <phoneticPr fontId="5"/>
  </si>
  <si>
    <t>拠出金</t>
    <rPh sb="0" eb="3">
      <t>キョシュツキン</t>
    </rPh>
    <phoneticPr fontId="5"/>
  </si>
  <si>
    <t>事務局運営費等</t>
    <rPh sb="0" eb="3">
      <t>ジムキョク</t>
    </rPh>
    <rPh sb="3" eb="5">
      <t>ウンエイ</t>
    </rPh>
    <rPh sb="5" eb="6">
      <t>ヒ</t>
    </rPh>
    <rPh sb="6" eb="7">
      <t>トウ</t>
    </rPh>
    <phoneticPr fontId="5"/>
  </si>
  <si>
    <t>ＰＥＣＣ国際事務局</t>
    <phoneticPr fontId="5"/>
  </si>
  <si>
    <t>事務局運営費及びPECC関連プロジェクト経費</t>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</si>
  <si>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必要性が認められる。</t>
    <rPh sb="6" eb="9">
      <t>キョシュツキン</t>
    </rPh>
    <rPh sb="9" eb="11">
      <t>シシュツ</t>
    </rPh>
    <rPh sb="12" eb="13">
      <t>ツウ</t>
    </rPh>
    <rPh sb="66" eb="69">
      <t>タイヘイヨウ</t>
    </rPh>
    <rPh sb="69" eb="71">
      <t>チイキ</t>
    </rPh>
    <rPh sb="71" eb="72">
      <t>オヨ</t>
    </rPh>
    <rPh sb="76" eb="78">
      <t>ハッテン</t>
    </rPh>
    <rPh sb="78" eb="79">
      <t>オヨ</t>
    </rPh>
    <rPh sb="83" eb="84">
      <t>ツナ</t>
    </rPh>
    <rPh sb="91" eb="92">
      <t>ワ</t>
    </rPh>
    <rPh sb="93" eb="94">
      <t>クニ</t>
    </rPh>
    <rPh sb="98" eb="100">
      <t>イギ</t>
    </rPh>
    <rPh sb="101" eb="102">
      <t>タカ</t>
    </rPh>
    <rPh sb="104" eb="107">
      <t>ヒツヨウセイ</t>
    </rPh>
    <rPh sb="108" eb="109">
      <t>ミト</t>
    </rPh>
    <phoneticPr fontId="5"/>
  </si>
  <si>
    <t>ＰＥＣＣへの拠出金支出を通じ，アジア太平洋地域における新たな貿易・投資の拡大の機運を高め，国際協力を推進することは，日本を含むアジア太平洋地域及び世界の発展及び繁栄に繋がることから，我が国にとって意義が高くかつ適切なものであり，高い必要性が認められる。</t>
    <rPh sb="105" eb="107">
      <t>テキセツ</t>
    </rPh>
    <rPh sb="114" eb="115">
      <t>タカ</t>
    </rPh>
    <phoneticPr fontId="5"/>
  </si>
  <si>
    <t>ＰＥＣＣメンバー(各国内委員会委員長)は，経済効率性等も考慮し，事務局運営費やプロジェクト経費の支出につき，厳格な審査を経て，常任委員会の場で承認している。</t>
    <rPh sb="21" eb="23">
      <t>ケイザイ</t>
    </rPh>
    <rPh sb="23" eb="26">
      <t>コウリツセイ</t>
    </rPh>
    <phoneticPr fontId="5"/>
  </si>
  <si>
    <t>プロジェクト実施を通じて，太平洋地域における貿易・投資の自由化，成長戦略，地域協力促進に貢献している。</t>
    <rPh sb="25" eb="27">
      <t>トウシ</t>
    </rPh>
    <phoneticPr fontId="5"/>
  </si>
  <si>
    <t>PECCはAPECの公式オブザーバーとして各種会合に参加し，産・官・学の視点から独自のコメントを行い議論に深みを与えるなど，APECの活動に多大な影響を与えている。ＰＥＣＣに対する，組織，運営，財政面における我が国の影響力を引き続き行使しつつ，PECCがＡＰＥＣに対して，経済社会的福祉の向上等のように，地域経済統合に向けた，新たなアジェンダを提案するよう知的貢献をより深めていく必要。</t>
    <rPh sb="146" eb="147">
      <t>トウ</t>
    </rPh>
    <phoneticPr fontId="5"/>
  </si>
  <si>
    <t>【PDCAサイクル】
①計画段階（Plan)：常任委員会において，PECC事務局が提出する予算計画を精査・議論し，我が国拠出額の予算要求を実施。②実施段階(Do)：義務的拠出金として予算拠出。③評価段階(Check)：常任委員会に対するPECC事務局からの報告を通じて，PECC事務局の活動をモニタリング。④フォローアップ(Act)：常任委員会において，必要に応じて改善を提言。
【PECC国際事務局の職員数に占める日本人の割合及び幹部職員数に占める割合】
PECC国際事務局は，現時点では邦人職員は存在しないが，同事務局の職員数は，事務局長含めて計４名と非常に小さく，また，職員の新規採用については財政上の理由により困難であるとのこと。また，同事務局が存在するシンガポール政府の意向により，新規採用に当たっては，現地雇用を優先することとされており，かかる観点からも，現時点では，邦人職員の数値目標を設定することは困難である。</t>
    <rPh sb="268" eb="270">
      <t>ジム</t>
    </rPh>
    <rPh sb="270" eb="272">
      <t>キョクチョウ</t>
    </rPh>
    <phoneticPr fontId="5"/>
  </si>
  <si>
    <t>産・官・学の三者から構成されるという組織の有意性を活用しつつ，現下の貿易・投資の自由化・円滑化をめぐる諸課題に加えて，アジア太平洋地域の経済的，社会的イシューに関し，中長期的視点から調査，研究を実施し，これをＡＰＥＣの場で共有することで，ＡＰＥＣの将来的な議論の一里塚となること等を目的としている。また，世界人口の約４割，貿易量の約５割，GDPの約６割を占めるアジア太平洋地域の市場を我が国経済成長のために取り込むべく，同地域の経済統合の深化，経済社会的福祉の向上に知的な貢献をすること等を目的としており，ひいては，アジア太平洋地域における新たな貿易と投資の拡大の機運を高め、日本を含め新たな繁栄と成長のチャンスをもたらすことが期待されるところである。</t>
    <rPh sb="109" eb="110">
      <t>バ</t>
    </rPh>
    <phoneticPr fontId="5"/>
  </si>
  <si>
    <t>ＰＥＣＣはＡＰＥＣの公式オブザーバーとして，全てのAPEC関連会合，作業部会等に出席することが認められており，政府当局の視点とは異なる，第三者的な視点，大所高所の視点から，ＡＰＥＣの議論に積極的に貢献している。ＰＥＣＣにおいては，経済連携協定（ＥＰＡ）の潜在的なインパクトの測定，年金・医療保険・雇用保険等に関する調査研究など，APECにおいて重視する将来的な地域経済統合，経済社会的福祉等の観点から重要となる，先進的な分野に関する調査等を実施しており，これをAPECに還元することでAPECにおける議論に大きな影響を与えている。</t>
    <rPh sb="10" eb="12">
      <t>コウシキ</t>
    </rPh>
    <rPh sb="34" eb="36">
      <t>サギョウ</t>
    </rPh>
    <rPh sb="36" eb="38">
      <t>ブカイ</t>
    </rPh>
    <rPh sb="38" eb="39">
      <t>トウ</t>
    </rPh>
    <rPh sb="172" eb="174">
      <t>ジュウシ</t>
    </rPh>
    <rPh sb="194" eb="195">
      <t>トウ</t>
    </rPh>
    <phoneticPr fontId="5"/>
  </si>
  <si>
    <t>ＰＥＣＣ事務局の運営にかかる事業であり，ＰＥＣＣのＡＰＥＣへの貢献に鑑み，国が支弁すべき。</t>
    <rPh sb="4" eb="7">
      <t>ジムキョク</t>
    </rPh>
    <rPh sb="8" eb="10">
      <t>ウンエイ</t>
    </rPh>
    <rPh sb="14" eb="16">
      <t>ジギョウ</t>
    </rPh>
    <rPh sb="31" eb="33">
      <t>コウケン</t>
    </rPh>
    <rPh sb="34" eb="35">
      <t>カンガ</t>
    </rPh>
    <rPh sb="37" eb="38">
      <t>クニ</t>
    </rPh>
    <rPh sb="39" eb="41">
      <t>シベン</t>
    </rPh>
    <phoneticPr fontId="5"/>
  </si>
  <si>
    <t>ＰＥＣＣは，各国・地域に国内委員会を設けているところ，我が国（ＰＥＣＣ日本委員会）は，ＰＥＣＣ創設メンバーの１つとして，創設以来，ＰＥＣＣの組織，運営などを議論する常任委員会及び財政等を議論する財政委員会のメンバーとして，その組織，運営等には大きな発言権を有しており，ＰＥＣＣの財政面及び運営面にかかる議論に関与し，拠出金の効果的かつ効率的な活用についてモニタリングを行い，拠出金の分担率の改革等の問題提起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</si>
</sst>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81642</xdr:colOff>
      <xdr:row>740</xdr:row>
      <xdr:rowOff>163286</xdr:rowOff>
    </xdr:from>
    <xdr:to>
      <xdr:col>36</xdr:col>
      <xdr:colOff>48531</xdr:colOff>
      <xdr:row>754</xdr:row>
      <xdr:rowOff>327637</xdr:rowOff>
    </xdr:to>
    <xdr:grpSp>
      <xdr:nvGrpSpPr>
        <xdr:cNvPr id="2" name="グループ化 1"/>
        <xdr:cNvGrpSpPr/>
      </xdr:nvGrpSpPr>
      <xdr:grpSpPr>
        <a:xfrm>
          <a:off x="3902225" y="37321369"/>
          <a:ext cx="3385306" cy="5053851"/>
          <a:chOff x="3952119" y="37496750"/>
          <a:chExt cx="3436710" cy="5117351"/>
        </a:xfrm>
      </xdr:grpSpPr>
      <xdr:grpSp>
        <xdr:nvGrpSpPr>
          <xdr:cNvPr id="3" name="グループ化 2"/>
          <xdr:cNvGrpSpPr/>
        </xdr:nvGrpSpPr>
        <xdr:grpSpPr>
          <a:xfrm>
            <a:off x="4005036" y="37496750"/>
            <a:ext cx="3383793" cy="1727373"/>
            <a:chOff x="4123764" y="41339060"/>
            <a:chExt cx="3332389" cy="1704694"/>
          </a:xfrm>
        </xdr:grpSpPr>
        <xdr:sp macro="" textlink="">
          <xdr:nvSpPr>
            <xdr:cNvPr id="9" name="正方形/長方形 8"/>
            <xdr:cNvSpPr/>
          </xdr:nvSpPr>
          <xdr:spPr>
            <a:xfrm>
              <a:off x="4490198" y="41339060"/>
              <a:ext cx="2636643" cy="109037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9.2</a:t>
              </a:r>
              <a:r>
                <a:rPr kumimoji="1" lang="ja-JP" altLang="en-US" sz="1400"/>
                <a:t>百万円</a:t>
              </a:r>
            </a:p>
          </xdr:txBody>
        </xdr:sp>
        <xdr:sp macro="" textlink="">
          <xdr:nvSpPr>
            <xdr:cNvPr id="10" name="テキスト ボックス 9"/>
            <xdr:cNvSpPr txBox="1"/>
          </xdr:nvSpPr>
          <xdr:spPr>
            <a:xfrm>
              <a:off x="4512609" y="42508394"/>
              <a:ext cx="2609429" cy="535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ＰＥＣＣ国際事務局への拠出</a:t>
              </a:r>
              <a:endParaRPr lang="ja-JP" altLang="ja-JP">
                <a:effectLst/>
              </a:endParaRPr>
            </a:p>
          </xdr:txBody>
        </xdr:sp>
        <xdr:sp macro="" textlink="">
          <xdr:nvSpPr>
            <xdr:cNvPr id="11" name="大かっこ 10"/>
            <xdr:cNvSpPr/>
          </xdr:nvSpPr>
          <xdr:spPr>
            <a:xfrm>
              <a:off x="4123764" y="42508394"/>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xnSp macro="">
        <xdr:nvCxnSpPr>
          <xdr:cNvPr id="4" name="直線矢印コネクタ 3"/>
          <xdr:cNvCxnSpPr/>
        </xdr:nvCxnSpPr>
        <xdr:spPr>
          <a:xfrm flipH="1">
            <a:off x="5715000" y="39360929"/>
            <a:ext cx="1" cy="1244012"/>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3952119" y="40776071"/>
            <a:ext cx="3380769" cy="1838030"/>
            <a:chOff x="4119281" y="44315343"/>
            <a:chExt cx="3332389" cy="1815351"/>
          </a:xfrm>
        </xdr:grpSpPr>
        <xdr:sp macro="" textlink="">
          <xdr:nvSpPr>
            <xdr:cNvPr id="6" name="正方形/長方形 5"/>
            <xdr:cNvSpPr/>
          </xdr:nvSpPr>
          <xdr:spPr>
            <a:xfrm>
              <a:off x="4535021" y="44315343"/>
              <a:ext cx="2659755" cy="109173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Ａ．　</a:t>
              </a:r>
              <a:r>
                <a:rPr kumimoji="1" lang="ja-JP" altLang="ja-JP" sz="1400">
                  <a:solidFill>
                    <a:schemeClr val="dk1"/>
                  </a:solidFill>
                  <a:effectLst/>
                  <a:latin typeface="+mn-lt"/>
                  <a:ea typeface="+mn-ea"/>
                  <a:cs typeface="+mn-cs"/>
                </a:rPr>
                <a:t>ＰＥＣＣ国際事務局</a:t>
              </a:r>
              <a:endParaRPr kumimoji="1" lang="en-US" altLang="ja-JP" sz="1400"/>
            </a:p>
            <a:p>
              <a:pPr algn="ctr"/>
              <a:endParaRPr kumimoji="1" lang="en-US" altLang="ja-JP" sz="1400"/>
            </a:p>
            <a:p>
              <a:pPr algn="ctr"/>
              <a:r>
                <a:rPr kumimoji="1" lang="en-US" altLang="ja-JP" sz="1400"/>
                <a:t>9.2</a:t>
              </a:r>
              <a:r>
                <a:rPr kumimoji="1" lang="ja-JP" altLang="en-US" sz="1400"/>
                <a:t>百万円</a:t>
              </a:r>
            </a:p>
          </xdr:txBody>
        </xdr:sp>
        <xdr:sp macro="" textlink="">
          <xdr:nvSpPr>
            <xdr:cNvPr id="7" name="テキスト ボックス 6"/>
            <xdr:cNvSpPr txBox="1"/>
          </xdr:nvSpPr>
          <xdr:spPr>
            <a:xfrm>
              <a:off x="4523815" y="45556954"/>
              <a:ext cx="2609429" cy="573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ＰＥＣＣ国際事務局の運営経費及び</a:t>
              </a:r>
              <a:endParaRPr lang="ja-JP" altLang="ja-JP">
                <a:effectLst/>
              </a:endParaRPr>
            </a:p>
            <a:p>
              <a:r>
                <a:rPr kumimoji="1" lang="ja-JP" altLang="ja-JP" sz="1100">
                  <a:solidFill>
                    <a:schemeClr val="dk1"/>
                  </a:solidFill>
                  <a:effectLst/>
                  <a:latin typeface="+mn-lt"/>
                  <a:ea typeface="+mn-ea"/>
                  <a:cs typeface="+mn-cs"/>
                </a:rPr>
                <a:t>プロジェクト遂行に伴う経費</a:t>
              </a:r>
              <a:endParaRPr lang="ja-JP" altLang="ja-JP">
                <a:effectLst/>
              </a:endParaRPr>
            </a:p>
          </xdr:txBody>
        </xdr:sp>
        <xdr:sp macro="" textlink="">
          <xdr:nvSpPr>
            <xdr:cNvPr id="8" name="大かっこ 7"/>
            <xdr:cNvSpPr/>
          </xdr:nvSpPr>
          <xdr:spPr>
            <a:xfrm>
              <a:off x="4119281" y="45586089"/>
              <a:ext cx="3332389" cy="5129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248</v>
      </c>
      <c r="AT2" s="945"/>
      <c r="AU2" s="945"/>
      <c r="AV2" s="52" t="str">
        <f>IF(AW2="", "", "-")</f>
        <v/>
      </c>
      <c r="AW2" s="916"/>
      <c r="AX2" s="916"/>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550</v>
      </c>
      <c r="AK3" s="875"/>
      <c r="AL3" s="875"/>
      <c r="AM3" s="875"/>
      <c r="AN3" s="875"/>
      <c r="AO3" s="875"/>
      <c r="AP3" s="875"/>
      <c r="AQ3" s="875"/>
      <c r="AR3" s="875"/>
      <c r="AS3" s="875"/>
      <c r="AT3" s="875"/>
      <c r="AU3" s="875"/>
      <c r="AV3" s="875"/>
      <c r="AW3" s="875"/>
      <c r="AX3" s="24" t="s">
        <v>65</v>
      </c>
    </row>
    <row r="4" spans="1:50" ht="24.75" customHeight="1" x14ac:dyDescent="0.15">
      <c r="A4" s="710" t="s">
        <v>25</v>
      </c>
      <c r="B4" s="711"/>
      <c r="C4" s="711"/>
      <c r="D4" s="711"/>
      <c r="E4" s="711"/>
      <c r="F4" s="711"/>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163</v>
      </c>
      <c r="H5" s="846"/>
      <c r="I5" s="846"/>
      <c r="J5" s="846"/>
      <c r="K5" s="846"/>
      <c r="L5" s="846"/>
      <c r="M5" s="847" t="s">
        <v>66</v>
      </c>
      <c r="N5" s="848"/>
      <c r="O5" s="848"/>
      <c r="P5" s="848"/>
      <c r="Q5" s="848"/>
      <c r="R5" s="849"/>
      <c r="S5" s="850" t="s">
        <v>131</v>
      </c>
      <c r="T5" s="846"/>
      <c r="U5" s="846"/>
      <c r="V5" s="846"/>
      <c r="W5" s="846"/>
      <c r="X5" s="851"/>
      <c r="Y5" s="703" t="s">
        <v>3</v>
      </c>
      <c r="Z5" s="542"/>
      <c r="AA5" s="542"/>
      <c r="AB5" s="542"/>
      <c r="AC5" s="542"/>
      <c r="AD5" s="543"/>
      <c r="AE5" s="704" t="s">
        <v>553</v>
      </c>
      <c r="AF5" s="705"/>
      <c r="AG5" s="705"/>
      <c r="AH5" s="705"/>
      <c r="AI5" s="705"/>
      <c r="AJ5" s="705"/>
      <c r="AK5" s="705"/>
      <c r="AL5" s="705"/>
      <c r="AM5" s="705"/>
      <c r="AN5" s="705"/>
      <c r="AO5" s="705"/>
      <c r="AP5" s="706"/>
      <c r="AQ5" s="707" t="s">
        <v>554</v>
      </c>
      <c r="AR5" s="708"/>
      <c r="AS5" s="708"/>
      <c r="AT5" s="708"/>
      <c r="AU5" s="708"/>
      <c r="AV5" s="708"/>
      <c r="AW5" s="708"/>
      <c r="AX5" s="709"/>
    </row>
    <row r="6" spans="1:50" ht="39" customHeight="1" x14ac:dyDescent="0.15">
      <c r="A6" s="712" t="s">
        <v>4</v>
      </c>
      <c r="B6" s="713"/>
      <c r="C6" s="713"/>
      <c r="D6" s="713"/>
      <c r="E6" s="713"/>
      <c r="F6" s="71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556</v>
      </c>
      <c r="H7" s="497"/>
      <c r="I7" s="497"/>
      <c r="J7" s="497"/>
      <c r="K7" s="497"/>
      <c r="L7" s="497"/>
      <c r="M7" s="497"/>
      <c r="N7" s="497"/>
      <c r="O7" s="497"/>
      <c r="P7" s="497"/>
      <c r="Q7" s="497"/>
      <c r="R7" s="497"/>
      <c r="S7" s="497"/>
      <c r="T7" s="497"/>
      <c r="U7" s="497"/>
      <c r="V7" s="497"/>
      <c r="W7" s="497"/>
      <c r="X7" s="498"/>
      <c r="Y7" s="927" t="s">
        <v>548</v>
      </c>
      <c r="Z7" s="439"/>
      <c r="AA7" s="439"/>
      <c r="AB7" s="439"/>
      <c r="AC7" s="439"/>
      <c r="AD7" s="928"/>
      <c r="AE7" s="917" t="s">
        <v>557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3" t="s">
        <v>389</v>
      </c>
      <c r="B8" s="494"/>
      <c r="C8" s="494"/>
      <c r="D8" s="494"/>
      <c r="E8" s="494"/>
      <c r="F8" s="495"/>
      <c r="G8" s="946" t="str">
        <f>入力規則等!A26</f>
        <v>ＯＤＡ</v>
      </c>
      <c r="H8" s="726"/>
      <c r="I8" s="726"/>
      <c r="J8" s="726"/>
      <c r="K8" s="726"/>
      <c r="L8" s="726"/>
      <c r="M8" s="726"/>
      <c r="N8" s="726"/>
      <c r="O8" s="726"/>
      <c r="P8" s="726"/>
      <c r="Q8" s="726"/>
      <c r="R8" s="726"/>
      <c r="S8" s="726"/>
      <c r="T8" s="726"/>
      <c r="U8" s="726"/>
      <c r="V8" s="726"/>
      <c r="W8" s="726"/>
      <c r="X8" s="947"/>
      <c r="Y8" s="852" t="s">
        <v>390</v>
      </c>
      <c r="Z8" s="853"/>
      <c r="AA8" s="853"/>
      <c r="AB8" s="853"/>
      <c r="AC8" s="853"/>
      <c r="AD8" s="854"/>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66.75" customHeight="1" x14ac:dyDescent="0.15">
      <c r="A9" s="855" t="s">
        <v>23</v>
      </c>
      <c r="B9" s="856"/>
      <c r="C9" s="856"/>
      <c r="D9" s="856"/>
      <c r="E9" s="856"/>
      <c r="F9" s="856"/>
      <c r="G9" s="857" t="s">
        <v>604</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5" t="s">
        <v>30</v>
      </c>
      <c r="B10" s="666"/>
      <c r="C10" s="666"/>
      <c r="D10" s="666"/>
      <c r="E10" s="666"/>
      <c r="F10" s="666"/>
      <c r="G10" s="760" t="s">
        <v>605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5" t="s">
        <v>5</v>
      </c>
      <c r="B11" s="666"/>
      <c r="C11" s="666"/>
      <c r="D11" s="666"/>
      <c r="E11" s="666"/>
      <c r="F11" s="667"/>
      <c r="G11" s="700" t="str">
        <f>入力規則等!P10</f>
        <v>その他</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8" t="s">
        <v>24</v>
      </c>
      <c r="B12" s="949"/>
      <c r="C12" s="949"/>
      <c r="D12" s="949"/>
      <c r="E12" s="949"/>
      <c r="F12" s="950"/>
      <c r="G12" s="766"/>
      <c r="H12" s="767"/>
      <c r="I12" s="767"/>
      <c r="J12" s="767"/>
      <c r="K12" s="767"/>
      <c r="L12" s="767"/>
      <c r="M12" s="767"/>
      <c r="N12" s="767"/>
      <c r="O12" s="76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2">
        <v>9</v>
      </c>
      <c r="Q13" s="663"/>
      <c r="R13" s="663"/>
      <c r="S13" s="663"/>
      <c r="T13" s="663"/>
      <c r="U13" s="663"/>
      <c r="V13" s="664"/>
      <c r="W13" s="662">
        <v>10</v>
      </c>
      <c r="X13" s="663"/>
      <c r="Y13" s="663"/>
      <c r="Z13" s="663"/>
      <c r="AA13" s="663"/>
      <c r="AB13" s="663"/>
      <c r="AC13" s="664"/>
      <c r="AD13" s="662">
        <v>9</v>
      </c>
      <c r="AE13" s="663"/>
      <c r="AF13" s="663"/>
      <c r="AG13" s="663"/>
      <c r="AH13" s="663"/>
      <c r="AI13" s="663"/>
      <c r="AJ13" s="664"/>
      <c r="AK13" s="662">
        <v>9</v>
      </c>
      <c r="AL13" s="663"/>
      <c r="AM13" s="663"/>
      <c r="AN13" s="663"/>
      <c r="AO13" s="663"/>
      <c r="AP13" s="663"/>
      <c r="AQ13" s="664"/>
      <c r="AR13" s="924"/>
      <c r="AS13" s="925"/>
      <c r="AT13" s="925"/>
      <c r="AU13" s="925"/>
      <c r="AV13" s="925"/>
      <c r="AW13" s="925"/>
      <c r="AX13" s="926"/>
    </row>
    <row r="14" spans="1:50" ht="21" customHeight="1" x14ac:dyDescent="0.15">
      <c r="A14" s="619"/>
      <c r="B14" s="620"/>
      <c r="C14" s="620"/>
      <c r="D14" s="620"/>
      <c r="E14" s="620"/>
      <c r="F14" s="621"/>
      <c r="G14" s="731"/>
      <c r="H14" s="732"/>
      <c r="I14" s="717" t="s">
        <v>8</v>
      </c>
      <c r="J14" s="768"/>
      <c r="K14" s="768"/>
      <c r="L14" s="768"/>
      <c r="M14" s="768"/>
      <c r="N14" s="768"/>
      <c r="O14" s="769"/>
      <c r="P14" s="662" t="s">
        <v>558</v>
      </c>
      <c r="Q14" s="663"/>
      <c r="R14" s="663"/>
      <c r="S14" s="663"/>
      <c r="T14" s="663"/>
      <c r="U14" s="663"/>
      <c r="V14" s="664"/>
      <c r="W14" s="662" t="s">
        <v>558</v>
      </c>
      <c r="X14" s="663"/>
      <c r="Y14" s="663"/>
      <c r="Z14" s="663"/>
      <c r="AA14" s="663"/>
      <c r="AB14" s="663"/>
      <c r="AC14" s="664"/>
      <c r="AD14" s="662" t="s">
        <v>558</v>
      </c>
      <c r="AE14" s="663"/>
      <c r="AF14" s="663"/>
      <c r="AG14" s="663"/>
      <c r="AH14" s="663"/>
      <c r="AI14" s="663"/>
      <c r="AJ14" s="664"/>
      <c r="AK14" s="662" t="s">
        <v>558</v>
      </c>
      <c r="AL14" s="663"/>
      <c r="AM14" s="663"/>
      <c r="AN14" s="663"/>
      <c r="AO14" s="663"/>
      <c r="AP14" s="663"/>
      <c r="AQ14" s="664"/>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2" t="s">
        <v>558</v>
      </c>
      <c r="Q15" s="663"/>
      <c r="R15" s="663"/>
      <c r="S15" s="663"/>
      <c r="T15" s="663"/>
      <c r="U15" s="663"/>
      <c r="V15" s="664"/>
      <c r="W15" s="662" t="s">
        <v>558</v>
      </c>
      <c r="X15" s="663"/>
      <c r="Y15" s="663"/>
      <c r="Z15" s="663"/>
      <c r="AA15" s="663"/>
      <c r="AB15" s="663"/>
      <c r="AC15" s="664"/>
      <c r="AD15" s="662" t="s">
        <v>558</v>
      </c>
      <c r="AE15" s="663"/>
      <c r="AF15" s="663"/>
      <c r="AG15" s="663"/>
      <c r="AH15" s="663"/>
      <c r="AI15" s="663"/>
      <c r="AJ15" s="664"/>
      <c r="AK15" s="662" t="s">
        <v>559</v>
      </c>
      <c r="AL15" s="663"/>
      <c r="AM15" s="663"/>
      <c r="AN15" s="663"/>
      <c r="AO15" s="663"/>
      <c r="AP15" s="663"/>
      <c r="AQ15" s="664"/>
      <c r="AR15" s="662"/>
      <c r="AS15" s="663"/>
      <c r="AT15" s="663"/>
      <c r="AU15" s="663"/>
      <c r="AV15" s="663"/>
      <c r="AW15" s="663"/>
      <c r="AX15" s="812"/>
    </row>
    <row r="16" spans="1:50" ht="21" customHeight="1" x14ac:dyDescent="0.15">
      <c r="A16" s="619"/>
      <c r="B16" s="620"/>
      <c r="C16" s="620"/>
      <c r="D16" s="620"/>
      <c r="E16" s="620"/>
      <c r="F16" s="621"/>
      <c r="G16" s="731"/>
      <c r="H16" s="732"/>
      <c r="I16" s="717" t="s">
        <v>52</v>
      </c>
      <c r="J16" s="718"/>
      <c r="K16" s="718"/>
      <c r="L16" s="718"/>
      <c r="M16" s="718"/>
      <c r="N16" s="718"/>
      <c r="O16" s="719"/>
      <c r="P16" s="662" t="s">
        <v>559</v>
      </c>
      <c r="Q16" s="663"/>
      <c r="R16" s="663"/>
      <c r="S16" s="663"/>
      <c r="T16" s="663"/>
      <c r="U16" s="663"/>
      <c r="V16" s="664"/>
      <c r="W16" s="662" t="s">
        <v>559</v>
      </c>
      <c r="X16" s="663"/>
      <c r="Y16" s="663"/>
      <c r="Z16" s="663"/>
      <c r="AA16" s="663"/>
      <c r="AB16" s="663"/>
      <c r="AC16" s="664"/>
      <c r="AD16" s="662" t="s">
        <v>559</v>
      </c>
      <c r="AE16" s="663"/>
      <c r="AF16" s="663"/>
      <c r="AG16" s="663"/>
      <c r="AH16" s="663"/>
      <c r="AI16" s="663"/>
      <c r="AJ16" s="664"/>
      <c r="AK16" s="662" t="s">
        <v>560</v>
      </c>
      <c r="AL16" s="663"/>
      <c r="AM16" s="663"/>
      <c r="AN16" s="663"/>
      <c r="AO16" s="663"/>
      <c r="AP16" s="663"/>
      <c r="AQ16" s="664"/>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2" t="s">
        <v>560</v>
      </c>
      <c r="Q17" s="663"/>
      <c r="R17" s="663"/>
      <c r="S17" s="663"/>
      <c r="T17" s="663"/>
      <c r="U17" s="663"/>
      <c r="V17" s="664"/>
      <c r="W17" s="662" t="s">
        <v>559</v>
      </c>
      <c r="X17" s="663"/>
      <c r="Y17" s="663"/>
      <c r="Z17" s="663"/>
      <c r="AA17" s="663"/>
      <c r="AB17" s="663"/>
      <c r="AC17" s="664"/>
      <c r="AD17" s="662" t="s">
        <v>559</v>
      </c>
      <c r="AE17" s="663"/>
      <c r="AF17" s="663"/>
      <c r="AG17" s="663"/>
      <c r="AH17" s="663"/>
      <c r="AI17" s="663"/>
      <c r="AJ17" s="664"/>
      <c r="AK17" s="662" t="s">
        <v>558</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3"/>
      <c r="H18" s="734"/>
      <c r="I18" s="722" t="s">
        <v>20</v>
      </c>
      <c r="J18" s="723"/>
      <c r="K18" s="723"/>
      <c r="L18" s="723"/>
      <c r="M18" s="723"/>
      <c r="N18" s="723"/>
      <c r="O18" s="724"/>
      <c r="P18" s="884">
        <f>SUM(P13:V17)</f>
        <v>9</v>
      </c>
      <c r="Q18" s="885"/>
      <c r="R18" s="885"/>
      <c r="S18" s="885"/>
      <c r="T18" s="885"/>
      <c r="U18" s="885"/>
      <c r="V18" s="886"/>
      <c r="W18" s="884">
        <f>SUM(W13:AC17)</f>
        <v>10</v>
      </c>
      <c r="X18" s="885"/>
      <c r="Y18" s="885"/>
      <c r="Z18" s="885"/>
      <c r="AA18" s="885"/>
      <c r="AB18" s="885"/>
      <c r="AC18" s="886"/>
      <c r="AD18" s="884">
        <f>SUM(AD13:AJ17)</f>
        <v>9</v>
      </c>
      <c r="AE18" s="885"/>
      <c r="AF18" s="885"/>
      <c r="AG18" s="885"/>
      <c r="AH18" s="885"/>
      <c r="AI18" s="885"/>
      <c r="AJ18" s="886"/>
      <c r="AK18" s="884">
        <f>SUM(AK13:AQ17)</f>
        <v>9</v>
      </c>
      <c r="AL18" s="885"/>
      <c r="AM18" s="885"/>
      <c r="AN18" s="885"/>
      <c r="AO18" s="885"/>
      <c r="AP18" s="885"/>
      <c r="AQ18" s="886"/>
      <c r="AR18" s="884">
        <f>SUM(AR13:AX17)</f>
        <v>0</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v>9</v>
      </c>
      <c r="Q19" s="663"/>
      <c r="R19" s="663"/>
      <c r="S19" s="663"/>
      <c r="T19" s="663"/>
      <c r="U19" s="663"/>
      <c r="V19" s="664"/>
      <c r="W19" s="662">
        <v>10</v>
      </c>
      <c r="X19" s="663"/>
      <c r="Y19" s="663"/>
      <c r="Z19" s="663"/>
      <c r="AA19" s="663"/>
      <c r="AB19" s="663"/>
      <c r="AC19" s="664"/>
      <c r="AD19" s="662">
        <v>9</v>
      </c>
      <c r="AE19" s="663"/>
      <c r="AF19" s="663"/>
      <c r="AG19" s="663"/>
      <c r="AH19" s="663"/>
      <c r="AI19" s="663"/>
      <c r="AJ19" s="664"/>
      <c r="AK19" s="323"/>
      <c r="AL19" s="323"/>
      <c r="AM19" s="323"/>
      <c r="AN19" s="323"/>
      <c r="AO19" s="323"/>
      <c r="AP19" s="323"/>
      <c r="AQ19" s="323"/>
      <c r="AR19" s="323"/>
      <c r="AS19" s="323"/>
      <c r="AT19" s="323"/>
      <c r="AU19" s="323"/>
      <c r="AV19" s="323"/>
      <c r="AW19" s="323"/>
      <c r="AX19" s="325"/>
    </row>
    <row r="20" spans="1:50" ht="24.75" customHeight="1" x14ac:dyDescent="0.15">
      <c r="A20" s="619"/>
      <c r="B20" s="620"/>
      <c r="C20" s="620"/>
      <c r="D20" s="620"/>
      <c r="E20" s="620"/>
      <c r="F20" s="621"/>
      <c r="G20" s="882" t="s">
        <v>10</v>
      </c>
      <c r="H20" s="883"/>
      <c r="I20" s="883"/>
      <c r="J20" s="883"/>
      <c r="K20" s="883"/>
      <c r="L20" s="883"/>
      <c r="M20" s="883"/>
      <c r="N20" s="883"/>
      <c r="O20" s="88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5"/>
      <c r="B21" s="856"/>
      <c r="C21" s="856"/>
      <c r="D21" s="856"/>
      <c r="E21" s="856"/>
      <c r="F21" s="951"/>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9" t="s">
        <v>540</v>
      </c>
      <c r="B22" s="970"/>
      <c r="C22" s="970"/>
      <c r="D22" s="970"/>
      <c r="E22" s="970"/>
      <c r="F22" s="971"/>
      <c r="G22" s="956" t="s">
        <v>474</v>
      </c>
      <c r="H22" s="215"/>
      <c r="I22" s="215"/>
      <c r="J22" s="215"/>
      <c r="K22" s="215"/>
      <c r="L22" s="215"/>
      <c r="M22" s="215"/>
      <c r="N22" s="215"/>
      <c r="O22" s="216"/>
      <c r="P22" s="941" t="s">
        <v>538</v>
      </c>
      <c r="Q22" s="215"/>
      <c r="R22" s="215"/>
      <c r="S22" s="215"/>
      <c r="T22" s="215"/>
      <c r="U22" s="215"/>
      <c r="V22" s="216"/>
      <c r="W22" s="941" t="s">
        <v>539</v>
      </c>
      <c r="X22" s="215"/>
      <c r="Y22" s="215"/>
      <c r="Z22" s="215"/>
      <c r="AA22" s="215"/>
      <c r="AB22" s="215"/>
      <c r="AC22" s="216"/>
      <c r="AD22" s="941" t="s">
        <v>473</v>
      </c>
      <c r="AE22" s="215"/>
      <c r="AF22" s="215"/>
      <c r="AG22" s="215"/>
      <c r="AH22" s="215"/>
      <c r="AI22" s="215"/>
      <c r="AJ22" s="215"/>
      <c r="AK22" s="215"/>
      <c r="AL22" s="215"/>
      <c r="AM22" s="215"/>
      <c r="AN22" s="215"/>
      <c r="AO22" s="215"/>
      <c r="AP22" s="215"/>
      <c r="AQ22" s="215"/>
      <c r="AR22" s="215"/>
      <c r="AS22" s="215"/>
      <c r="AT22" s="215"/>
      <c r="AU22" s="215"/>
      <c r="AV22" s="215"/>
      <c r="AW22" s="215"/>
      <c r="AX22" s="978"/>
    </row>
    <row r="23" spans="1:50" ht="25.5" customHeight="1" x14ac:dyDescent="0.15">
      <c r="A23" s="972"/>
      <c r="B23" s="973"/>
      <c r="C23" s="973"/>
      <c r="D23" s="973"/>
      <c r="E23" s="973"/>
      <c r="F23" s="974"/>
      <c r="G23" s="957" t="s">
        <v>561</v>
      </c>
      <c r="H23" s="958"/>
      <c r="I23" s="958"/>
      <c r="J23" s="958"/>
      <c r="K23" s="958"/>
      <c r="L23" s="958"/>
      <c r="M23" s="958"/>
      <c r="N23" s="958"/>
      <c r="O23" s="959"/>
      <c r="P23" s="924">
        <v>9</v>
      </c>
      <c r="Q23" s="925"/>
      <c r="R23" s="925"/>
      <c r="S23" s="925"/>
      <c r="T23" s="925"/>
      <c r="U23" s="925"/>
      <c r="V23" s="942"/>
      <c r="W23" s="924"/>
      <c r="X23" s="925"/>
      <c r="Y23" s="925"/>
      <c r="Z23" s="925"/>
      <c r="AA23" s="925"/>
      <c r="AB23" s="925"/>
      <c r="AC23" s="942"/>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c r="H24" s="961"/>
      <c r="I24" s="961"/>
      <c r="J24" s="961"/>
      <c r="K24" s="961"/>
      <c r="L24" s="961"/>
      <c r="M24" s="961"/>
      <c r="N24" s="961"/>
      <c r="O24" s="962"/>
      <c r="P24" s="662"/>
      <c r="Q24" s="663"/>
      <c r="R24" s="663"/>
      <c r="S24" s="663"/>
      <c r="T24" s="663"/>
      <c r="U24" s="663"/>
      <c r="V24" s="664"/>
      <c r="W24" s="662"/>
      <c r="X24" s="663"/>
      <c r="Y24" s="663"/>
      <c r="Z24" s="663"/>
      <c r="AA24" s="663"/>
      <c r="AB24" s="663"/>
      <c r="AC24" s="664"/>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c r="H25" s="961"/>
      <c r="I25" s="961"/>
      <c r="J25" s="961"/>
      <c r="K25" s="961"/>
      <c r="L25" s="961"/>
      <c r="M25" s="961"/>
      <c r="N25" s="961"/>
      <c r="O25" s="962"/>
      <c r="P25" s="662"/>
      <c r="Q25" s="663"/>
      <c r="R25" s="663"/>
      <c r="S25" s="663"/>
      <c r="T25" s="663"/>
      <c r="U25" s="663"/>
      <c r="V25" s="664"/>
      <c r="W25" s="662"/>
      <c r="X25" s="663"/>
      <c r="Y25" s="663"/>
      <c r="Z25" s="663"/>
      <c r="AA25" s="663"/>
      <c r="AB25" s="663"/>
      <c r="AC25" s="664"/>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c r="H26" s="961"/>
      <c r="I26" s="961"/>
      <c r="J26" s="961"/>
      <c r="K26" s="961"/>
      <c r="L26" s="961"/>
      <c r="M26" s="961"/>
      <c r="N26" s="961"/>
      <c r="O26" s="962"/>
      <c r="P26" s="662"/>
      <c r="Q26" s="663"/>
      <c r="R26" s="663"/>
      <c r="S26" s="663"/>
      <c r="T26" s="663"/>
      <c r="U26" s="663"/>
      <c r="V26" s="664"/>
      <c r="W26" s="662"/>
      <c r="X26" s="663"/>
      <c r="Y26" s="663"/>
      <c r="Z26" s="663"/>
      <c r="AA26" s="663"/>
      <c r="AB26" s="663"/>
      <c r="AC26" s="664"/>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662"/>
      <c r="Q27" s="663"/>
      <c r="R27" s="663"/>
      <c r="S27" s="663"/>
      <c r="T27" s="663"/>
      <c r="U27" s="663"/>
      <c r="V27" s="664"/>
      <c r="W27" s="662"/>
      <c r="X27" s="663"/>
      <c r="Y27" s="663"/>
      <c r="Z27" s="663"/>
      <c r="AA27" s="663"/>
      <c r="AB27" s="663"/>
      <c r="AC27" s="664"/>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customHeight="1" x14ac:dyDescent="0.15">
      <c r="A28" s="972"/>
      <c r="B28" s="973"/>
      <c r="C28" s="973"/>
      <c r="D28" s="973"/>
      <c r="E28" s="973"/>
      <c r="F28" s="974"/>
      <c r="G28" s="963" t="s">
        <v>478</v>
      </c>
      <c r="H28" s="964"/>
      <c r="I28" s="964"/>
      <c r="J28" s="964"/>
      <c r="K28" s="964"/>
      <c r="L28" s="964"/>
      <c r="M28" s="964"/>
      <c r="N28" s="964"/>
      <c r="O28" s="965"/>
      <c r="P28" s="884">
        <f>P29-SUM(P23:P27)</f>
        <v>0</v>
      </c>
      <c r="Q28" s="885"/>
      <c r="R28" s="885"/>
      <c r="S28" s="885"/>
      <c r="T28" s="885"/>
      <c r="U28" s="885"/>
      <c r="V28" s="886"/>
      <c r="W28" s="884">
        <f>W29-SUM(W23:W27)</f>
        <v>0</v>
      </c>
      <c r="X28" s="885"/>
      <c r="Y28" s="885"/>
      <c r="Z28" s="885"/>
      <c r="AA28" s="885"/>
      <c r="AB28" s="885"/>
      <c r="AC28" s="88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38">
        <f>AK13</f>
        <v>9</v>
      </c>
      <c r="Q29" s="939"/>
      <c r="R29" s="939"/>
      <c r="S29" s="939"/>
      <c r="T29" s="939"/>
      <c r="U29" s="939"/>
      <c r="V29" s="940"/>
      <c r="W29" s="938">
        <f>AR13</f>
        <v>0</v>
      </c>
      <c r="X29" s="939"/>
      <c r="Y29" s="939"/>
      <c r="Z29" s="939"/>
      <c r="AA29" s="939"/>
      <c r="AB29" s="939"/>
      <c r="AC29" s="94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2">
        <v>30</v>
      </c>
      <c r="AR31" s="193"/>
      <c r="AS31" s="126" t="s">
        <v>356</v>
      </c>
      <c r="AT31" s="127"/>
      <c r="AU31" s="192" t="s">
        <v>566</v>
      </c>
      <c r="AV31" s="192"/>
      <c r="AW31" s="394" t="s">
        <v>300</v>
      </c>
      <c r="AX31" s="395"/>
    </row>
    <row r="32" spans="1:50" ht="23.25" customHeight="1" x14ac:dyDescent="0.15">
      <c r="A32" s="399"/>
      <c r="B32" s="397"/>
      <c r="C32" s="397"/>
      <c r="D32" s="397"/>
      <c r="E32" s="397"/>
      <c r="F32" s="398"/>
      <c r="G32" s="563" t="s">
        <v>562</v>
      </c>
      <c r="H32" s="564"/>
      <c r="I32" s="564"/>
      <c r="J32" s="564"/>
      <c r="K32" s="564"/>
      <c r="L32" s="564"/>
      <c r="M32" s="564"/>
      <c r="N32" s="564"/>
      <c r="O32" s="565"/>
      <c r="P32" s="98" t="s">
        <v>563</v>
      </c>
      <c r="Q32" s="98"/>
      <c r="R32" s="98"/>
      <c r="S32" s="98"/>
      <c r="T32" s="98"/>
      <c r="U32" s="98"/>
      <c r="V32" s="98"/>
      <c r="W32" s="98"/>
      <c r="X32" s="99"/>
      <c r="Y32" s="469" t="s">
        <v>12</v>
      </c>
      <c r="Z32" s="530"/>
      <c r="AA32" s="531"/>
      <c r="AB32" s="521" t="s">
        <v>564</v>
      </c>
      <c r="AC32" s="521"/>
      <c r="AD32" s="521"/>
      <c r="AE32" s="211">
        <v>1</v>
      </c>
      <c r="AF32" s="212"/>
      <c r="AG32" s="212"/>
      <c r="AH32" s="212"/>
      <c r="AI32" s="211">
        <v>1</v>
      </c>
      <c r="AJ32" s="212"/>
      <c r="AK32" s="212"/>
      <c r="AL32" s="212"/>
      <c r="AM32" s="211">
        <v>1</v>
      </c>
      <c r="AN32" s="212"/>
      <c r="AO32" s="212"/>
      <c r="AP32" s="212"/>
      <c r="AQ32" s="333" t="s">
        <v>558</v>
      </c>
      <c r="AR32" s="200"/>
      <c r="AS32" s="200"/>
      <c r="AT32" s="334"/>
      <c r="AU32" s="212" t="s">
        <v>567</v>
      </c>
      <c r="AV32" s="212"/>
      <c r="AW32" s="212"/>
      <c r="AX32" s="214"/>
    </row>
    <row r="33" spans="1:50" ht="23.25" customHeight="1" x14ac:dyDescent="0.15">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22" t="s">
        <v>565</v>
      </c>
      <c r="AC33" s="522"/>
      <c r="AD33" s="522"/>
      <c r="AE33" s="211">
        <v>1</v>
      </c>
      <c r="AF33" s="212"/>
      <c r="AG33" s="212"/>
      <c r="AH33" s="212"/>
      <c r="AI33" s="211">
        <v>1</v>
      </c>
      <c r="AJ33" s="212"/>
      <c r="AK33" s="212"/>
      <c r="AL33" s="212"/>
      <c r="AM33" s="211">
        <v>1</v>
      </c>
      <c r="AN33" s="212"/>
      <c r="AO33" s="212"/>
      <c r="AP33" s="212"/>
      <c r="AQ33" s="333">
        <v>1</v>
      </c>
      <c r="AR33" s="200"/>
      <c r="AS33" s="200"/>
      <c r="AT33" s="334"/>
      <c r="AU33" s="212" t="s">
        <v>558</v>
      </c>
      <c r="AV33" s="212"/>
      <c r="AW33" s="212"/>
      <c r="AX33" s="214"/>
    </row>
    <row r="34" spans="1:50" ht="23.25" customHeight="1" x14ac:dyDescent="0.15">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1">
        <v>100</v>
      </c>
      <c r="AF34" s="212"/>
      <c r="AG34" s="212"/>
      <c r="AH34" s="212"/>
      <c r="AI34" s="211">
        <v>100</v>
      </c>
      <c r="AJ34" s="212"/>
      <c r="AK34" s="212"/>
      <c r="AL34" s="212"/>
      <c r="AM34" s="211">
        <v>100</v>
      </c>
      <c r="AN34" s="212"/>
      <c r="AO34" s="212"/>
      <c r="AP34" s="212"/>
      <c r="AQ34" s="333" t="s">
        <v>568</v>
      </c>
      <c r="AR34" s="200"/>
      <c r="AS34" s="200"/>
      <c r="AT34" s="334"/>
      <c r="AU34" s="212" t="s">
        <v>558</v>
      </c>
      <c r="AV34" s="212"/>
      <c r="AW34" s="212"/>
      <c r="AX34" s="214"/>
    </row>
    <row r="35" spans="1:50" ht="23.25" customHeight="1" x14ac:dyDescent="0.15">
      <c r="A35" s="219" t="s">
        <v>528</v>
      </c>
      <c r="B35" s="220"/>
      <c r="C35" s="220"/>
      <c r="D35" s="220"/>
      <c r="E35" s="220"/>
      <c r="F35" s="221"/>
      <c r="G35" s="225" t="s">
        <v>569</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4" t="s">
        <v>300</v>
      </c>
      <c r="AX38" s="395"/>
    </row>
    <row r="39" spans="1:50" ht="23.25" hidden="1" customHeight="1" x14ac:dyDescent="0.15">
      <c r="A39" s="399"/>
      <c r="B39" s="397"/>
      <c r="C39" s="397"/>
      <c r="D39" s="397"/>
      <c r="E39" s="397"/>
      <c r="F39" s="398"/>
      <c r="G39" s="563"/>
      <c r="H39" s="564"/>
      <c r="I39" s="564"/>
      <c r="J39" s="564"/>
      <c r="K39" s="564"/>
      <c r="L39" s="564"/>
      <c r="M39" s="564"/>
      <c r="N39" s="564"/>
      <c r="O39" s="565"/>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6"/>
      <c r="H40" s="567"/>
      <c r="I40" s="567"/>
      <c r="J40" s="567"/>
      <c r="K40" s="567"/>
      <c r="L40" s="567"/>
      <c r="M40" s="567"/>
      <c r="N40" s="567"/>
      <c r="O40" s="568"/>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9"/>
      <c r="H41" s="570"/>
      <c r="I41" s="570"/>
      <c r="J41" s="570"/>
      <c r="K41" s="570"/>
      <c r="L41" s="570"/>
      <c r="M41" s="570"/>
      <c r="N41" s="570"/>
      <c r="O41" s="571"/>
      <c r="P41" s="104"/>
      <c r="Q41" s="104"/>
      <c r="R41" s="104"/>
      <c r="S41" s="104"/>
      <c r="T41" s="104"/>
      <c r="U41" s="104"/>
      <c r="V41" s="104"/>
      <c r="W41" s="104"/>
      <c r="X41" s="105"/>
      <c r="Y41" s="411" t="s">
        <v>13</v>
      </c>
      <c r="Z41" s="412"/>
      <c r="AA41" s="413"/>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4" t="s">
        <v>300</v>
      </c>
      <c r="AX45" s="395"/>
    </row>
    <row r="46" spans="1:50" ht="23.25" hidden="1" customHeight="1" x14ac:dyDescent="0.15">
      <c r="A46" s="399"/>
      <c r="B46" s="397"/>
      <c r="C46" s="397"/>
      <c r="D46" s="397"/>
      <c r="E46" s="397"/>
      <c r="F46" s="398"/>
      <c r="G46" s="563"/>
      <c r="H46" s="564"/>
      <c r="I46" s="564"/>
      <c r="J46" s="564"/>
      <c r="K46" s="564"/>
      <c r="L46" s="564"/>
      <c r="M46" s="564"/>
      <c r="N46" s="564"/>
      <c r="O46" s="565"/>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6"/>
      <c r="H47" s="567"/>
      <c r="I47" s="567"/>
      <c r="J47" s="567"/>
      <c r="K47" s="567"/>
      <c r="L47" s="567"/>
      <c r="M47" s="567"/>
      <c r="N47" s="567"/>
      <c r="O47" s="568"/>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9"/>
      <c r="H48" s="570"/>
      <c r="I48" s="570"/>
      <c r="J48" s="570"/>
      <c r="K48" s="570"/>
      <c r="L48" s="570"/>
      <c r="M48" s="570"/>
      <c r="N48" s="570"/>
      <c r="O48" s="571"/>
      <c r="P48" s="104"/>
      <c r="Q48" s="104"/>
      <c r="R48" s="104"/>
      <c r="S48" s="104"/>
      <c r="T48" s="104"/>
      <c r="U48" s="104"/>
      <c r="V48" s="104"/>
      <c r="W48" s="104"/>
      <c r="X48" s="105"/>
      <c r="Y48" s="411" t="s">
        <v>13</v>
      </c>
      <c r="Z48" s="412"/>
      <c r="AA48" s="413"/>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9" t="s">
        <v>253</v>
      </c>
      <c r="AV51" s="929"/>
      <c r="AW51" s="929"/>
      <c r="AX51" s="93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4" t="s">
        <v>300</v>
      </c>
      <c r="AX52" s="395"/>
    </row>
    <row r="53" spans="1:50" ht="23.25" hidden="1" customHeight="1" x14ac:dyDescent="0.15">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9" t="s">
        <v>14</v>
      </c>
      <c r="AC55" s="599"/>
      <c r="AD55" s="59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9" t="s">
        <v>253</v>
      </c>
      <c r="AV58" s="929"/>
      <c r="AW58" s="929"/>
      <c r="AX58" s="93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4" t="s">
        <v>300</v>
      </c>
      <c r="AX59" s="395"/>
    </row>
    <row r="60" spans="1:50" ht="23.25" hidden="1" customHeight="1" x14ac:dyDescent="0.15">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7"/>
      <c r="B75" s="508"/>
      <c r="C75" s="508"/>
      <c r="D75" s="508"/>
      <c r="E75" s="508"/>
      <c r="F75" s="509"/>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6"/>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6"/>
      <c r="AF77" s="897"/>
      <c r="AG77" s="897"/>
      <c r="AH77" s="897"/>
      <c r="AI77" s="896"/>
      <c r="AJ77" s="897"/>
      <c r="AK77" s="897"/>
      <c r="AL77" s="897"/>
      <c r="AM77" s="896"/>
      <c r="AN77" s="897"/>
      <c r="AO77" s="897"/>
      <c r="AP77" s="89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2"/>
    </row>
    <row r="80" spans="1:50" ht="18.75" hidden="1" customHeight="1" x14ac:dyDescent="0.15">
      <c r="A80" s="870"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1"/>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1"/>
      <c r="B82" s="526"/>
      <c r="C82" s="424"/>
      <c r="D82" s="424"/>
      <c r="E82" s="424"/>
      <c r="F82" s="425"/>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22.5" hidden="1" customHeight="1" x14ac:dyDescent="0.15">
      <c r="A83" s="871"/>
      <c r="B83" s="526"/>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19.5" hidden="1" customHeight="1" x14ac:dyDescent="0.15">
      <c r="A84" s="871"/>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18.75" hidden="1" customHeight="1" x14ac:dyDescent="0.15">
      <c r="A85" s="871"/>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7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1"/>
      <c r="B87" s="424"/>
      <c r="C87" s="424"/>
      <c r="D87" s="424"/>
      <c r="E87" s="424"/>
      <c r="F87" s="425"/>
      <c r="G87" s="97"/>
      <c r="H87" s="98"/>
      <c r="I87" s="98"/>
      <c r="J87" s="98"/>
      <c r="K87" s="98"/>
      <c r="L87" s="98"/>
      <c r="M87" s="98"/>
      <c r="N87" s="98"/>
      <c r="O87" s="99"/>
      <c r="P87" s="98"/>
      <c r="Q87" s="512"/>
      <c r="R87" s="512"/>
      <c r="S87" s="512"/>
      <c r="T87" s="512"/>
      <c r="U87" s="512"/>
      <c r="V87" s="512"/>
      <c r="W87" s="512"/>
      <c r="X87" s="513"/>
      <c r="Y87" s="560" t="s">
        <v>62</v>
      </c>
      <c r="Z87" s="561"/>
      <c r="AA87" s="562"/>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1"/>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1"/>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4" t="s">
        <v>13</v>
      </c>
      <c r="Z89" s="455"/>
      <c r="AA89" s="456"/>
      <c r="AB89" s="599" t="s">
        <v>14</v>
      </c>
      <c r="AC89" s="599"/>
      <c r="AD89" s="599"/>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1"/>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7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1"/>
      <c r="B92" s="424"/>
      <c r="C92" s="424"/>
      <c r="D92" s="424"/>
      <c r="E92" s="424"/>
      <c r="F92" s="425"/>
      <c r="G92" s="97"/>
      <c r="H92" s="98"/>
      <c r="I92" s="98"/>
      <c r="J92" s="98"/>
      <c r="K92" s="98"/>
      <c r="L92" s="98"/>
      <c r="M92" s="98"/>
      <c r="N92" s="98"/>
      <c r="O92" s="99"/>
      <c r="P92" s="98"/>
      <c r="Q92" s="512"/>
      <c r="R92" s="512"/>
      <c r="S92" s="512"/>
      <c r="T92" s="512"/>
      <c r="U92" s="512"/>
      <c r="V92" s="512"/>
      <c r="W92" s="512"/>
      <c r="X92" s="513"/>
      <c r="Y92" s="560" t="s">
        <v>62</v>
      </c>
      <c r="Z92" s="561"/>
      <c r="AA92" s="562"/>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1"/>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1"/>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4" t="s">
        <v>13</v>
      </c>
      <c r="Z94" s="455"/>
      <c r="AA94" s="456"/>
      <c r="AB94" s="599" t="s">
        <v>14</v>
      </c>
      <c r="AC94" s="599"/>
      <c r="AD94" s="599"/>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1"/>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7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1"/>
      <c r="B97" s="424"/>
      <c r="C97" s="424"/>
      <c r="D97" s="424"/>
      <c r="E97" s="424"/>
      <c r="F97" s="425"/>
      <c r="G97" s="97"/>
      <c r="H97" s="98"/>
      <c r="I97" s="98"/>
      <c r="J97" s="98"/>
      <c r="K97" s="98"/>
      <c r="L97" s="98"/>
      <c r="M97" s="98"/>
      <c r="N97" s="98"/>
      <c r="O97" s="99"/>
      <c r="P97" s="98"/>
      <c r="Q97" s="512"/>
      <c r="R97" s="512"/>
      <c r="S97" s="512"/>
      <c r="T97" s="512"/>
      <c r="U97" s="512"/>
      <c r="V97" s="512"/>
      <c r="W97" s="512"/>
      <c r="X97" s="513"/>
      <c r="Y97" s="560" t="s">
        <v>62</v>
      </c>
      <c r="Z97" s="561"/>
      <c r="AA97" s="562"/>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1"/>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2"/>
      <c r="B99" s="426"/>
      <c r="C99" s="426"/>
      <c r="D99" s="426"/>
      <c r="E99" s="426"/>
      <c r="F99" s="427"/>
      <c r="G99" s="582"/>
      <c r="H99" s="208"/>
      <c r="I99" s="208"/>
      <c r="J99" s="208"/>
      <c r="K99" s="208"/>
      <c r="L99" s="208"/>
      <c r="M99" s="208"/>
      <c r="N99" s="208"/>
      <c r="O99" s="583"/>
      <c r="P99" s="516"/>
      <c r="Q99" s="516"/>
      <c r="R99" s="516"/>
      <c r="S99" s="516"/>
      <c r="T99" s="516"/>
      <c r="U99" s="516"/>
      <c r="V99" s="516"/>
      <c r="W99" s="516"/>
      <c r="X99" s="517"/>
      <c r="Y99" s="901" t="s">
        <v>13</v>
      </c>
      <c r="Z99" s="902"/>
      <c r="AA99" s="903"/>
      <c r="AB99" s="898" t="s">
        <v>14</v>
      </c>
      <c r="AC99" s="899"/>
      <c r="AD99" s="900"/>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60"/>
      <c r="Z100" s="861"/>
      <c r="AA100" s="862"/>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36"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41" t="s">
        <v>55</v>
      </c>
      <c r="Z101" s="542"/>
      <c r="AA101" s="543"/>
      <c r="AB101" s="457" t="s">
        <v>571</v>
      </c>
      <c r="AC101" s="458"/>
      <c r="AD101" s="459"/>
      <c r="AE101" s="211">
        <v>1</v>
      </c>
      <c r="AF101" s="212"/>
      <c r="AG101" s="212"/>
      <c r="AH101" s="213"/>
      <c r="AI101" s="211">
        <v>1</v>
      </c>
      <c r="AJ101" s="212"/>
      <c r="AK101" s="212"/>
      <c r="AL101" s="213"/>
      <c r="AM101" s="211">
        <v>1</v>
      </c>
      <c r="AN101" s="212"/>
      <c r="AO101" s="212"/>
      <c r="AP101" s="213"/>
      <c r="AQ101" s="211" t="s">
        <v>573</v>
      </c>
      <c r="AR101" s="212"/>
      <c r="AS101" s="212"/>
      <c r="AT101" s="213"/>
      <c r="AU101" s="211" t="s">
        <v>573</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572</v>
      </c>
      <c r="AC102" s="593"/>
      <c r="AD102" s="594"/>
      <c r="AE102" s="414">
        <v>1</v>
      </c>
      <c r="AF102" s="414"/>
      <c r="AG102" s="414"/>
      <c r="AH102" s="414"/>
      <c r="AI102" s="414">
        <v>1</v>
      </c>
      <c r="AJ102" s="414"/>
      <c r="AK102" s="414"/>
      <c r="AL102" s="414"/>
      <c r="AM102" s="414">
        <v>1</v>
      </c>
      <c r="AN102" s="414"/>
      <c r="AO102" s="414"/>
      <c r="AP102" s="414"/>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7"/>
      <c r="AA105" s="548"/>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4"/>
      <c r="AC107" s="545"/>
      <c r="AD107" s="546"/>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7"/>
      <c r="AA108" s="548"/>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4"/>
      <c r="AC110" s="545"/>
      <c r="AD110" s="546"/>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7"/>
      <c r="AA111" s="548"/>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4"/>
      <c r="AC113" s="545"/>
      <c r="AD113" s="546"/>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7"/>
      <c r="AA114" s="548"/>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357</v>
      </c>
      <c r="AF115" s="412"/>
      <c r="AG115" s="412"/>
      <c r="AH115" s="413"/>
      <c r="AI115" s="411" t="s">
        <v>363</v>
      </c>
      <c r="AJ115" s="412"/>
      <c r="AK115" s="412"/>
      <c r="AL115" s="413"/>
      <c r="AM115" s="411" t="s">
        <v>472</v>
      </c>
      <c r="AN115" s="412"/>
      <c r="AO115" s="412"/>
      <c r="AP115" s="413"/>
      <c r="AQ115" s="596" t="s">
        <v>542</v>
      </c>
      <c r="AR115" s="597"/>
      <c r="AS115" s="597"/>
      <c r="AT115" s="597"/>
      <c r="AU115" s="597"/>
      <c r="AV115" s="597"/>
      <c r="AW115" s="597"/>
      <c r="AX115" s="598"/>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c r="AC116" s="461"/>
      <c r="AD116" s="462"/>
      <c r="AE116" s="414">
        <v>4.5</v>
      </c>
      <c r="AF116" s="414"/>
      <c r="AG116" s="414"/>
      <c r="AH116" s="414"/>
      <c r="AI116" s="414">
        <v>5</v>
      </c>
      <c r="AJ116" s="414"/>
      <c r="AK116" s="414"/>
      <c r="AL116" s="414"/>
      <c r="AM116" s="414">
        <v>4.5</v>
      </c>
      <c r="AN116" s="414"/>
      <c r="AO116" s="414"/>
      <c r="AP116" s="414"/>
      <c r="AQ116" s="211" t="s">
        <v>558</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502</v>
      </c>
      <c r="AC117" s="471"/>
      <c r="AD117" s="472"/>
      <c r="AE117" s="595" t="s">
        <v>575</v>
      </c>
      <c r="AF117" s="550"/>
      <c r="AG117" s="550"/>
      <c r="AH117" s="550"/>
      <c r="AI117" s="595" t="s">
        <v>576</v>
      </c>
      <c r="AJ117" s="550"/>
      <c r="AK117" s="550"/>
      <c r="AL117" s="550"/>
      <c r="AM117" s="595" t="s">
        <v>577</v>
      </c>
      <c r="AN117" s="550"/>
      <c r="AO117" s="550"/>
      <c r="AP117" s="550"/>
      <c r="AQ117" s="595" t="s">
        <v>578</v>
      </c>
      <c r="AR117" s="550"/>
      <c r="AS117" s="550"/>
      <c r="AT117" s="550"/>
      <c r="AU117" s="550"/>
      <c r="AV117" s="550"/>
      <c r="AW117" s="550"/>
      <c r="AX117" s="551"/>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357</v>
      </c>
      <c r="AF118" s="412"/>
      <c r="AG118" s="412"/>
      <c r="AH118" s="413"/>
      <c r="AI118" s="411" t="s">
        <v>363</v>
      </c>
      <c r="AJ118" s="412"/>
      <c r="AK118" s="412"/>
      <c r="AL118" s="413"/>
      <c r="AM118" s="411" t="s">
        <v>472</v>
      </c>
      <c r="AN118" s="412"/>
      <c r="AO118" s="412"/>
      <c r="AP118" s="413"/>
      <c r="AQ118" s="596" t="s">
        <v>542</v>
      </c>
      <c r="AR118" s="597"/>
      <c r="AS118" s="597"/>
      <c r="AT118" s="597"/>
      <c r="AU118" s="597"/>
      <c r="AV118" s="597"/>
      <c r="AW118" s="597"/>
      <c r="AX118" s="598"/>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9"/>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357</v>
      </c>
      <c r="AF121" s="412"/>
      <c r="AG121" s="412"/>
      <c r="AH121" s="413"/>
      <c r="AI121" s="411" t="s">
        <v>363</v>
      </c>
      <c r="AJ121" s="412"/>
      <c r="AK121" s="412"/>
      <c r="AL121" s="413"/>
      <c r="AM121" s="411" t="s">
        <v>472</v>
      </c>
      <c r="AN121" s="412"/>
      <c r="AO121" s="412"/>
      <c r="AP121" s="413"/>
      <c r="AQ121" s="596" t="s">
        <v>542</v>
      </c>
      <c r="AR121" s="597"/>
      <c r="AS121" s="597"/>
      <c r="AT121" s="597"/>
      <c r="AU121" s="597"/>
      <c r="AV121" s="597"/>
      <c r="AW121" s="597"/>
      <c r="AX121" s="598"/>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9"/>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357</v>
      </c>
      <c r="AF124" s="412"/>
      <c r="AG124" s="412"/>
      <c r="AH124" s="413"/>
      <c r="AI124" s="411" t="s">
        <v>363</v>
      </c>
      <c r="AJ124" s="412"/>
      <c r="AK124" s="412"/>
      <c r="AL124" s="413"/>
      <c r="AM124" s="411" t="s">
        <v>472</v>
      </c>
      <c r="AN124" s="412"/>
      <c r="AO124" s="412"/>
      <c r="AP124" s="413"/>
      <c r="AQ124" s="596" t="s">
        <v>542</v>
      </c>
      <c r="AR124" s="597"/>
      <c r="AS124" s="597"/>
      <c r="AT124" s="597"/>
      <c r="AU124" s="597"/>
      <c r="AV124" s="597"/>
      <c r="AW124" s="597"/>
      <c r="AX124" s="598"/>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4"/>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9"/>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5"/>
      <c r="Y126" s="469" t="s">
        <v>49</v>
      </c>
      <c r="Z126" s="442"/>
      <c r="AA126" s="443"/>
      <c r="AB126" s="470" t="s">
        <v>502</v>
      </c>
      <c r="AC126" s="471"/>
      <c r="AD126" s="47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6"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1"/>
      <c r="Z127" s="932"/>
      <c r="AA127" s="933"/>
      <c r="AB127" s="240" t="s">
        <v>11</v>
      </c>
      <c r="AC127" s="241"/>
      <c r="AD127" s="242"/>
      <c r="AE127" s="411" t="s">
        <v>357</v>
      </c>
      <c r="AF127" s="412"/>
      <c r="AG127" s="412"/>
      <c r="AH127" s="413"/>
      <c r="AI127" s="411" t="s">
        <v>363</v>
      </c>
      <c r="AJ127" s="412"/>
      <c r="AK127" s="412"/>
      <c r="AL127" s="413"/>
      <c r="AM127" s="411" t="s">
        <v>472</v>
      </c>
      <c r="AN127" s="412"/>
      <c r="AO127" s="412"/>
      <c r="AP127" s="413"/>
      <c r="AQ127" s="596" t="s">
        <v>542</v>
      </c>
      <c r="AR127" s="597"/>
      <c r="AS127" s="597"/>
      <c r="AT127" s="597"/>
      <c r="AU127" s="597"/>
      <c r="AV127" s="597"/>
      <c r="AW127" s="597"/>
      <c r="AX127" s="598"/>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9"/>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thickBot="1" x14ac:dyDescent="0.2">
      <c r="A131" s="182"/>
      <c r="B131" s="179"/>
      <c r="C131" s="173"/>
      <c r="D131" s="179"/>
      <c r="E131" s="167" t="s">
        <v>398</v>
      </c>
      <c r="F131" s="168"/>
      <c r="G131" s="103" t="s">
        <v>580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6"/>
      <c r="E430" s="167" t="s">
        <v>388</v>
      </c>
      <c r="F430" s="168"/>
      <c r="G430" s="904" t="s">
        <v>384</v>
      </c>
      <c r="H430" s="116"/>
      <c r="I430" s="116"/>
      <c r="J430" s="905"/>
      <c r="K430" s="906"/>
      <c r="L430" s="906"/>
      <c r="M430" s="906"/>
      <c r="N430" s="906"/>
      <c r="O430" s="906"/>
      <c r="P430" s="906"/>
      <c r="Q430" s="906"/>
      <c r="R430" s="906"/>
      <c r="S430" s="906"/>
      <c r="T430" s="907"/>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8"/>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0" t="s">
        <v>31</v>
      </c>
      <c r="AH701" s="378"/>
      <c r="AI701" s="378"/>
      <c r="AJ701" s="378"/>
      <c r="AK701" s="378"/>
      <c r="AL701" s="378"/>
      <c r="AM701" s="378"/>
      <c r="AN701" s="378"/>
      <c r="AO701" s="378"/>
      <c r="AP701" s="378"/>
      <c r="AQ701" s="378"/>
      <c r="AR701" s="378"/>
      <c r="AS701" s="378"/>
      <c r="AT701" s="378"/>
      <c r="AU701" s="378"/>
      <c r="AV701" s="378"/>
      <c r="AW701" s="378"/>
      <c r="AX701" s="831"/>
    </row>
    <row r="702" spans="1:50" ht="75.7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38" t="s">
        <v>555</v>
      </c>
      <c r="AE702" s="339"/>
      <c r="AF702" s="339"/>
      <c r="AG702" s="381" t="s">
        <v>598</v>
      </c>
      <c r="AH702" s="382"/>
      <c r="AI702" s="382"/>
      <c r="AJ702" s="382"/>
      <c r="AK702" s="382"/>
      <c r="AL702" s="382"/>
      <c r="AM702" s="382"/>
      <c r="AN702" s="382"/>
      <c r="AO702" s="382"/>
      <c r="AP702" s="382"/>
      <c r="AQ702" s="382"/>
      <c r="AR702" s="382"/>
      <c r="AS702" s="382"/>
      <c r="AT702" s="382"/>
      <c r="AU702" s="382"/>
      <c r="AV702" s="382"/>
      <c r="AW702" s="382"/>
      <c r="AX702" s="383"/>
    </row>
    <row r="703" spans="1:50" ht="36.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88"/>
      <c r="AD703" s="321" t="s">
        <v>555</v>
      </c>
      <c r="AE703" s="322"/>
      <c r="AF703" s="322"/>
      <c r="AG703" s="94" t="s">
        <v>606</v>
      </c>
      <c r="AH703" s="95"/>
      <c r="AI703" s="95"/>
      <c r="AJ703" s="95"/>
      <c r="AK703" s="95"/>
      <c r="AL703" s="95"/>
      <c r="AM703" s="95"/>
      <c r="AN703" s="95"/>
      <c r="AO703" s="95"/>
      <c r="AP703" s="95"/>
      <c r="AQ703" s="95"/>
      <c r="AR703" s="95"/>
      <c r="AS703" s="95"/>
      <c r="AT703" s="95"/>
      <c r="AU703" s="95"/>
      <c r="AV703" s="95"/>
      <c r="AW703" s="95"/>
      <c r="AX703" s="96"/>
    </row>
    <row r="704" spans="1:50" ht="79.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555</v>
      </c>
      <c r="AE704" s="789"/>
      <c r="AF704" s="789"/>
      <c r="AG704" s="160" t="s">
        <v>599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581</v>
      </c>
      <c r="AE705" s="721"/>
      <c r="AF705" s="721"/>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581</v>
      </c>
      <c r="AE708" s="610"/>
      <c r="AF708" s="610"/>
      <c r="AG708" s="748"/>
      <c r="AH708" s="749"/>
      <c r="AI708" s="749"/>
      <c r="AJ708" s="749"/>
      <c r="AK708" s="749"/>
      <c r="AL708" s="749"/>
      <c r="AM708" s="749"/>
      <c r="AN708" s="749"/>
      <c r="AO708" s="749"/>
      <c r="AP708" s="749"/>
      <c r="AQ708" s="749"/>
      <c r="AR708" s="749"/>
      <c r="AS708" s="749"/>
      <c r="AT708" s="749"/>
      <c r="AU708" s="749"/>
      <c r="AV708" s="749"/>
      <c r="AW708" s="749"/>
      <c r="AX708" s="750"/>
    </row>
    <row r="709" spans="1:50" ht="60" customHeight="1" x14ac:dyDescent="0.15">
      <c r="A709" s="647"/>
      <c r="B709" s="649"/>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36" customHeight="1" x14ac:dyDescent="0.15">
      <c r="A710" s="647"/>
      <c r="B710" s="649"/>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7"/>
      <c r="B711" s="649"/>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8"/>
      <c r="AD711" s="321" t="s">
        <v>555</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7"/>
      <c r="B712" s="649"/>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8"/>
      <c r="AD712" s="788" t="s">
        <v>581</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36.75" customHeight="1" x14ac:dyDescent="0.15">
      <c r="A713" s="647"/>
      <c r="B713" s="649"/>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1" t="s">
        <v>555</v>
      </c>
      <c r="AE713" s="322"/>
      <c r="AF713" s="668"/>
      <c r="AG713" s="94" t="s">
        <v>584</v>
      </c>
      <c r="AH713" s="95"/>
      <c r="AI713" s="95"/>
      <c r="AJ713" s="95"/>
      <c r="AK713" s="95"/>
      <c r="AL713" s="95"/>
      <c r="AM713" s="95"/>
      <c r="AN713" s="95"/>
      <c r="AO713" s="95"/>
      <c r="AP713" s="95"/>
      <c r="AQ713" s="95"/>
      <c r="AR713" s="95"/>
      <c r="AS713" s="95"/>
      <c r="AT713" s="95"/>
      <c r="AU713" s="95"/>
      <c r="AV713" s="95"/>
      <c r="AW713" s="95"/>
      <c r="AX713" s="96"/>
    </row>
    <row r="714" spans="1:50" ht="30.7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555</v>
      </c>
      <c r="AE714" s="814"/>
      <c r="AF714" s="815"/>
      <c r="AG714" s="742" t="s">
        <v>585</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5"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9" t="s">
        <v>581</v>
      </c>
      <c r="AE715" s="610"/>
      <c r="AF715" s="661"/>
      <c r="AG715" s="748"/>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581</v>
      </c>
      <c r="AE716" s="632"/>
      <c r="AF716" s="632"/>
      <c r="AG716" s="94"/>
      <c r="AH716" s="95"/>
      <c r="AI716" s="95"/>
      <c r="AJ716" s="95"/>
      <c r="AK716" s="95"/>
      <c r="AL716" s="95"/>
      <c r="AM716" s="95"/>
      <c r="AN716" s="95"/>
      <c r="AO716" s="95"/>
      <c r="AP716" s="95"/>
      <c r="AQ716" s="95"/>
      <c r="AR716" s="95"/>
      <c r="AS716" s="95"/>
      <c r="AT716" s="95"/>
      <c r="AU716" s="95"/>
      <c r="AV716" s="95"/>
      <c r="AW716" s="95"/>
      <c r="AX716" s="96"/>
    </row>
    <row r="717" spans="1:50" ht="36" customHeight="1" x14ac:dyDescent="0.15">
      <c r="A717" s="647"/>
      <c r="B717" s="649"/>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32.25" customHeight="1" x14ac:dyDescent="0.15">
      <c r="A718" s="650"/>
      <c r="B718" s="651"/>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586</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581</v>
      </c>
      <c r="AE719" s="610"/>
      <c r="AF719" s="610"/>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5" t="s">
        <v>48</v>
      </c>
      <c r="B726" s="808"/>
      <c r="C726" s="821" t="s">
        <v>53</v>
      </c>
      <c r="D726" s="843"/>
      <c r="E726" s="843"/>
      <c r="F726" s="844"/>
      <c r="G726" s="576" t="s">
        <v>607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9"/>
      <c r="B727" s="810"/>
      <c r="C727" s="754" t="s">
        <v>57</v>
      </c>
      <c r="D727" s="755"/>
      <c r="E727" s="755"/>
      <c r="F727" s="756"/>
      <c r="G727" s="574" t="s">
        <v>602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c r="B731" s="806"/>
      <c r="C731" s="806"/>
      <c r="D731" s="806"/>
      <c r="E731" s="807"/>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160.5" customHeight="1" thickBot="1" x14ac:dyDescent="0.2">
      <c r="A735" s="796" t="s">
        <v>603</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431</v>
      </c>
      <c r="B737" s="203"/>
      <c r="C737" s="203"/>
      <c r="D737" s="204"/>
      <c r="E737" s="993" t="s">
        <v>587</v>
      </c>
      <c r="F737" s="993"/>
      <c r="G737" s="993"/>
      <c r="H737" s="993"/>
      <c r="I737" s="993"/>
      <c r="J737" s="993"/>
      <c r="K737" s="993"/>
      <c r="L737" s="993"/>
      <c r="M737" s="993"/>
      <c r="N737" s="358" t="s">
        <v>358</v>
      </c>
      <c r="O737" s="358"/>
      <c r="P737" s="358"/>
      <c r="Q737" s="358"/>
      <c r="R737" s="993" t="s">
        <v>588</v>
      </c>
      <c r="S737" s="993"/>
      <c r="T737" s="993"/>
      <c r="U737" s="993"/>
      <c r="V737" s="993"/>
      <c r="W737" s="993"/>
      <c r="X737" s="993"/>
      <c r="Y737" s="993"/>
      <c r="Z737" s="993"/>
      <c r="AA737" s="358" t="s">
        <v>359</v>
      </c>
      <c r="AB737" s="358"/>
      <c r="AC737" s="358"/>
      <c r="AD737" s="358"/>
      <c r="AE737" s="993" t="s">
        <v>589</v>
      </c>
      <c r="AF737" s="993"/>
      <c r="AG737" s="993"/>
      <c r="AH737" s="993"/>
      <c r="AI737" s="993"/>
      <c r="AJ737" s="993"/>
      <c r="AK737" s="993"/>
      <c r="AL737" s="993"/>
      <c r="AM737" s="993"/>
      <c r="AN737" s="358" t="s">
        <v>360</v>
      </c>
      <c r="AO737" s="358"/>
      <c r="AP737" s="358"/>
      <c r="AQ737" s="358"/>
      <c r="AR737" s="994" t="s">
        <v>590</v>
      </c>
      <c r="AS737" s="995"/>
      <c r="AT737" s="995"/>
      <c r="AU737" s="995"/>
      <c r="AV737" s="995"/>
      <c r="AW737" s="995"/>
      <c r="AX737" s="996"/>
      <c r="AY737" s="89"/>
      <c r="AZ737" s="89"/>
    </row>
    <row r="738" spans="1:52" ht="24.75" customHeight="1" x14ac:dyDescent="0.15">
      <c r="A738" s="997" t="s">
        <v>361</v>
      </c>
      <c r="B738" s="203"/>
      <c r="C738" s="203"/>
      <c r="D738" s="204"/>
      <c r="E738" s="993" t="s">
        <v>591</v>
      </c>
      <c r="F738" s="993"/>
      <c r="G738" s="993"/>
      <c r="H738" s="993"/>
      <c r="I738" s="993"/>
      <c r="J738" s="993"/>
      <c r="K738" s="993"/>
      <c r="L738" s="993"/>
      <c r="M738" s="993"/>
      <c r="N738" s="358" t="s">
        <v>362</v>
      </c>
      <c r="O738" s="358"/>
      <c r="P738" s="358"/>
      <c r="Q738" s="358"/>
      <c r="R738" s="993" t="s">
        <v>592</v>
      </c>
      <c r="S738" s="993"/>
      <c r="T738" s="993"/>
      <c r="U738" s="993"/>
      <c r="V738" s="993"/>
      <c r="W738" s="993"/>
      <c r="X738" s="993"/>
      <c r="Y738" s="993"/>
      <c r="Z738" s="993"/>
      <c r="AA738" s="358" t="s">
        <v>482</v>
      </c>
      <c r="AB738" s="358"/>
      <c r="AC738" s="358"/>
      <c r="AD738" s="358"/>
      <c r="AE738" s="993" t="s">
        <v>593</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543</v>
      </c>
      <c r="B739" s="1002"/>
      <c r="C739" s="1002"/>
      <c r="D739" s="1003"/>
      <c r="E739" s="1004" t="s">
        <v>550</v>
      </c>
      <c r="F739" s="1005"/>
      <c r="G739" s="1005"/>
      <c r="H739" s="91" t="str">
        <f>IF(E739="", "", "(")</f>
        <v>(</v>
      </c>
      <c r="I739" s="988"/>
      <c r="J739" s="988"/>
      <c r="K739" s="91" t="str">
        <f>IF(OR(I739="　", I739=""), "", "-")</f>
        <v/>
      </c>
      <c r="L739" s="989">
        <v>236</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534</v>
      </c>
      <c r="B779" s="634"/>
      <c r="C779" s="634"/>
      <c r="D779" s="634"/>
      <c r="E779" s="634"/>
      <c r="F779" s="635"/>
      <c r="G779" s="600" t="s">
        <v>508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9"/>
    </row>
    <row r="780" spans="1:50" ht="24.75" customHeight="1" x14ac:dyDescent="0.15">
      <c r="A780" s="636"/>
      <c r="B780" s="637"/>
      <c r="C780" s="637"/>
      <c r="D780" s="637"/>
      <c r="E780" s="637"/>
      <c r="F780" s="638"/>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594</v>
      </c>
      <c r="H781" s="676"/>
      <c r="I781" s="676"/>
      <c r="J781" s="676"/>
      <c r="K781" s="677"/>
      <c r="L781" s="669" t="s">
        <v>595</v>
      </c>
      <c r="M781" s="670"/>
      <c r="N781" s="670"/>
      <c r="O781" s="670"/>
      <c r="P781" s="670"/>
      <c r="Q781" s="670"/>
      <c r="R781" s="670"/>
      <c r="S781" s="670"/>
      <c r="T781" s="670"/>
      <c r="U781" s="670"/>
      <c r="V781" s="670"/>
      <c r="W781" s="670"/>
      <c r="X781" s="671"/>
      <c r="Y781" s="384">
        <v>9.1999999999999993</v>
      </c>
      <c r="Z781" s="385"/>
      <c r="AA781" s="385"/>
      <c r="AB781" s="811"/>
      <c r="AC781" s="675"/>
      <c r="AD781" s="676"/>
      <c r="AE781" s="676"/>
      <c r="AF781" s="676"/>
      <c r="AG781" s="677"/>
      <c r="AH781" s="669"/>
      <c r="AI781" s="670"/>
      <c r="AJ781" s="670"/>
      <c r="AK781" s="670"/>
      <c r="AL781" s="670"/>
      <c r="AM781" s="670"/>
      <c r="AN781" s="670"/>
      <c r="AO781" s="670"/>
      <c r="AP781" s="670"/>
      <c r="AQ781" s="670"/>
      <c r="AR781" s="670"/>
      <c r="AS781" s="670"/>
      <c r="AT781" s="671"/>
      <c r="AU781" s="384"/>
      <c r="AV781" s="385"/>
      <c r="AW781" s="385"/>
      <c r="AX781" s="386"/>
    </row>
    <row r="782" spans="1:50" ht="24.7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thickBot="1" x14ac:dyDescent="0.2">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9.1999999999999993</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9"/>
    </row>
    <row r="793" spans="1:50" ht="24.75" hidden="1" customHeight="1" x14ac:dyDescent="0.15">
      <c r="A793" s="636"/>
      <c r="B793" s="637"/>
      <c r="C793" s="637"/>
      <c r="D793" s="637"/>
      <c r="E793" s="637"/>
      <c r="F793" s="638"/>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4"/>
      <c r="Z794" s="385"/>
      <c r="AA794" s="385"/>
      <c r="AB794" s="811"/>
      <c r="AC794" s="675"/>
      <c r="AD794" s="676"/>
      <c r="AE794" s="676"/>
      <c r="AF794" s="676"/>
      <c r="AG794" s="677"/>
      <c r="AH794" s="669"/>
      <c r="AI794" s="670"/>
      <c r="AJ794" s="670"/>
      <c r="AK794" s="670"/>
      <c r="AL794" s="670"/>
      <c r="AM794" s="670"/>
      <c r="AN794" s="670"/>
      <c r="AO794" s="670"/>
      <c r="AP794" s="670"/>
      <c r="AQ794" s="670"/>
      <c r="AR794" s="670"/>
      <c r="AS794" s="670"/>
      <c r="AT794" s="671"/>
      <c r="AU794" s="384"/>
      <c r="AV794" s="385"/>
      <c r="AW794" s="385"/>
      <c r="AX794" s="386"/>
    </row>
    <row r="795" spans="1:50" ht="24.7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thickBot="1" x14ac:dyDescent="0.2">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9"/>
    </row>
    <row r="806" spans="1:50" ht="24.75" hidden="1" customHeight="1" x14ac:dyDescent="0.15">
      <c r="A806" s="636"/>
      <c r="B806" s="637"/>
      <c r="C806" s="637"/>
      <c r="D806" s="637"/>
      <c r="E806" s="637"/>
      <c r="F806" s="638"/>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4"/>
      <c r="Z807" s="385"/>
      <c r="AA807" s="385"/>
      <c r="AB807" s="811"/>
      <c r="AC807" s="675"/>
      <c r="AD807" s="676"/>
      <c r="AE807" s="676"/>
      <c r="AF807" s="676"/>
      <c r="AG807" s="677"/>
      <c r="AH807" s="669"/>
      <c r="AI807" s="670"/>
      <c r="AJ807" s="670"/>
      <c r="AK807" s="670"/>
      <c r="AL807" s="670"/>
      <c r="AM807" s="670"/>
      <c r="AN807" s="670"/>
      <c r="AO807" s="670"/>
      <c r="AP807" s="670"/>
      <c r="AQ807" s="670"/>
      <c r="AR807" s="670"/>
      <c r="AS807" s="670"/>
      <c r="AT807" s="671"/>
      <c r="AU807" s="384"/>
      <c r="AV807" s="385"/>
      <c r="AW807" s="385"/>
      <c r="AX807" s="386"/>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9"/>
    </row>
    <row r="819" spans="1:50" ht="24.75" hidden="1" customHeight="1" x14ac:dyDescent="0.15">
      <c r="A819" s="636"/>
      <c r="B819" s="637"/>
      <c r="C819" s="637"/>
      <c r="D819" s="637"/>
      <c r="E819" s="637"/>
      <c r="F819" s="638"/>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4"/>
      <c r="Z820" s="385"/>
      <c r="AA820" s="385"/>
      <c r="AB820" s="811"/>
      <c r="AC820" s="675"/>
      <c r="AD820" s="676"/>
      <c r="AE820" s="676"/>
      <c r="AF820" s="676"/>
      <c r="AG820" s="677"/>
      <c r="AH820" s="669"/>
      <c r="AI820" s="670"/>
      <c r="AJ820" s="670"/>
      <c r="AK820" s="670"/>
      <c r="AL820" s="670"/>
      <c r="AM820" s="670"/>
      <c r="AN820" s="670"/>
      <c r="AO820" s="670"/>
      <c r="AP820" s="670"/>
      <c r="AQ820" s="670"/>
      <c r="AR820" s="670"/>
      <c r="AS820" s="670"/>
      <c r="AT820" s="671"/>
      <c r="AU820" s="384"/>
      <c r="AV820" s="385"/>
      <c r="AW820" s="385"/>
      <c r="AX820" s="386"/>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596</v>
      </c>
      <c r="D837" s="340"/>
      <c r="E837" s="340"/>
      <c r="F837" s="340"/>
      <c r="G837" s="340"/>
      <c r="H837" s="340"/>
      <c r="I837" s="340"/>
      <c r="J837" s="341"/>
      <c r="K837" s="342"/>
      <c r="L837" s="342"/>
      <c r="M837" s="342"/>
      <c r="N837" s="342"/>
      <c r="O837" s="342"/>
      <c r="P837" s="355" t="s">
        <v>597</v>
      </c>
      <c r="Q837" s="343"/>
      <c r="R837" s="343"/>
      <c r="S837" s="343"/>
      <c r="T837" s="343"/>
      <c r="U837" s="343"/>
      <c r="V837" s="343"/>
      <c r="W837" s="343"/>
      <c r="X837" s="343"/>
      <c r="Y837" s="344">
        <v>9.1999999999999993</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82">
    <cfRule type="expression" dxfId="2793" priority="13885">
      <formula>IF(RIGHT(TEXT(Y782,"0.#"),1)=".",FALSE,TRUE)</formula>
    </cfRule>
    <cfRule type="expression" dxfId="2792" priority="13886">
      <formula>IF(RIGHT(TEXT(Y782,"0.#"),1)=".",TRUE,FALSE)</formula>
    </cfRule>
  </conditionalFormatting>
  <conditionalFormatting sqref="Y791">
    <cfRule type="expression" dxfId="2791" priority="13881">
      <formula>IF(RIGHT(TEXT(Y791,"0.#"),1)=".",FALSE,TRUE)</formula>
    </cfRule>
    <cfRule type="expression" dxfId="2790" priority="13882">
      <formula>IF(RIGHT(TEXT(Y791,"0.#"),1)=".",TRUE,FALSE)</formula>
    </cfRule>
  </conditionalFormatting>
  <conditionalFormatting sqref="Y822:Y829 Y820 Y809:Y816 Y807 Y796:Y803 Y794">
    <cfRule type="expression" dxfId="2789" priority="13663">
      <formula>IF(RIGHT(TEXT(Y794,"0.#"),1)=".",FALSE,TRUE)</formula>
    </cfRule>
    <cfRule type="expression" dxfId="2788" priority="13664">
      <formula>IF(RIGHT(TEXT(Y794,"0.#"),1)=".",TRUE,FALSE)</formula>
    </cfRule>
  </conditionalFormatting>
  <conditionalFormatting sqref="P16:AQ17 P15:AX15 P13:AX13">
    <cfRule type="expression" dxfId="2787" priority="13711">
      <formula>IF(RIGHT(TEXT(P13,"0.#"),1)=".",FALSE,TRUE)</formula>
    </cfRule>
    <cfRule type="expression" dxfId="2786" priority="13712">
      <formula>IF(RIGHT(TEXT(P13,"0.#"),1)=".",TRUE,FALSE)</formula>
    </cfRule>
  </conditionalFormatting>
  <conditionalFormatting sqref="P19:AJ19">
    <cfRule type="expression" dxfId="2785" priority="13709">
      <formula>IF(RIGHT(TEXT(P19,"0.#"),1)=".",FALSE,TRUE)</formula>
    </cfRule>
    <cfRule type="expression" dxfId="2784" priority="13710">
      <formula>IF(RIGHT(TEXT(P19,"0.#"),1)=".",TRUE,FALSE)</formula>
    </cfRule>
  </conditionalFormatting>
  <conditionalFormatting sqref="AE101 AQ101">
    <cfRule type="expression" dxfId="2783" priority="13701">
      <formula>IF(RIGHT(TEXT(AE101,"0.#"),1)=".",FALSE,TRUE)</formula>
    </cfRule>
    <cfRule type="expression" dxfId="2782" priority="13702">
      <formula>IF(RIGHT(TEXT(AE101,"0.#"),1)=".",TRUE,FALSE)</formula>
    </cfRule>
  </conditionalFormatting>
  <conditionalFormatting sqref="Y783:Y790 Y781">
    <cfRule type="expression" dxfId="2781" priority="13687">
      <formula>IF(RIGHT(TEXT(Y781,"0.#"),1)=".",FALSE,TRUE)</formula>
    </cfRule>
    <cfRule type="expression" dxfId="2780" priority="13688">
      <formula>IF(RIGHT(TEXT(Y781,"0.#"),1)=".",TRUE,FALSE)</formula>
    </cfRule>
  </conditionalFormatting>
  <conditionalFormatting sqref="AU782">
    <cfRule type="expression" dxfId="2779" priority="13685">
      <formula>IF(RIGHT(TEXT(AU782,"0.#"),1)=".",FALSE,TRUE)</formula>
    </cfRule>
    <cfRule type="expression" dxfId="2778" priority="13686">
      <formula>IF(RIGHT(TEXT(AU782,"0.#"),1)=".",TRUE,FALSE)</formula>
    </cfRule>
  </conditionalFormatting>
  <conditionalFormatting sqref="AU791">
    <cfRule type="expression" dxfId="2777" priority="13683">
      <formula>IF(RIGHT(TEXT(AU791,"0.#"),1)=".",FALSE,TRUE)</formula>
    </cfRule>
    <cfRule type="expression" dxfId="2776" priority="13684">
      <formula>IF(RIGHT(TEXT(AU791,"0.#"),1)=".",TRUE,FALSE)</formula>
    </cfRule>
  </conditionalFormatting>
  <conditionalFormatting sqref="AU783:AU790 AU781">
    <cfRule type="expression" dxfId="2775" priority="13681">
      <formula>IF(RIGHT(TEXT(AU781,"0.#"),1)=".",FALSE,TRUE)</formula>
    </cfRule>
    <cfRule type="expression" dxfId="2774" priority="13682">
      <formula>IF(RIGHT(TEXT(AU781,"0.#"),1)=".",TRUE,FALSE)</formula>
    </cfRule>
  </conditionalFormatting>
  <conditionalFormatting sqref="Y821 Y808 Y795">
    <cfRule type="expression" dxfId="2773" priority="13667">
      <formula>IF(RIGHT(TEXT(Y795,"0.#"),1)=".",FALSE,TRUE)</formula>
    </cfRule>
    <cfRule type="expression" dxfId="2772" priority="13668">
      <formula>IF(RIGHT(TEXT(Y795,"0.#"),1)=".",TRUE,FALSE)</formula>
    </cfRule>
  </conditionalFormatting>
  <conditionalFormatting sqref="Y830 Y817 Y804">
    <cfRule type="expression" dxfId="2771" priority="13665">
      <formula>IF(RIGHT(TEXT(Y804,"0.#"),1)=".",FALSE,TRUE)</formula>
    </cfRule>
    <cfRule type="expression" dxfId="2770" priority="13666">
      <formula>IF(RIGHT(TEXT(Y804,"0.#"),1)=".",TRUE,FALSE)</formula>
    </cfRule>
  </conditionalFormatting>
  <conditionalFormatting sqref="AU821 AU808 AU795">
    <cfRule type="expression" dxfId="2769" priority="13661">
      <formula>IF(RIGHT(TEXT(AU795,"0.#"),1)=".",FALSE,TRUE)</formula>
    </cfRule>
    <cfRule type="expression" dxfId="2768" priority="13662">
      <formula>IF(RIGHT(TEXT(AU795,"0.#"),1)=".",TRUE,FALSE)</formula>
    </cfRule>
  </conditionalFormatting>
  <conditionalFormatting sqref="AU830 AU817 AU804">
    <cfRule type="expression" dxfId="2767" priority="13659">
      <formula>IF(RIGHT(TEXT(AU804,"0.#"),1)=".",FALSE,TRUE)</formula>
    </cfRule>
    <cfRule type="expression" dxfId="2766" priority="13660">
      <formula>IF(RIGHT(TEXT(AU804,"0.#"),1)=".",TRUE,FALSE)</formula>
    </cfRule>
  </conditionalFormatting>
  <conditionalFormatting sqref="AU822:AU829 AU820 AU809:AU816 AU807 AU796:AU803 AU794">
    <cfRule type="expression" dxfId="2765" priority="13657">
      <formula>IF(RIGHT(TEXT(AU794,"0.#"),1)=".",FALSE,TRUE)</formula>
    </cfRule>
    <cfRule type="expression" dxfId="2764" priority="13658">
      <formula>IF(RIGHT(TEXT(AU794,"0.#"),1)=".",TRUE,FALSE)</formula>
    </cfRule>
  </conditionalFormatting>
  <conditionalFormatting sqref="AM87">
    <cfRule type="expression" dxfId="2763" priority="13311">
      <formula>IF(RIGHT(TEXT(AM87,"0.#"),1)=".",FALSE,TRUE)</formula>
    </cfRule>
    <cfRule type="expression" dxfId="2762" priority="13312">
      <formula>IF(RIGHT(TEXT(AM87,"0.#"),1)=".",TRUE,FALSE)</formula>
    </cfRule>
  </conditionalFormatting>
  <conditionalFormatting sqref="AE55">
    <cfRule type="expression" dxfId="2761" priority="13379">
      <formula>IF(RIGHT(TEXT(AE55,"0.#"),1)=".",FALSE,TRUE)</formula>
    </cfRule>
    <cfRule type="expression" dxfId="2760" priority="13380">
      <formula>IF(RIGHT(TEXT(AE55,"0.#"),1)=".",TRUE,FALSE)</formula>
    </cfRule>
  </conditionalFormatting>
  <conditionalFormatting sqref="AI55">
    <cfRule type="expression" dxfId="2759" priority="13377">
      <formula>IF(RIGHT(TEXT(AI55,"0.#"),1)=".",FALSE,TRUE)</formula>
    </cfRule>
    <cfRule type="expression" dxfId="2758" priority="13378">
      <formula>IF(RIGHT(TEXT(AI55,"0.#"),1)=".",TRUE,FALSE)</formula>
    </cfRule>
  </conditionalFormatting>
  <conditionalFormatting sqref="AM34">
    <cfRule type="expression" dxfId="2757" priority="13457">
      <formula>IF(RIGHT(TEXT(AM34,"0.#"),1)=".",FALSE,TRUE)</formula>
    </cfRule>
    <cfRule type="expression" dxfId="2756" priority="13458">
      <formula>IF(RIGHT(TEXT(AM34,"0.#"),1)=".",TRUE,FALSE)</formula>
    </cfRule>
  </conditionalFormatting>
  <conditionalFormatting sqref="AE33">
    <cfRule type="expression" dxfId="2755" priority="13471">
      <formula>IF(RIGHT(TEXT(AE33,"0.#"),1)=".",FALSE,TRUE)</formula>
    </cfRule>
    <cfRule type="expression" dxfId="2754" priority="13472">
      <formula>IF(RIGHT(TEXT(AE33,"0.#"),1)=".",TRUE,FALSE)</formula>
    </cfRule>
  </conditionalFormatting>
  <conditionalFormatting sqref="AE34">
    <cfRule type="expression" dxfId="2753" priority="13469">
      <formula>IF(RIGHT(TEXT(AE34,"0.#"),1)=".",FALSE,TRUE)</formula>
    </cfRule>
    <cfRule type="expression" dxfId="2752" priority="13470">
      <formula>IF(RIGHT(TEXT(AE34,"0.#"),1)=".",TRUE,FALSE)</formula>
    </cfRule>
  </conditionalFormatting>
  <conditionalFormatting sqref="AI34">
    <cfRule type="expression" dxfId="2751" priority="13467">
      <formula>IF(RIGHT(TEXT(AI34,"0.#"),1)=".",FALSE,TRUE)</formula>
    </cfRule>
    <cfRule type="expression" dxfId="2750" priority="13468">
      <formula>IF(RIGHT(TEXT(AI34,"0.#"),1)=".",TRUE,FALSE)</formula>
    </cfRule>
  </conditionalFormatting>
  <conditionalFormatting sqref="AI33">
    <cfRule type="expression" dxfId="2749" priority="13465">
      <formula>IF(RIGHT(TEXT(AI33,"0.#"),1)=".",FALSE,TRUE)</formula>
    </cfRule>
    <cfRule type="expression" dxfId="2748" priority="13466">
      <formula>IF(RIGHT(TEXT(AI33,"0.#"),1)=".",TRUE,FALSE)</formula>
    </cfRule>
  </conditionalFormatting>
  <conditionalFormatting sqref="AI32">
    <cfRule type="expression" dxfId="2747" priority="13463">
      <formula>IF(RIGHT(TEXT(AI32,"0.#"),1)=".",FALSE,TRUE)</formula>
    </cfRule>
    <cfRule type="expression" dxfId="2746" priority="13464">
      <formula>IF(RIGHT(TEXT(AI32,"0.#"),1)=".",TRUE,FALSE)</formula>
    </cfRule>
  </conditionalFormatting>
  <conditionalFormatting sqref="AM32">
    <cfRule type="expression" dxfId="2745" priority="13461">
      <formula>IF(RIGHT(TEXT(AM32,"0.#"),1)=".",FALSE,TRUE)</formula>
    </cfRule>
    <cfRule type="expression" dxfId="2744" priority="13462">
      <formula>IF(RIGHT(TEXT(AM32,"0.#"),1)=".",TRUE,FALSE)</formula>
    </cfRule>
  </conditionalFormatting>
  <conditionalFormatting sqref="AM33">
    <cfRule type="expression" dxfId="2743" priority="13459">
      <formula>IF(RIGHT(TEXT(AM33,"0.#"),1)=".",FALSE,TRUE)</formula>
    </cfRule>
    <cfRule type="expression" dxfId="2742" priority="13460">
      <formula>IF(RIGHT(TEXT(AM33,"0.#"),1)=".",TRUE,FALSE)</formula>
    </cfRule>
  </conditionalFormatting>
  <conditionalFormatting sqref="AQ32:AQ34">
    <cfRule type="expression" dxfId="2741" priority="13451">
      <formula>IF(RIGHT(TEXT(AQ32,"0.#"),1)=".",FALSE,TRUE)</formula>
    </cfRule>
    <cfRule type="expression" dxfId="2740" priority="13452">
      <formula>IF(RIGHT(TEXT(AQ32,"0.#"),1)=".",TRUE,FALSE)</formula>
    </cfRule>
  </conditionalFormatting>
  <conditionalFormatting sqref="AU32:AU34">
    <cfRule type="expression" dxfId="2739" priority="13449">
      <formula>IF(RIGHT(TEXT(AU32,"0.#"),1)=".",FALSE,TRUE)</formula>
    </cfRule>
    <cfRule type="expression" dxfId="2738" priority="13450">
      <formula>IF(RIGHT(TEXT(AU32,"0.#"),1)=".",TRUE,FALSE)</formula>
    </cfRule>
  </conditionalFormatting>
  <conditionalFormatting sqref="AE53">
    <cfRule type="expression" dxfId="2737" priority="13383">
      <formula>IF(RIGHT(TEXT(AE53,"0.#"),1)=".",FALSE,TRUE)</formula>
    </cfRule>
    <cfRule type="expression" dxfId="2736" priority="13384">
      <formula>IF(RIGHT(TEXT(AE53,"0.#"),1)=".",TRUE,FALSE)</formula>
    </cfRule>
  </conditionalFormatting>
  <conditionalFormatting sqref="AE54">
    <cfRule type="expression" dxfId="2735" priority="13381">
      <formula>IF(RIGHT(TEXT(AE54,"0.#"),1)=".",FALSE,TRUE)</formula>
    </cfRule>
    <cfRule type="expression" dxfId="2734" priority="13382">
      <formula>IF(RIGHT(TEXT(AE54,"0.#"),1)=".",TRUE,FALSE)</formula>
    </cfRule>
  </conditionalFormatting>
  <conditionalFormatting sqref="AI54">
    <cfRule type="expression" dxfId="2733" priority="13375">
      <formula>IF(RIGHT(TEXT(AI54,"0.#"),1)=".",FALSE,TRUE)</formula>
    </cfRule>
    <cfRule type="expression" dxfId="2732" priority="13376">
      <formula>IF(RIGHT(TEXT(AI54,"0.#"),1)=".",TRUE,FALSE)</formula>
    </cfRule>
  </conditionalFormatting>
  <conditionalFormatting sqref="AI53">
    <cfRule type="expression" dxfId="2731" priority="13373">
      <formula>IF(RIGHT(TEXT(AI53,"0.#"),1)=".",FALSE,TRUE)</formula>
    </cfRule>
    <cfRule type="expression" dxfId="2730" priority="13374">
      <formula>IF(RIGHT(TEXT(AI53,"0.#"),1)=".",TRUE,FALSE)</formula>
    </cfRule>
  </conditionalFormatting>
  <conditionalFormatting sqref="AM53">
    <cfRule type="expression" dxfId="2729" priority="13371">
      <formula>IF(RIGHT(TEXT(AM53,"0.#"),1)=".",FALSE,TRUE)</formula>
    </cfRule>
    <cfRule type="expression" dxfId="2728" priority="13372">
      <formula>IF(RIGHT(TEXT(AM53,"0.#"),1)=".",TRUE,FALSE)</formula>
    </cfRule>
  </conditionalFormatting>
  <conditionalFormatting sqref="AM54">
    <cfRule type="expression" dxfId="2727" priority="13369">
      <formula>IF(RIGHT(TEXT(AM54,"0.#"),1)=".",FALSE,TRUE)</formula>
    </cfRule>
    <cfRule type="expression" dxfId="2726" priority="13370">
      <formula>IF(RIGHT(TEXT(AM54,"0.#"),1)=".",TRUE,FALSE)</formula>
    </cfRule>
  </conditionalFormatting>
  <conditionalFormatting sqref="AM55">
    <cfRule type="expression" dxfId="2725" priority="13367">
      <formula>IF(RIGHT(TEXT(AM55,"0.#"),1)=".",FALSE,TRUE)</formula>
    </cfRule>
    <cfRule type="expression" dxfId="2724" priority="13368">
      <formula>IF(RIGHT(TEXT(AM55,"0.#"),1)=".",TRUE,FALSE)</formula>
    </cfRule>
  </conditionalFormatting>
  <conditionalFormatting sqref="AE60">
    <cfRule type="expression" dxfId="2723" priority="13353">
      <formula>IF(RIGHT(TEXT(AE60,"0.#"),1)=".",FALSE,TRUE)</formula>
    </cfRule>
    <cfRule type="expression" dxfId="2722" priority="13354">
      <formula>IF(RIGHT(TEXT(AE60,"0.#"),1)=".",TRUE,FALSE)</formula>
    </cfRule>
  </conditionalFormatting>
  <conditionalFormatting sqref="AE61">
    <cfRule type="expression" dxfId="2721" priority="13351">
      <formula>IF(RIGHT(TEXT(AE61,"0.#"),1)=".",FALSE,TRUE)</formula>
    </cfRule>
    <cfRule type="expression" dxfId="2720" priority="13352">
      <formula>IF(RIGHT(TEXT(AE61,"0.#"),1)=".",TRUE,FALSE)</formula>
    </cfRule>
  </conditionalFormatting>
  <conditionalFormatting sqref="AE62">
    <cfRule type="expression" dxfId="2719" priority="13349">
      <formula>IF(RIGHT(TEXT(AE62,"0.#"),1)=".",FALSE,TRUE)</formula>
    </cfRule>
    <cfRule type="expression" dxfId="2718" priority="13350">
      <formula>IF(RIGHT(TEXT(AE62,"0.#"),1)=".",TRUE,FALSE)</formula>
    </cfRule>
  </conditionalFormatting>
  <conditionalFormatting sqref="AI62">
    <cfRule type="expression" dxfId="2717" priority="13347">
      <formula>IF(RIGHT(TEXT(AI62,"0.#"),1)=".",FALSE,TRUE)</formula>
    </cfRule>
    <cfRule type="expression" dxfId="2716" priority="13348">
      <formula>IF(RIGHT(TEXT(AI62,"0.#"),1)=".",TRUE,FALSE)</formula>
    </cfRule>
  </conditionalFormatting>
  <conditionalFormatting sqref="AI61">
    <cfRule type="expression" dxfId="2715" priority="13345">
      <formula>IF(RIGHT(TEXT(AI61,"0.#"),1)=".",FALSE,TRUE)</formula>
    </cfRule>
    <cfRule type="expression" dxfId="2714" priority="13346">
      <formula>IF(RIGHT(TEXT(AI61,"0.#"),1)=".",TRUE,FALSE)</formula>
    </cfRule>
  </conditionalFormatting>
  <conditionalFormatting sqref="AI60">
    <cfRule type="expression" dxfId="2713" priority="13343">
      <formula>IF(RIGHT(TEXT(AI60,"0.#"),1)=".",FALSE,TRUE)</formula>
    </cfRule>
    <cfRule type="expression" dxfId="2712" priority="13344">
      <formula>IF(RIGHT(TEXT(AI60,"0.#"),1)=".",TRUE,FALSE)</formula>
    </cfRule>
  </conditionalFormatting>
  <conditionalFormatting sqref="AM60">
    <cfRule type="expression" dxfId="2711" priority="13341">
      <formula>IF(RIGHT(TEXT(AM60,"0.#"),1)=".",FALSE,TRUE)</formula>
    </cfRule>
    <cfRule type="expression" dxfId="2710" priority="13342">
      <formula>IF(RIGHT(TEXT(AM60,"0.#"),1)=".",TRUE,FALSE)</formula>
    </cfRule>
  </conditionalFormatting>
  <conditionalFormatting sqref="AM61">
    <cfRule type="expression" dxfId="2709" priority="13339">
      <formula>IF(RIGHT(TEXT(AM61,"0.#"),1)=".",FALSE,TRUE)</formula>
    </cfRule>
    <cfRule type="expression" dxfId="2708" priority="13340">
      <formula>IF(RIGHT(TEXT(AM61,"0.#"),1)=".",TRUE,FALSE)</formula>
    </cfRule>
  </conditionalFormatting>
  <conditionalFormatting sqref="AM62">
    <cfRule type="expression" dxfId="2707" priority="13337">
      <formula>IF(RIGHT(TEXT(AM62,"0.#"),1)=".",FALSE,TRUE)</formula>
    </cfRule>
    <cfRule type="expression" dxfId="2706" priority="13338">
      <formula>IF(RIGHT(TEXT(AM62,"0.#"),1)=".",TRUE,FALSE)</formula>
    </cfRule>
  </conditionalFormatting>
  <conditionalFormatting sqref="AE87">
    <cfRule type="expression" dxfId="2705" priority="13323">
      <formula>IF(RIGHT(TEXT(AE87,"0.#"),1)=".",FALSE,TRUE)</formula>
    </cfRule>
    <cfRule type="expression" dxfId="2704" priority="13324">
      <formula>IF(RIGHT(TEXT(AE87,"0.#"),1)=".",TRUE,FALSE)</formula>
    </cfRule>
  </conditionalFormatting>
  <conditionalFormatting sqref="AE88">
    <cfRule type="expression" dxfId="2703" priority="13321">
      <formula>IF(RIGHT(TEXT(AE88,"0.#"),1)=".",FALSE,TRUE)</formula>
    </cfRule>
    <cfRule type="expression" dxfId="2702" priority="13322">
      <formula>IF(RIGHT(TEXT(AE88,"0.#"),1)=".",TRUE,FALSE)</formula>
    </cfRule>
  </conditionalFormatting>
  <conditionalFormatting sqref="AE89">
    <cfRule type="expression" dxfId="2701" priority="13319">
      <formula>IF(RIGHT(TEXT(AE89,"0.#"),1)=".",FALSE,TRUE)</formula>
    </cfRule>
    <cfRule type="expression" dxfId="2700" priority="13320">
      <formula>IF(RIGHT(TEXT(AE89,"0.#"),1)=".",TRUE,FALSE)</formula>
    </cfRule>
  </conditionalFormatting>
  <conditionalFormatting sqref="AI89">
    <cfRule type="expression" dxfId="2699" priority="13317">
      <formula>IF(RIGHT(TEXT(AI89,"0.#"),1)=".",FALSE,TRUE)</formula>
    </cfRule>
    <cfRule type="expression" dxfId="2698" priority="13318">
      <formula>IF(RIGHT(TEXT(AI89,"0.#"),1)=".",TRUE,FALSE)</formula>
    </cfRule>
  </conditionalFormatting>
  <conditionalFormatting sqref="AI88">
    <cfRule type="expression" dxfId="2697" priority="13315">
      <formula>IF(RIGHT(TEXT(AI88,"0.#"),1)=".",FALSE,TRUE)</formula>
    </cfRule>
    <cfRule type="expression" dxfId="2696" priority="13316">
      <formula>IF(RIGHT(TEXT(AI88,"0.#"),1)=".",TRUE,FALSE)</formula>
    </cfRule>
  </conditionalFormatting>
  <conditionalFormatting sqref="AI87">
    <cfRule type="expression" dxfId="2695" priority="13313">
      <formula>IF(RIGHT(TEXT(AI87,"0.#"),1)=".",FALSE,TRUE)</formula>
    </cfRule>
    <cfRule type="expression" dxfId="2694" priority="13314">
      <formula>IF(RIGHT(TEXT(AI87,"0.#"),1)=".",TRUE,FALSE)</formula>
    </cfRule>
  </conditionalFormatting>
  <conditionalFormatting sqref="AM88">
    <cfRule type="expression" dxfId="2693" priority="13309">
      <formula>IF(RIGHT(TEXT(AM88,"0.#"),1)=".",FALSE,TRUE)</formula>
    </cfRule>
    <cfRule type="expression" dxfId="2692" priority="13310">
      <formula>IF(RIGHT(TEXT(AM88,"0.#"),1)=".",TRUE,FALSE)</formula>
    </cfRule>
  </conditionalFormatting>
  <conditionalFormatting sqref="AM89">
    <cfRule type="expression" dxfId="2691" priority="13307">
      <formula>IF(RIGHT(TEXT(AM89,"0.#"),1)=".",FALSE,TRUE)</formula>
    </cfRule>
    <cfRule type="expression" dxfId="2690" priority="13308">
      <formula>IF(RIGHT(TEXT(AM89,"0.#"),1)=".",TRUE,FALSE)</formula>
    </cfRule>
  </conditionalFormatting>
  <conditionalFormatting sqref="AE92">
    <cfRule type="expression" dxfId="2689" priority="13293">
      <formula>IF(RIGHT(TEXT(AE92,"0.#"),1)=".",FALSE,TRUE)</formula>
    </cfRule>
    <cfRule type="expression" dxfId="2688" priority="13294">
      <formula>IF(RIGHT(TEXT(AE92,"0.#"),1)=".",TRUE,FALSE)</formula>
    </cfRule>
  </conditionalFormatting>
  <conditionalFormatting sqref="AE93">
    <cfRule type="expression" dxfId="2687" priority="13291">
      <formula>IF(RIGHT(TEXT(AE93,"0.#"),1)=".",FALSE,TRUE)</formula>
    </cfRule>
    <cfRule type="expression" dxfId="2686" priority="13292">
      <formula>IF(RIGHT(TEXT(AE93,"0.#"),1)=".",TRUE,FALSE)</formula>
    </cfRule>
  </conditionalFormatting>
  <conditionalFormatting sqref="AE94">
    <cfRule type="expression" dxfId="2685" priority="13289">
      <formula>IF(RIGHT(TEXT(AE94,"0.#"),1)=".",FALSE,TRUE)</formula>
    </cfRule>
    <cfRule type="expression" dxfId="2684" priority="13290">
      <formula>IF(RIGHT(TEXT(AE94,"0.#"),1)=".",TRUE,FALSE)</formula>
    </cfRule>
  </conditionalFormatting>
  <conditionalFormatting sqref="AI94">
    <cfRule type="expression" dxfId="2683" priority="13287">
      <formula>IF(RIGHT(TEXT(AI94,"0.#"),1)=".",FALSE,TRUE)</formula>
    </cfRule>
    <cfRule type="expression" dxfId="2682" priority="13288">
      <formula>IF(RIGHT(TEXT(AI94,"0.#"),1)=".",TRUE,FALSE)</formula>
    </cfRule>
  </conditionalFormatting>
  <conditionalFormatting sqref="AI93">
    <cfRule type="expression" dxfId="2681" priority="13285">
      <formula>IF(RIGHT(TEXT(AI93,"0.#"),1)=".",FALSE,TRUE)</formula>
    </cfRule>
    <cfRule type="expression" dxfId="2680" priority="13286">
      <formula>IF(RIGHT(TEXT(AI93,"0.#"),1)=".",TRUE,FALSE)</formula>
    </cfRule>
  </conditionalFormatting>
  <conditionalFormatting sqref="AI92">
    <cfRule type="expression" dxfId="2679" priority="13283">
      <formula>IF(RIGHT(TEXT(AI92,"0.#"),1)=".",FALSE,TRUE)</formula>
    </cfRule>
    <cfRule type="expression" dxfId="2678" priority="13284">
      <formula>IF(RIGHT(TEXT(AI92,"0.#"),1)=".",TRUE,FALSE)</formula>
    </cfRule>
  </conditionalFormatting>
  <conditionalFormatting sqref="AM92">
    <cfRule type="expression" dxfId="2677" priority="13281">
      <formula>IF(RIGHT(TEXT(AM92,"0.#"),1)=".",FALSE,TRUE)</formula>
    </cfRule>
    <cfRule type="expression" dxfId="2676" priority="13282">
      <formula>IF(RIGHT(TEXT(AM92,"0.#"),1)=".",TRUE,FALSE)</formula>
    </cfRule>
  </conditionalFormatting>
  <conditionalFormatting sqref="AM93">
    <cfRule type="expression" dxfId="2675" priority="13279">
      <formula>IF(RIGHT(TEXT(AM93,"0.#"),1)=".",FALSE,TRUE)</formula>
    </cfRule>
    <cfRule type="expression" dxfId="2674" priority="13280">
      <formula>IF(RIGHT(TEXT(AM93,"0.#"),1)=".",TRUE,FALSE)</formula>
    </cfRule>
  </conditionalFormatting>
  <conditionalFormatting sqref="AM94">
    <cfRule type="expression" dxfId="2673" priority="13277">
      <formula>IF(RIGHT(TEXT(AM94,"0.#"),1)=".",FALSE,TRUE)</formula>
    </cfRule>
    <cfRule type="expression" dxfId="2672" priority="13278">
      <formula>IF(RIGHT(TEXT(AM94,"0.#"),1)=".",TRUE,FALSE)</formula>
    </cfRule>
  </conditionalFormatting>
  <conditionalFormatting sqref="AE97">
    <cfRule type="expression" dxfId="2671" priority="13263">
      <formula>IF(RIGHT(TEXT(AE97,"0.#"),1)=".",FALSE,TRUE)</formula>
    </cfRule>
    <cfRule type="expression" dxfId="2670" priority="13264">
      <formula>IF(RIGHT(TEXT(AE97,"0.#"),1)=".",TRUE,FALSE)</formula>
    </cfRule>
  </conditionalFormatting>
  <conditionalFormatting sqref="AE98">
    <cfRule type="expression" dxfId="2669" priority="13261">
      <formula>IF(RIGHT(TEXT(AE98,"0.#"),1)=".",FALSE,TRUE)</formula>
    </cfRule>
    <cfRule type="expression" dxfId="2668" priority="13262">
      <formula>IF(RIGHT(TEXT(AE98,"0.#"),1)=".",TRUE,FALSE)</formula>
    </cfRule>
  </conditionalFormatting>
  <conditionalFormatting sqref="AE99">
    <cfRule type="expression" dxfId="2667" priority="13259">
      <formula>IF(RIGHT(TEXT(AE99,"0.#"),1)=".",FALSE,TRUE)</formula>
    </cfRule>
    <cfRule type="expression" dxfId="2666" priority="13260">
      <formula>IF(RIGHT(TEXT(AE99,"0.#"),1)=".",TRUE,FALSE)</formula>
    </cfRule>
  </conditionalFormatting>
  <conditionalFormatting sqref="AI99">
    <cfRule type="expression" dxfId="2665" priority="13257">
      <formula>IF(RIGHT(TEXT(AI99,"0.#"),1)=".",FALSE,TRUE)</formula>
    </cfRule>
    <cfRule type="expression" dxfId="2664" priority="13258">
      <formula>IF(RIGHT(TEXT(AI99,"0.#"),1)=".",TRUE,FALSE)</formula>
    </cfRule>
  </conditionalFormatting>
  <conditionalFormatting sqref="AI98">
    <cfRule type="expression" dxfId="2663" priority="13255">
      <formula>IF(RIGHT(TEXT(AI98,"0.#"),1)=".",FALSE,TRUE)</formula>
    </cfRule>
    <cfRule type="expression" dxfId="2662" priority="13256">
      <formula>IF(RIGHT(TEXT(AI98,"0.#"),1)=".",TRUE,FALSE)</formula>
    </cfRule>
  </conditionalFormatting>
  <conditionalFormatting sqref="AI97">
    <cfRule type="expression" dxfId="2661" priority="13253">
      <formula>IF(RIGHT(TEXT(AI97,"0.#"),1)=".",FALSE,TRUE)</formula>
    </cfRule>
    <cfRule type="expression" dxfId="2660" priority="13254">
      <formula>IF(RIGHT(TEXT(AI97,"0.#"),1)=".",TRUE,FALSE)</formula>
    </cfRule>
  </conditionalFormatting>
  <conditionalFormatting sqref="AM97">
    <cfRule type="expression" dxfId="2659" priority="13251">
      <formula>IF(RIGHT(TEXT(AM97,"0.#"),1)=".",FALSE,TRUE)</formula>
    </cfRule>
    <cfRule type="expression" dxfId="2658" priority="13252">
      <formula>IF(RIGHT(TEXT(AM97,"0.#"),1)=".",TRUE,FALSE)</formula>
    </cfRule>
  </conditionalFormatting>
  <conditionalFormatting sqref="AM98">
    <cfRule type="expression" dxfId="2657" priority="13249">
      <formula>IF(RIGHT(TEXT(AM98,"0.#"),1)=".",FALSE,TRUE)</formula>
    </cfRule>
    <cfRule type="expression" dxfId="2656" priority="13250">
      <formula>IF(RIGHT(TEXT(AM98,"0.#"),1)=".",TRUE,FALSE)</formula>
    </cfRule>
  </conditionalFormatting>
  <conditionalFormatting sqref="AM99">
    <cfRule type="expression" dxfId="2655" priority="13247">
      <formula>IF(RIGHT(TEXT(AM99,"0.#"),1)=".",FALSE,TRUE)</formula>
    </cfRule>
    <cfRule type="expression" dxfId="2654" priority="13248">
      <formula>IF(RIGHT(TEXT(AM99,"0.#"),1)=".",TRUE,FALSE)</formula>
    </cfRule>
  </conditionalFormatting>
  <conditionalFormatting sqref="AI101">
    <cfRule type="expression" dxfId="2653" priority="13233">
      <formula>IF(RIGHT(TEXT(AI101,"0.#"),1)=".",FALSE,TRUE)</formula>
    </cfRule>
    <cfRule type="expression" dxfId="2652" priority="13234">
      <formula>IF(RIGHT(TEXT(AI101,"0.#"),1)=".",TRUE,FALSE)</formula>
    </cfRule>
  </conditionalFormatting>
  <conditionalFormatting sqref="AM101">
    <cfRule type="expression" dxfId="2651" priority="13231">
      <formula>IF(RIGHT(TEXT(AM101,"0.#"),1)=".",FALSE,TRUE)</formula>
    </cfRule>
    <cfRule type="expression" dxfId="2650" priority="13232">
      <formula>IF(RIGHT(TEXT(AM101,"0.#"),1)=".",TRUE,FALSE)</formula>
    </cfRule>
  </conditionalFormatting>
  <conditionalFormatting sqref="AE102">
    <cfRule type="expression" dxfId="2649" priority="13229">
      <formula>IF(RIGHT(TEXT(AE102,"0.#"),1)=".",FALSE,TRUE)</formula>
    </cfRule>
    <cfRule type="expression" dxfId="2648" priority="13230">
      <formula>IF(RIGHT(TEXT(AE102,"0.#"),1)=".",TRUE,FALSE)</formula>
    </cfRule>
  </conditionalFormatting>
  <conditionalFormatting sqref="AI102">
    <cfRule type="expression" dxfId="2647" priority="13227">
      <formula>IF(RIGHT(TEXT(AI102,"0.#"),1)=".",FALSE,TRUE)</formula>
    </cfRule>
    <cfRule type="expression" dxfId="2646" priority="13228">
      <formula>IF(RIGHT(TEXT(AI102,"0.#"),1)=".",TRUE,FALSE)</formula>
    </cfRule>
  </conditionalFormatting>
  <conditionalFormatting sqref="AM102">
    <cfRule type="expression" dxfId="2645" priority="13225">
      <formula>IF(RIGHT(TEXT(AM102,"0.#"),1)=".",FALSE,TRUE)</formula>
    </cfRule>
    <cfRule type="expression" dxfId="2644" priority="13226">
      <formula>IF(RIGHT(TEXT(AM102,"0.#"),1)=".",TRUE,FALSE)</formula>
    </cfRule>
  </conditionalFormatting>
  <conditionalFormatting sqref="AQ102">
    <cfRule type="expression" dxfId="2643" priority="13223">
      <formula>IF(RIGHT(TEXT(AQ102,"0.#"),1)=".",FALSE,TRUE)</formula>
    </cfRule>
    <cfRule type="expression" dxfId="2642" priority="13224">
      <formula>IF(RIGHT(TEXT(AQ102,"0.#"),1)=".",TRUE,FALSE)</formula>
    </cfRule>
  </conditionalFormatting>
  <conditionalFormatting sqref="AE104">
    <cfRule type="expression" dxfId="2641" priority="13221">
      <formula>IF(RIGHT(TEXT(AE104,"0.#"),1)=".",FALSE,TRUE)</formula>
    </cfRule>
    <cfRule type="expression" dxfId="2640" priority="13222">
      <formula>IF(RIGHT(TEXT(AE104,"0.#"),1)=".",TRUE,FALSE)</formula>
    </cfRule>
  </conditionalFormatting>
  <conditionalFormatting sqref="AI104">
    <cfRule type="expression" dxfId="2639" priority="13219">
      <formula>IF(RIGHT(TEXT(AI104,"0.#"),1)=".",FALSE,TRUE)</formula>
    </cfRule>
    <cfRule type="expression" dxfId="2638" priority="13220">
      <formula>IF(RIGHT(TEXT(AI104,"0.#"),1)=".",TRUE,FALSE)</formula>
    </cfRule>
  </conditionalFormatting>
  <conditionalFormatting sqref="AM104">
    <cfRule type="expression" dxfId="2637" priority="13217">
      <formula>IF(RIGHT(TEXT(AM104,"0.#"),1)=".",FALSE,TRUE)</formula>
    </cfRule>
    <cfRule type="expression" dxfId="2636" priority="13218">
      <formula>IF(RIGHT(TEXT(AM104,"0.#"),1)=".",TRUE,FALSE)</formula>
    </cfRule>
  </conditionalFormatting>
  <conditionalFormatting sqref="AE105">
    <cfRule type="expression" dxfId="2635" priority="13215">
      <formula>IF(RIGHT(TEXT(AE105,"0.#"),1)=".",FALSE,TRUE)</formula>
    </cfRule>
    <cfRule type="expression" dxfId="2634" priority="13216">
      <formula>IF(RIGHT(TEXT(AE105,"0.#"),1)=".",TRUE,FALSE)</formula>
    </cfRule>
  </conditionalFormatting>
  <conditionalFormatting sqref="AI105">
    <cfRule type="expression" dxfId="2633" priority="13213">
      <formula>IF(RIGHT(TEXT(AI105,"0.#"),1)=".",FALSE,TRUE)</formula>
    </cfRule>
    <cfRule type="expression" dxfId="2632" priority="13214">
      <formula>IF(RIGHT(TEXT(AI105,"0.#"),1)=".",TRUE,FALSE)</formula>
    </cfRule>
  </conditionalFormatting>
  <conditionalFormatting sqref="AM105">
    <cfRule type="expression" dxfId="2631" priority="13211">
      <formula>IF(RIGHT(TEXT(AM105,"0.#"),1)=".",FALSE,TRUE)</formula>
    </cfRule>
    <cfRule type="expression" dxfId="2630" priority="13212">
      <formula>IF(RIGHT(TEXT(AM105,"0.#"),1)=".",TRUE,FALSE)</formula>
    </cfRule>
  </conditionalFormatting>
  <conditionalFormatting sqref="AE107">
    <cfRule type="expression" dxfId="2629" priority="13207">
      <formula>IF(RIGHT(TEXT(AE107,"0.#"),1)=".",FALSE,TRUE)</formula>
    </cfRule>
    <cfRule type="expression" dxfId="2628" priority="13208">
      <formula>IF(RIGHT(TEXT(AE107,"0.#"),1)=".",TRUE,FALSE)</formula>
    </cfRule>
  </conditionalFormatting>
  <conditionalFormatting sqref="AI107">
    <cfRule type="expression" dxfId="2627" priority="13205">
      <formula>IF(RIGHT(TEXT(AI107,"0.#"),1)=".",FALSE,TRUE)</formula>
    </cfRule>
    <cfRule type="expression" dxfId="2626" priority="13206">
      <formula>IF(RIGHT(TEXT(AI107,"0.#"),1)=".",TRUE,FALSE)</formula>
    </cfRule>
  </conditionalFormatting>
  <conditionalFormatting sqref="AM107">
    <cfRule type="expression" dxfId="2625" priority="13203">
      <formula>IF(RIGHT(TEXT(AM107,"0.#"),1)=".",FALSE,TRUE)</formula>
    </cfRule>
    <cfRule type="expression" dxfId="2624" priority="13204">
      <formula>IF(RIGHT(TEXT(AM107,"0.#"),1)=".",TRUE,FALSE)</formula>
    </cfRule>
  </conditionalFormatting>
  <conditionalFormatting sqref="AE108">
    <cfRule type="expression" dxfId="2623" priority="13201">
      <formula>IF(RIGHT(TEXT(AE108,"0.#"),1)=".",FALSE,TRUE)</formula>
    </cfRule>
    <cfRule type="expression" dxfId="2622" priority="13202">
      <formula>IF(RIGHT(TEXT(AE108,"0.#"),1)=".",TRUE,FALSE)</formula>
    </cfRule>
  </conditionalFormatting>
  <conditionalFormatting sqref="AI108">
    <cfRule type="expression" dxfId="2621" priority="13199">
      <formula>IF(RIGHT(TEXT(AI108,"0.#"),1)=".",FALSE,TRUE)</formula>
    </cfRule>
    <cfRule type="expression" dxfId="2620" priority="13200">
      <formula>IF(RIGHT(TEXT(AI108,"0.#"),1)=".",TRUE,FALSE)</formula>
    </cfRule>
  </conditionalFormatting>
  <conditionalFormatting sqref="AM108">
    <cfRule type="expression" dxfId="2619" priority="13197">
      <formula>IF(RIGHT(TEXT(AM108,"0.#"),1)=".",FALSE,TRUE)</formula>
    </cfRule>
    <cfRule type="expression" dxfId="2618" priority="13198">
      <formula>IF(RIGHT(TEXT(AM108,"0.#"),1)=".",TRUE,FALSE)</formula>
    </cfRule>
  </conditionalFormatting>
  <conditionalFormatting sqref="AE110">
    <cfRule type="expression" dxfId="2617" priority="13193">
      <formula>IF(RIGHT(TEXT(AE110,"0.#"),1)=".",FALSE,TRUE)</formula>
    </cfRule>
    <cfRule type="expression" dxfId="2616" priority="13194">
      <formula>IF(RIGHT(TEXT(AE110,"0.#"),1)=".",TRUE,FALSE)</formula>
    </cfRule>
  </conditionalFormatting>
  <conditionalFormatting sqref="AI110">
    <cfRule type="expression" dxfId="2615" priority="13191">
      <formula>IF(RIGHT(TEXT(AI110,"0.#"),1)=".",FALSE,TRUE)</formula>
    </cfRule>
    <cfRule type="expression" dxfId="2614" priority="13192">
      <formula>IF(RIGHT(TEXT(AI110,"0.#"),1)=".",TRUE,FALSE)</formula>
    </cfRule>
  </conditionalFormatting>
  <conditionalFormatting sqref="AM110">
    <cfRule type="expression" dxfId="2613" priority="13189">
      <formula>IF(RIGHT(TEXT(AM110,"0.#"),1)=".",FALSE,TRUE)</formula>
    </cfRule>
    <cfRule type="expression" dxfId="2612" priority="13190">
      <formula>IF(RIGHT(TEXT(AM110,"0.#"),1)=".",TRUE,FALSE)</formula>
    </cfRule>
  </conditionalFormatting>
  <conditionalFormatting sqref="AE111">
    <cfRule type="expression" dxfId="2611" priority="13187">
      <formula>IF(RIGHT(TEXT(AE111,"0.#"),1)=".",FALSE,TRUE)</formula>
    </cfRule>
    <cfRule type="expression" dxfId="2610" priority="13188">
      <formula>IF(RIGHT(TEXT(AE111,"0.#"),1)=".",TRUE,FALSE)</formula>
    </cfRule>
  </conditionalFormatting>
  <conditionalFormatting sqref="AI111">
    <cfRule type="expression" dxfId="2609" priority="13185">
      <formula>IF(RIGHT(TEXT(AI111,"0.#"),1)=".",FALSE,TRUE)</formula>
    </cfRule>
    <cfRule type="expression" dxfId="2608" priority="13186">
      <formula>IF(RIGHT(TEXT(AI111,"0.#"),1)=".",TRUE,FALSE)</formula>
    </cfRule>
  </conditionalFormatting>
  <conditionalFormatting sqref="AM111">
    <cfRule type="expression" dxfId="2607" priority="13183">
      <formula>IF(RIGHT(TEXT(AM111,"0.#"),1)=".",FALSE,TRUE)</formula>
    </cfRule>
    <cfRule type="expression" dxfId="2606" priority="13184">
      <formula>IF(RIGHT(TEXT(AM111,"0.#"),1)=".",TRUE,FALSE)</formula>
    </cfRule>
  </conditionalFormatting>
  <conditionalFormatting sqref="AE113">
    <cfRule type="expression" dxfId="2605" priority="13179">
      <formula>IF(RIGHT(TEXT(AE113,"0.#"),1)=".",FALSE,TRUE)</formula>
    </cfRule>
    <cfRule type="expression" dxfId="2604" priority="13180">
      <formula>IF(RIGHT(TEXT(AE113,"0.#"),1)=".",TRUE,FALSE)</formula>
    </cfRule>
  </conditionalFormatting>
  <conditionalFormatting sqref="AI113">
    <cfRule type="expression" dxfId="2603" priority="13177">
      <formula>IF(RIGHT(TEXT(AI113,"0.#"),1)=".",FALSE,TRUE)</formula>
    </cfRule>
    <cfRule type="expression" dxfId="2602" priority="13178">
      <formula>IF(RIGHT(TEXT(AI113,"0.#"),1)=".",TRUE,FALSE)</formula>
    </cfRule>
  </conditionalFormatting>
  <conditionalFormatting sqref="AM113">
    <cfRule type="expression" dxfId="2601" priority="13175">
      <formula>IF(RIGHT(TEXT(AM113,"0.#"),1)=".",FALSE,TRUE)</formula>
    </cfRule>
    <cfRule type="expression" dxfId="2600" priority="13176">
      <formula>IF(RIGHT(TEXT(AM113,"0.#"),1)=".",TRUE,FALSE)</formula>
    </cfRule>
  </conditionalFormatting>
  <conditionalFormatting sqref="AE114">
    <cfRule type="expression" dxfId="2599" priority="13173">
      <formula>IF(RIGHT(TEXT(AE114,"0.#"),1)=".",FALSE,TRUE)</formula>
    </cfRule>
    <cfRule type="expression" dxfId="2598" priority="13174">
      <formula>IF(RIGHT(TEXT(AE114,"0.#"),1)=".",TRUE,FALSE)</formula>
    </cfRule>
  </conditionalFormatting>
  <conditionalFormatting sqref="AI114">
    <cfRule type="expression" dxfId="2597" priority="13171">
      <formula>IF(RIGHT(TEXT(AI114,"0.#"),1)=".",FALSE,TRUE)</formula>
    </cfRule>
    <cfRule type="expression" dxfId="2596" priority="13172">
      <formula>IF(RIGHT(TEXT(AI114,"0.#"),1)=".",TRUE,FALSE)</formula>
    </cfRule>
  </conditionalFormatting>
  <conditionalFormatting sqref="AM114">
    <cfRule type="expression" dxfId="2595" priority="13169">
      <formula>IF(RIGHT(TEXT(AM114,"0.#"),1)=".",FALSE,TRUE)</formula>
    </cfRule>
    <cfRule type="expression" dxfId="2594" priority="13170">
      <formula>IF(RIGHT(TEXT(AM114,"0.#"),1)=".",TRUE,FALSE)</formula>
    </cfRule>
  </conditionalFormatting>
  <conditionalFormatting sqref="AQ116">
    <cfRule type="expression" dxfId="2593" priority="13165">
      <formula>IF(RIGHT(TEXT(AQ116,"0.#"),1)=".",FALSE,TRUE)</formula>
    </cfRule>
    <cfRule type="expression" dxfId="2592" priority="13166">
      <formula>IF(RIGHT(TEXT(AQ116,"0.#"),1)=".",TRUE,FALSE)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2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32"/>
      <c r="Z2" s="835"/>
      <c r="AA2" s="836"/>
      <c r="AB2" s="1036" t="s">
        <v>11</v>
      </c>
      <c r="AC2" s="1037"/>
      <c r="AD2" s="1038"/>
      <c r="AE2" s="1042" t="s">
        <v>357</v>
      </c>
      <c r="AF2" s="1042"/>
      <c r="AG2" s="1042"/>
      <c r="AH2" s="1042"/>
      <c r="AI2" s="1042" t="s">
        <v>363</v>
      </c>
      <c r="AJ2" s="1042"/>
      <c r="AK2" s="1042"/>
      <c r="AL2" s="1042"/>
      <c r="AM2" s="1042" t="s">
        <v>472</v>
      </c>
      <c r="AN2" s="1042"/>
      <c r="AO2" s="1042"/>
      <c r="AP2" s="556"/>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3"/>
      <c r="Z3" s="1034"/>
      <c r="AA3" s="1035"/>
      <c r="AB3" s="1039"/>
      <c r="AC3" s="1040"/>
      <c r="AD3" s="104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3"/>
      <c r="H4" s="1009"/>
      <c r="I4" s="1009"/>
      <c r="J4" s="1009"/>
      <c r="K4" s="1009"/>
      <c r="L4" s="1009"/>
      <c r="M4" s="1009"/>
      <c r="N4" s="1009"/>
      <c r="O4" s="1010"/>
      <c r="P4" s="98"/>
      <c r="Q4" s="1017"/>
      <c r="R4" s="1017"/>
      <c r="S4" s="1017"/>
      <c r="T4" s="1017"/>
      <c r="U4" s="1017"/>
      <c r="V4" s="1017"/>
      <c r="W4" s="1017"/>
      <c r="X4" s="1018"/>
      <c r="Y4" s="1027" t="s">
        <v>12</v>
      </c>
      <c r="Z4" s="1028"/>
      <c r="AA4" s="1029"/>
      <c r="AB4" s="521"/>
      <c r="AC4" s="1031"/>
      <c r="AD4" s="103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1"/>
      <c r="H5" s="1012"/>
      <c r="I5" s="1012"/>
      <c r="J5" s="1012"/>
      <c r="K5" s="1012"/>
      <c r="L5" s="1012"/>
      <c r="M5" s="1012"/>
      <c r="N5" s="1012"/>
      <c r="O5" s="1013"/>
      <c r="P5" s="1019"/>
      <c r="Q5" s="1019"/>
      <c r="R5" s="1019"/>
      <c r="S5" s="1019"/>
      <c r="T5" s="1019"/>
      <c r="U5" s="1019"/>
      <c r="V5" s="1019"/>
      <c r="W5" s="1019"/>
      <c r="X5" s="1020"/>
      <c r="Y5" s="411" t="s">
        <v>54</v>
      </c>
      <c r="Z5" s="1024"/>
      <c r="AA5" s="1025"/>
      <c r="AB5" s="522"/>
      <c r="AC5" s="1030"/>
      <c r="AD5" s="103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4"/>
      <c r="H6" s="1015"/>
      <c r="I6" s="1015"/>
      <c r="J6" s="1015"/>
      <c r="K6" s="1015"/>
      <c r="L6" s="1015"/>
      <c r="M6" s="1015"/>
      <c r="N6" s="1015"/>
      <c r="O6" s="1016"/>
      <c r="P6" s="1021"/>
      <c r="Q6" s="1021"/>
      <c r="R6" s="1021"/>
      <c r="S6" s="1021"/>
      <c r="T6" s="1021"/>
      <c r="U6" s="1021"/>
      <c r="V6" s="1021"/>
      <c r="W6" s="1021"/>
      <c r="X6" s="1022"/>
      <c r="Y6" s="1023" t="s">
        <v>13</v>
      </c>
      <c r="Z6" s="1024"/>
      <c r="AA6" s="1025"/>
      <c r="AB6" s="599" t="s">
        <v>301</v>
      </c>
      <c r="AC6" s="1026"/>
      <c r="AD6" s="102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32"/>
      <c r="Z9" s="835"/>
      <c r="AA9" s="836"/>
      <c r="AB9" s="1036" t="s">
        <v>11</v>
      </c>
      <c r="AC9" s="1037"/>
      <c r="AD9" s="1038"/>
      <c r="AE9" s="1042" t="s">
        <v>357</v>
      </c>
      <c r="AF9" s="1042"/>
      <c r="AG9" s="1042"/>
      <c r="AH9" s="1042"/>
      <c r="AI9" s="1042" t="s">
        <v>363</v>
      </c>
      <c r="AJ9" s="1042"/>
      <c r="AK9" s="1042"/>
      <c r="AL9" s="1042"/>
      <c r="AM9" s="1042" t="s">
        <v>472</v>
      </c>
      <c r="AN9" s="1042"/>
      <c r="AO9" s="1042"/>
      <c r="AP9" s="556"/>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3"/>
      <c r="Z10" s="1034"/>
      <c r="AA10" s="1035"/>
      <c r="AB10" s="1039"/>
      <c r="AC10" s="1040"/>
      <c r="AD10" s="104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3"/>
      <c r="H11" s="1009"/>
      <c r="I11" s="1009"/>
      <c r="J11" s="1009"/>
      <c r="K11" s="1009"/>
      <c r="L11" s="1009"/>
      <c r="M11" s="1009"/>
      <c r="N11" s="1009"/>
      <c r="O11" s="1010"/>
      <c r="P11" s="98"/>
      <c r="Q11" s="1017"/>
      <c r="R11" s="1017"/>
      <c r="S11" s="1017"/>
      <c r="T11" s="1017"/>
      <c r="U11" s="1017"/>
      <c r="V11" s="1017"/>
      <c r="W11" s="1017"/>
      <c r="X11" s="1018"/>
      <c r="Y11" s="1027" t="s">
        <v>12</v>
      </c>
      <c r="Z11" s="1028"/>
      <c r="AA11" s="1029"/>
      <c r="AB11" s="521"/>
      <c r="AC11" s="1031"/>
      <c r="AD11" s="103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1"/>
      <c r="H12" s="1012"/>
      <c r="I12" s="1012"/>
      <c r="J12" s="1012"/>
      <c r="K12" s="1012"/>
      <c r="L12" s="1012"/>
      <c r="M12" s="1012"/>
      <c r="N12" s="1012"/>
      <c r="O12" s="1013"/>
      <c r="P12" s="1019"/>
      <c r="Q12" s="1019"/>
      <c r="R12" s="1019"/>
      <c r="S12" s="1019"/>
      <c r="T12" s="1019"/>
      <c r="U12" s="1019"/>
      <c r="V12" s="1019"/>
      <c r="W12" s="1019"/>
      <c r="X12" s="1020"/>
      <c r="Y12" s="411" t="s">
        <v>54</v>
      </c>
      <c r="Z12" s="1024"/>
      <c r="AA12" s="1025"/>
      <c r="AB12" s="522"/>
      <c r="AC12" s="1030"/>
      <c r="AD12" s="103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9" t="s">
        <v>301</v>
      </c>
      <c r="AC13" s="1026"/>
      <c r="AD13" s="102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32"/>
      <c r="Z16" s="835"/>
      <c r="AA16" s="836"/>
      <c r="AB16" s="1036" t="s">
        <v>11</v>
      </c>
      <c r="AC16" s="1037"/>
      <c r="AD16" s="1038"/>
      <c r="AE16" s="1042" t="s">
        <v>357</v>
      </c>
      <c r="AF16" s="1042"/>
      <c r="AG16" s="1042"/>
      <c r="AH16" s="1042"/>
      <c r="AI16" s="1042" t="s">
        <v>363</v>
      </c>
      <c r="AJ16" s="1042"/>
      <c r="AK16" s="1042"/>
      <c r="AL16" s="1042"/>
      <c r="AM16" s="1042" t="s">
        <v>472</v>
      </c>
      <c r="AN16" s="1042"/>
      <c r="AO16" s="1042"/>
      <c r="AP16" s="556"/>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3"/>
      <c r="Z17" s="1034"/>
      <c r="AA17" s="1035"/>
      <c r="AB17" s="1039"/>
      <c r="AC17" s="1040"/>
      <c r="AD17" s="104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3"/>
      <c r="H18" s="1009"/>
      <c r="I18" s="1009"/>
      <c r="J18" s="1009"/>
      <c r="K18" s="1009"/>
      <c r="L18" s="1009"/>
      <c r="M18" s="1009"/>
      <c r="N18" s="1009"/>
      <c r="O18" s="1010"/>
      <c r="P18" s="98"/>
      <c r="Q18" s="1017"/>
      <c r="R18" s="1017"/>
      <c r="S18" s="1017"/>
      <c r="T18" s="1017"/>
      <c r="U18" s="1017"/>
      <c r="V18" s="1017"/>
      <c r="W18" s="1017"/>
      <c r="X18" s="1018"/>
      <c r="Y18" s="1027" t="s">
        <v>12</v>
      </c>
      <c r="Z18" s="1028"/>
      <c r="AA18" s="1029"/>
      <c r="AB18" s="521"/>
      <c r="AC18" s="1031"/>
      <c r="AD18" s="103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1"/>
      <c r="H19" s="1012"/>
      <c r="I19" s="1012"/>
      <c r="J19" s="1012"/>
      <c r="K19" s="1012"/>
      <c r="L19" s="1012"/>
      <c r="M19" s="1012"/>
      <c r="N19" s="1012"/>
      <c r="O19" s="1013"/>
      <c r="P19" s="1019"/>
      <c r="Q19" s="1019"/>
      <c r="R19" s="1019"/>
      <c r="S19" s="1019"/>
      <c r="T19" s="1019"/>
      <c r="U19" s="1019"/>
      <c r="V19" s="1019"/>
      <c r="W19" s="1019"/>
      <c r="X19" s="1020"/>
      <c r="Y19" s="411" t="s">
        <v>54</v>
      </c>
      <c r="Z19" s="1024"/>
      <c r="AA19" s="1025"/>
      <c r="AB19" s="522"/>
      <c r="AC19" s="1030"/>
      <c r="AD19" s="103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9" t="s">
        <v>301</v>
      </c>
      <c r="AC20" s="1026"/>
      <c r="AD20" s="102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32"/>
      <c r="Z23" s="835"/>
      <c r="AA23" s="836"/>
      <c r="AB23" s="1036" t="s">
        <v>11</v>
      </c>
      <c r="AC23" s="1037"/>
      <c r="AD23" s="1038"/>
      <c r="AE23" s="1042" t="s">
        <v>357</v>
      </c>
      <c r="AF23" s="1042"/>
      <c r="AG23" s="1042"/>
      <c r="AH23" s="1042"/>
      <c r="AI23" s="1042" t="s">
        <v>363</v>
      </c>
      <c r="AJ23" s="1042"/>
      <c r="AK23" s="1042"/>
      <c r="AL23" s="1042"/>
      <c r="AM23" s="1042" t="s">
        <v>472</v>
      </c>
      <c r="AN23" s="1042"/>
      <c r="AO23" s="1042"/>
      <c r="AP23" s="556"/>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3"/>
      <c r="Z24" s="1034"/>
      <c r="AA24" s="1035"/>
      <c r="AB24" s="1039"/>
      <c r="AC24" s="1040"/>
      <c r="AD24" s="104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3"/>
      <c r="H25" s="1009"/>
      <c r="I25" s="1009"/>
      <c r="J25" s="1009"/>
      <c r="K25" s="1009"/>
      <c r="L25" s="1009"/>
      <c r="M25" s="1009"/>
      <c r="N25" s="1009"/>
      <c r="O25" s="1010"/>
      <c r="P25" s="98"/>
      <c r="Q25" s="1017"/>
      <c r="R25" s="1017"/>
      <c r="S25" s="1017"/>
      <c r="T25" s="1017"/>
      <c r="U25" s="1017"/>
      <c r="V25" s="1017"/>
      <c r="W25" s="1017"/>
      <c r="X25" s="1018"/>
      <c r="Y25" s="1027" t="s">
        <v>12</v>
      </c>
      <c r="Z25" s="1028"/>
      <c r="AA25" s="1029"/>
      <c r="AB25" s="521"/>
      <c r="AC25" s="1031"/>
      <c r="AD25" s="103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1"/>
      <c r="H26" s="1012"/>
      <c r="I26" s="1012"/>
      <c r="J26" s="1012"/>
      <c r="K26" s="1012"/>
      <c r="L26" s="1012"/>
      <c r="M26" s="1012"/>
      <c r="N26" s="1012"/>
      <c r="O26" s="1013"/>
      <c r="P26" s="1019"/>
      <c r="Q26" s="1019"/>
      <c r="R26" s="1019"/>
      <c r="S26" s="1019"/>
      <c r="T26" s="1019"/>
      <c r="U26" s="1019"/>
      <c r="V26" s="1019"/>
      <c r="W26" s="1019"/>
      <c r="X26" s="1020"/>
      <c r="Y26" s="411" t="s">
        <v>54</v>
      </c>
      <c r="Z26" s="1024"/>
      <c r="AA26" s="1025"/>
      <c r="AB26" s="522"/>
      <c r="AC26" s="1030"/>
      <c r="AD26" s="103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9" t="s">
        <v>301</v>
      </c>
      <c r="AC27" s="1026"/>
      <c r="AD27" s="102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32"/>
      <c r="Z30" s="835"/>
      <c r="AA30" s="836"/>
      <c r="AB30" s="1036" t="s">
        <v>11</v>
      </c>
      <c r="AC30" s="1037"/>
      <c r="AD30" s="1038"/>
      <c r="AE30" s="1042" t="s">
        <v>357</v>
      </c>
      <c r="AF30" s="1042"/>
      <c r="AG30" s="1042"/>
      <c r="AH30" s="1042"/>
      <c r="AI30" s="1042" t="s">
        <v>363</v>
      </c>
      <c r="AJ30" s="1042"/>
      <c r="AK30" s="1042"/>
      <c r="AL30" s="1042"/>
      <c r="AM30" s="1042" t="s">
        <v>472</v>
      </c>
      <c r="AN30" s="1042"/>
      <c r="AO30" s="1042"/>
      <c r="AP30" s="556"/>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3"/>
      <c r="Z31" s="1034"/>
      <c r="AA31" s="1035"/>
      <c r="AB31" s="1039"/>
      <c r="AC31" s="1040"/>
      <c r="AD31" s="104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3"/>
      <c r="H32" s="1009"/>
      <c r="I32" s="1009"/>
      <c r="J32" s="1009"/>
      <c r="K32" s="1009"/>
      <c r="L32" s="1009"/>
      <c r="M32" s="1009"/>
      <c r="N32" s="1009"/>
      <c r="O32" s="1010"/>
      <c r="P32" s="98"/>
      <c r="Q32" s="1017"/>
      <c r="R32" s="1017"/>
      <c r="S32" s="1017"/>
      <c r="T32" s="1017"/>
      <c r="U32" s="1017"/>
      <c r="V32" s="1017"/>
      <c r="W32" s="1017"/>
      <c r="X32" s="1018"/>
      <c r="Y32" s="1027" t="s">
        <v>12</v>
      </c>
      <c r="Z32" s="1028"/>
      <c r="AA32" s="1029"/>
      <c r="AB32" s="521"/>
      <c r="AC32" s="1031"/>
      <c r="AD32" s="103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1"/>
      <c r="H33" s="1012"/>
      <c r="I33" s="1012"/>
      <c r="J33" s="1012"/>
      <c r="K33" s="1012"/>
      <c r="L33" s="1012"/>
      <c r="M33" s="1012"/>
      <c r="N33" s="1012"/>
      <c r="O33" s="1013"/>
      <c r="P33" s="1019"/>
      <c r="Q33" s="1019"/>
      <c r="R33" s="1019"/>
      <c r="S33" s="1019"/>
      <c r="T33" s="1019"/>
      <c r="U33" s="1019"/>
      <c r="V33" s="1019"/>
      <c r="W33" s="1019"/>
      <c r="X33" s="1020"/>
      <c r="Y33" s="411" t="s">
        <v>54</v>
      </c>
      <c r="Z33" s="1024"/>
      <c r="AA33" s="1025"/>
      <c r="AB33" s="522"/>
      <c r="AC33" s="1030"/>
      <c r="AD33" s="103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9" t="s">
        <v>301</v>
      </c>
      <c r="AC34" s="1026"/>
      <c r="AD34" s="102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32"/>
      <c r="Z37" s="835"/>
      <c r="AA37" s="836"/>
      <c r="AB37" s="1036" t="s">
        <v>11</v>
      </c>
      <c r="AC37" s="1037"/>
      <c r="AD37" s="1038"/>
      <c r="AE37" s="1042" t="s">
        <v>357</v>
      </c>
      <c r="AF37" s="1042"/>
      <c r="AG37" s="1042"/>
      <c r="AH37" s="1042"/>
      <c r="AI37" s="1042" t="s">
        <v>363</v>
      </c>
      <c r="AJ37" s="1042"/>
      <c r="AK37" s="1042"/>
      <c r="AL37" s="1042"/>
      <c r="AM37" s="1042" t="s">
        <v>472</v>
      </c>
      <c r="AN37" s="1042"/>
      <c r="AO37" s="1042"/>
      <c r="AP37" s="556"/>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3"/>
      <c r="Z38" s="1034"/>
      <c r="AA38" s="1035"/>
      <c r="AB38" s="1039"/>
      <c r="AC38" s="1040"/>
      <c r="AD38" s="104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3"/>
      <c r="H39" s="1009"/>
      <c r="I39" s="1009"/>
      <c r="J39" s="1009"/>
      <c r="K39" s="1009"/>
      <c r="L39" s="1009"/>
      <c r="M39" s="1009"/>
      <c r="N39" s="1009"/>
      <c r="O39" s="1010"/>
      <c r="P39" s="98"/>
      <c r="Q39" s="1017"/>
      <c r="R39" s="1017"/>
      <c r="S39" s="1017"/>
      <c r="T39" s="1017"/>
      <c r="U39" s="1017"/>
      <c r="V39" s="1017"/>
      <c r="W39" s="1017"/>
      <c r="X39" s="1018"/>
      <c r="Y39" s="1027" t="s">
        <v>12</v>
      </c>
      <c r="Z39" s="1028"/>
      <c r="AA39" s="1029"/>
      <c r="AB39" s="521"/>
      <c r="AC39" s="1031"/>
      <c r="AD39" s="103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1"/>
      <c r="H40" s="1012"/>
      <c r="I40" s="1012"/>
      <c r="J40" s="1012"/>
      <c r="K40" s="1012"/>
      <c r="L40" s="1012"/>
      <c r="M40" s="1012"/>
      <c r="N40" s="1012"/>
      <c r="O40" s="1013"/>
      <c r="P40" s="1019"/>
      <c r="Q40" s="1019"/>
      <c r="R40" s="1019"/>
      <c r="S40" s="1019"/>
      <c r="T40" s="1019"/>
      <c r="U40" s="1019"/>
      <c r="V40" s="1019"/>
      <c r="W40" s="1019"/>
      <c r="X40" s="1020"/>
      <c r="Y40" s="411" t="s">
        <v>54</v>
      </c>
      <c r="Z40" s="1024"/>
      <c r="AA40" s="1025"/>
      <c r="AB40" s="522"/>
      <c r="AC40" s="1030"/>
      <c r="AD40" s="103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9" t="s">
        <v>301</v>
      </c>
      <c r="AC41" s="1026"/>
      <c r="AD41" s="102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32"/>
      <c r="Z44" s="835"/>
      <c r="AA44" s="836"/>
      <c r="AB44" s="1036" t="s">
        <v>11</v>
      </c>
      <c r="AC44" s="1037"/>
      <c r="AD44" s="1038"/>
      <c r="AE44" s="1042" t="s">
        <v>357</v>
      </c>
      <c r="AF44" s="1042"/>
      <c r="AG44" s="1042"/>
      <c r="AH44" s="1042"/>
      <c r="AI44" s="1042" t="s">
        <v>363</v>
      </c>
      <c r="AJ44" s="1042"/>
      <c r="AK44" s="1042"/>
      <c r="AL44" s="1042"/>
      <c r="AM44" s="1042" t="s">
        <v>472</v>
      </c>
      <c r="AN44" s="1042"/>
      <c r="AO44" s="1042"/>
      <c r="AP44" s="556"/>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3"/>
      <c r="Z45" s="1034"/>
      <c r="AA45" s="1035"/>
      <c r="AB45" s="1039"/>
      <c r="AC45" s="1040"/>
      <c r="AD45" s="104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3"/>
      <c r="H46" s="1009"/>
      <c r="I46" s="1009"/>
      <c r="J46" s="1009"/>
      <c r="K46" s="1009"/>
      <c r="L46" s="1009"/>
      <c r="M46" s="1009"/>
      <c r="N46" s="1009"/>
      <c r="O46" s="1010"/>
      <c r="P46" s="98"/>
      <c r="Q46" s="1017"/>
      <c r="R46" s="1017"/>
      <c r="S46" s="1017"/>
      <c r="T46" s="1017"/>
      <c r="U46" s="1017"/>
      <c r="V46" s="1017"/>
      <c r="W46" s="1017"/>
      <c r="X46" s="1018"/>
      <c r="Y46" s="1027" t="s">
        <v>12</v>
      </c>
      <c r="Z46" s="1028"/>
      <c r="AA46" s="1029"/>
      <c r="AB46" s="521"/>
      <c r="AC46" s="1031"/>
      <c r="AD46" s="103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1"/>
      <c r="H47" s="1012"/>
      <c r="I47" s="1012"/>
      <c r="J47" s="1012"/>
      <c r="K47" s="1012"/>
      <c r="L47" s="1012"/>
      <c r="M47" s="1012"/>
      <c r="N47" s="1012"/>
      <c r="O47" s="1013"/>
      <c r="P47" s="1019"/>
      <c r="Q47" s="1019"/>
      <c r="R47" s="1019"/>
      <c r="S47" s="1019"/>
      <c r="T47" s="1019"/>
      <c r="U47" s="1019"/>
      <c r="V47" s="1019"/>
      <c r="W47" s="1019"/>
      <c r="X47" s="1020"/>
      <c r="Y47" s="411" t="s">
        <v>54</v>
      </c>
      <c r="Z47" s="1024"/>
      <c r="AA47" s="1025"/>
      <c r="AB47" s="522"/>
      <c r="AC47" s="1030"/>
      <c r="AD47" s="103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9" t="s">
        <v>301</v>
      </c>
      <c r="AC48" s="1026"/>
      <c r="AD48" s="102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32"/>
      <c r="Z51" s="835"/>
      <c r="AA51" s="836"/>
      <c r="AB51" s="556" t="s">
        <v>11</v>
      </c>
      <c r="AC51" s="1037"/>
      <c r="AD51" s="1038"/>
      <c r="AE51" s="1042" t="s">
        <v>357</v>
      </c>
      <c r="AF51" s="1042"/>
      <c r="AG51" s="1042"/>
      <c r="AH51" s="1042"/>
      <c r="AI51" s="1042" t="s">
        <v>363</v>
      </c>
      <c r="AJ51" s="1042"/>
      <c r="AK51" s="1042"/>
      <c r="AL51" s="1042"/>
      <c r="AM51" s="1042" t="s">
        <v>472</v>
      </c>
      <c r="AN51" s="1042"/>
      <c r="AO51" s="1042"/>
      <c r="AP51" s="556"/>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3"/>
      <c r="Z52" s="1034"/>
      <c r="AA52" s="1035"/>
      <c r="AB52" s="1039"/>
      <c r="AC52" s="1040"/>
      <c r="AD52" s="104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3"/>
      <c r="H53" s="1009"/>
      <c r="I53" s="1009"/>
      <c r="J53" s="1009"/>
      <c r="K53" s="1009"/>
      <c r="L53" s="1009"/>
      <c r="M53" s="1009"/>
      <c r="N53" s="1009"/>
      <c r="O53" s="1010"/>
      <c r="P53" s="98"/>
      <c r="Q53" s="1017"/>
      <c r="R53" s="1017"/>
      <c r="S53" s="1017"/>
      <c r="T53" s="1017"/>
      <c r="U53" s="1017"/>
      <c r="V53" s="1017"/>
      <c r="W53" s="1017"/>
      <c r="X53" s="1018"/>
      <c r="Y53" s="1027" t="s">
        <v>12</v>
      </c>
      <c r="Z53" s="1028"/>
      <c r="AA53" s="1029"/>
      <c r="AB53" s="521"/>
      <c r="AC53" s="1031"/>
      <c r="AD53" s="103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1"/>
      <c r="H54" s="1012"/>
      <c r="I54" s="1012"/>
      <c r="J54" s="1012"/>
      <c r="K54" s="1012"/>
      <c r="L54" s="1012"/>
      <c r="M54" s="1012"/>
      <c r="N54" s="1012"/>
      <c r="O54" s="1013"/>
      <c r="P54" s="1019"/>
      <c r="Q54" s="1019"/>
      <c r="R54" s="1019"/>
      <c r="S54" s="1019"/>
      <c r="T54" s="1019"/>
      <c r="U54" s="1019"/>
      <c r="V54" s="1019"/>
      <c r="W54" s="1019"/>
      <c r="X54" s="1020"/>
      <c r="Y54" s="411" t="s">
        <v>54</v>
      </c>
      <c r="Z54" s="1024"/>
      <c r="AA54" s="1025"/>
      <c r="AB54" s="522"/>
      <c r="AC54" s="1030"/>
      <c r="AD54" s="103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9" t="s">
        <v>301</v>
      </c>
      <c r="AC55" s="1026"/>
      <c r="AD55" s="102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32"/>
      <c r="Z58" s="835"/>
      <c r="AA58" s="836"/>
      <c r="AB58" s="1036" t="s">
        <v>11</v>
      </c>
      <c r="AC58" s="1037"/>
      <c r="AD58" s="1038"/>
      <c r="AE58" s="1042" t="s">
        <v>357</v>
      </c>
      <c r="AF58" s="1042"/>
      <c r="AG58" s="1042"/>
      <c r="AH58" s="1042"/>
      <c r="AI58" s="1042" t="s">
        <v>363</v>
      </c>
      <c r="AJ58" s="1042"/>
      <c r="AK58" s="1042"/>
      <c r="AL58" s="1042"/>
      <c r="AM58" s="1042" t="s">
        <v>472</v>
      </c>
      <c r="AN58" s="1042"/>
      <c r="AO58" s="1042"/>
      <c r="AP58" s="556"/>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3"/>
      <c r="Z59" s="1034"/>
      <c r="AA59" s="1035"/>
      <c r="AB59" s="1039"/>
      <c r="AC59" s="1040"/>
      <c r="AD59" s="104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3"/>
      <c r="H60" s="1009"/>
      <c r="I60" s="1009"/>
      <c r="J60" s="1009"/>
      <c r="K60" s="1009"/>
      <c r="L60" s="1009"/>
      <c r="M60" s="1009"/>
      <c r="N60" s="1009"/>
      <c r="O60" s="1010"/>
      <c r="P60" s="98"/>
      <c r="Q60" s="1017"/>
      <c r="R60" s="1017"/>
      <c r="S60" s="1017"/>
      <c r="T60" s="1017"/>
      <c r="U60" s="1017"/>
      <c r="V60" s="1017"/>
      <c r="W60" s="1017"/>
      <c r="X60" s="1018"/>
      <c r="Y60" s="1027" t="s">
        <v>12</v>
      </c>
      <c r="Z60" s="1028"/>
      <c r="AA60" s="1029"/>
      <c r="AB60" s="521"/>
      <c r="AC60" s="1031"/>
      <c r="AD60" s="103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1"/>
      <c r="H61" s="1012"/>
      <c r="I61" s="1012"/>
      <c r="J61" s="1012"/>
      <c r="K61" s="1012"/>
      <c r="L61" s="1012"/>
      <c r="M61" s="1012"/>
      <c r="N61" s="1012"/>
      <c r="O61" s="1013"/>
      <c r="P61" s="1019"/>
      <c r="Q61" s="1019"/>
      <c r="R61" s="1019"/>
      <c r="S61" s="1019"/>
      <c r="T61" s="1019"/>
      <c r="U61" s="1019"/>
      <c r="V61" s="1019"/>
      <c r="W61" s="1019"/>
      <c r="X61" s="1020"/>
      <c r="Y61" s="411" t="s">
        <v>54</v>
      </c>
      <c r="Z61" s="1024"/>
      <c r="AA61" s="1025"/>
      <c r="AB61" s="522"/>
      <c r="AC61" s="1030"/>
      <c r="AD61" s="103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9" t="s">
        <v>301</v>
      </c>
      <c r="AC62" s="1026"/>
      <c r="AD62" s="102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32"/>
      <c r="Z65" s="835"/>
      <c r="AA65" s="836"/>
      <c r="AB65" s="1036" t="s">
        <v>11</v>
      </c>
      <c r="AC65" s="1037"/>
      <c r="AD65" s="1038"/>
      <c r="AE65" s="1042" t="s">
        <v>357</v>
      </c>
      <c r="AF65" s="1042"/>
      <c r="AG65" s="1042"/>
      <c r="AH65" s="1042"/>
      <c r="AI65" s="1042" t="s">
        <v>363</v>
      </c>
      <c r="AJ65" s="1042"/>
      <c r="AK65" s="1042"/>
      <c r="AL65" s="1042"/>
      <c r="AM65" s="1042" t="s">
        <v>472</v>
      </c>
      <c r="AN65" s="1042"/>
      <c r="AO65" s="1042"/>
      <c r="AP65" s="556"/>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3"/>
      <c r="Z66" s="1034"/>
      <c r="AA66" s="1035"/>
      <c r="AB66" s="1039"/>
      <c r="AC66" s="1040"/>
      <c r="AD66" s="104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3"/>
      <c r="H67" s="1009"/>
      <c r="I67" s="1009"/>
      <c r="J67" s="1009"/>
      <c r="K67" s="1009"/>
      <c r="L67" s="1009"/>
      <c r="M67" s="1009"/>
      <c r="N67" s="1009"/>
      <c r="O67" s="1010"/>
      <c r="P67" s="98"/>
      <c r="Q67" s="1017"/>
      <c r="R67" s="1017"/>
      <c r="S67" s="1017"/>
      <c r="T67" s="1017"/>
      <c r="U67" s="1017"/>
      <c r="V67" s="1017"/>
      <c r="W67" s="1017"/>
      <c r="X67" s="1018"/>
      <c r="Y67" s="1027" t="s">
        <v>12</v>
      </c>
      <c r="Z67" s="1028"/>
      <c r="AA67" s="1029"/>
      <c r="AB67" s="521"/>
      <c r="AC67" s="1031"/>
      <c r="AD67" s="103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1"/>
      <c r="H68" s="1012"/>
      <c r="I68" s="1012"/>
      <c r="J68" s="1012"/>
      <c r="K68" s="1012"/>
      <c r="L68" s="1012"/>
      <c r="M68" s="1012"/>
      <c r="N68" s="1012"/>
      <c r="O68" s="1013"/>
      <c r="P68" s="1019"/>
      <c r="Q68" s="1019"/>
      <c r="R68" s="1019"/>
      <c r="S68" s="1019"/>
      <c r="T68" s="1019"/>
      <c r="U68" s="1019"/>
      <c r="V68" s="1019"/>
      <c r="W68" s="1019"/>
      <c r="X68" s="1020"/>
      <c r="Y68" s="411" t="s">
        <v>54</v>
      </c>
      <c r="Z68" s="1024"/>
      <c r="AA68" s="1025"/>
      <c r="AB68" s="522"/>
      <c r="AC68" s="1030"/>
      <c r="AD68" s="103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4"/>
      <c r="H69" s="1015"/>
      <c r="I69" s="1015"/>
      <c r="J69" s="1015"/>
      <c r="K69" s="1015"/>
      <c r="L69" s="1015"/>
      <c r="M69" s="1015"/>
      <c r="N69" s="1015"/>
      <c r="O69" s="1016"/>
      <c r="P69" s="1021"/>
      <c r="Q69" s="1021"/>
      <c r="R69" s="1021"/>
      <c r="S69" s="1021"/>
      <c r="T69" s="1021"/>
      <c r="U69" s="1021"/>
      <c r="V69" s="1021"/>
      <c r="W69" s="1021"/>
      <c r="X69" s="1022"/>
      <c r="Y69" s="411" t="s">
        <v>13</v>
      </c>
      <c r="Z69" s="1024"/>
      <c r="AA69" s="1025"/>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1" t="s">
        <v>17</v>
      </c>
      <c r="H3" s="673"/>
      <c r="I3" s="673"/>
      <c r="J3" s="673"/>
      <c r="K3" s="673"/>
      <c r="L3" s="672" t="s">
        <v>18</v>
      </c>
      <c r="M3" s="673"/>
      <c r="N3" s="673"/>
      <c r="O3" s="673"/>
      <c r="P3" s="673"/>
      <c r="Q3" s="673"/>
      <c r="R3" s="673"/>
      <c r="S3" s="673"/>
      <c r="T3" s="673"/>
      <c r="U3" s="673"/>
      <c r="V3" s="673"/>
      <c r="W3" s="673"/>
      <c r="X3" s="674"/>
      <c r="Y3" s="658" t="s">
        <v>19</v>
      </c>
      <c r="Z3" s="659"/>
      <c r="AA3" s="659"/>
      <c r="AB3" s="804"/>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5"/>
      <c r="B4" s="1056"/>
      <c r="C4" s="1056"/>
      <c r="D4" s="1056"/>
      <c r="E4" s="1056"/>
      <c r="F4" s="1057"/>
      <c r="G4" s="675"/>
      <c r="H4" s="676"/>
      <c r="I4" s="676"/>
      <c r="J4" s="676"/>
      <c r="K4" s="677"/>
      <c r="L4" s="669"/>
      <c r="M4" s="670"/>
      <c r="N4" s="670"/>
      <c r="O4" s="670"/>
      <c r="P4" s="670"/>
      <c r="Q4" s="670"/>
      <c r="R4" s="670"/>
      <c r="S4" s="670"/>
      <c r="T4" s="670"/>
      <c r="U4" s="670"/>
      <c r="V4" s="670"/>
      <c r="W4" s="670"/>
      <c r="X4" s="671"/>
      <c r="Y4" s="384"/>
      <c r="Z4" s="385"/>
      <c r="AA4" s="385"/>
      <c r="AB4" s="811"/>
      <c r="AC4" s="675"/>
      <c r="AD4" s="676"/>
      <c r="AE4" s="676"/>
      <c r="AF4" s="676"/>
      <c r="AG4" s="677"/>
      <c r="AH4" s="669"/>
      <c r="AI4" s="670"/>
      <c r="AJ4" s="670"/>
      <c r="AK4" s="670"/>
      <c r="AL4" s="670"/>
      <c r="AM4" s="670"/>
      <c r="AN4" s="670"/>
      <c r="AO4" s="670"/>
      <c r="AP4" s="670"/>
      <c r="AQ4" s="670"/>
      <c r="AR4" s="670"/>
      <c r="AS4" s="670"/>
      <c r="AT4" s="671"/>
      <c r="AU4" s="384"/>
      <c r="AV4" s="385"/>
      <c r="AW4" s="385"/>
      <c r="AX4" s="386"/>
    </row>
    <row r="5" spans="1:50" ht="24.75" customHeight="1" x14ac:dyDescent="0.15">
      <c r="A5" s="1055"/>
      <c r="B5" s="1056"/>
      <c r="C5" s="1056"/>
      <c r="D5" s="1056"/>
      <c r="E5" s="1056"/>
      <c r="F5" s="1057"/>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799"/>
    </row>
    <row r="16" spans="1:50" ht="25.5" customHeight="1" x14ac:dyDescent="0.15">
      <c r="A16" s="1055"/>
      <c r="B16" s="1056"/>
      <c r="C16" s="1056"/>
      <c r="D16" s="1056"/>
      <c r="E16" s="1056"/>
      <c r="F16" s="1057"/>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4"/>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5"/>
      <c r="B17" s="1056"/>
      <c r="C17" s="1056"/>
      <c r="D17" s="1056"/>
      <c r="E17" s="1056"/>
      <c r="F17" s="1057"/>
      <c r="G17" s="675"/>
      <c r="H17" s="676"/>
      <c r="I17" s="676"/>
      <c r="J17" s="676"/>
      <c r="K17" s="677"/>
      <c r="L17" s="669"/>
      <c r="M17" s="670"/>
      <c r="N17" s="670"/>
      <c r="O17" s="670"/>
      <c r="P17" s="670"/>
      <c r="Q17" s="670"/>
      <c r="R17" s="670"/>
      <c r="S17" s="670"/>
      <c r="T17" s="670"/>
      <c r="U17" s="670"/>
      <c r="V17" s="670"/>
      <c r="W17" s="670"/>
      <c r="X17" s="671"/>
      <c r="Y17" s="384"/>
      <c r="Z17" s="385"/>
      <c r="AA17" s="385"/>
      <c r="AB17" s="811"/>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row>
    <row r="18" spans="1:50" ht="24.75" customHeight="1" x14ac:dyDescent="0.15">
      <c r="A18" s="1055"/>
      <c r="B18" s="1056"/>
      <c r="C18" s="1056"/>
      <c r="D18" s="1056"/>
      <c r="E18" s="1056"/>
      <c r="F18" s="1057"/>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799"/>
    </row>
    <row r="29" spans="1:50" ht="24.75" customHeight="1" x14ac:dyDescent="0.15">
      <c r="A29" s="1055"/>
      <c r="B29" s="1056"/>
      <c r="C29" s="1056"/>
      <c r="D29" s="1056"/>
      <c r="E29" s="1056"/>
      <c r="F29" s="1057"/>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4"/>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5"/>
      <c r="B30" s="1056"/>
      <c r="C30" s="1056"/>
      <c r="D30" s="1056"/>
      <c r="E30" s="1056"/>
      <c r="F30" s="1057"/>
      <c r="G30" s="675"/>
      <c r="H30" s="676"/>
      <c r="I30" s="676"/>
      <c r="J30" s="676"/>
      <c r="K30" s="677"/>
      <c r="L30" s="669"/>
      <c r="M30" s="670"/>
      <c r="N30" s="670"/>
      <c r="O30" s="670"/>
      <c r="P30" s="670"/>
      <c r="Q30" s="670"/>
      <c r="R30" s="670"/>
      <c r="S30" s="670"/>
      <c r="T30" s="670"/>
      <c r="U30" s="670"/>
      <c r="V30" s="670"/>
      <c r="W30" s="670"/>
      <c r="X30" s="671"/>
      <c r="Y30" s="384"/>
      <c r="Z30" s="385"/>
      <c r="AA30" s="385"/>
      <c r="AB30" s="811"/>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row>
    <row r="31" spans="1:50" ht="24.75" customHeight="1" x14ac:dyDescent="0.15">
      <c r="A31" s="1055"/>
      <c r="B31" s="1056"/>
      <c r="C31" s="1056"/>
      <c r="D31" s="1056"/>
      <c r="E31" s="1056"/>
      <c r="F31" s="1057"/>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9"/>
    </row>
    <row r="42" spans="1:50" ht="24.75" customHeight="1" x14ac:dyDescent="0.15">
      <c r="A42" s="1055"/>
      <c r="B42" s="1056"/>
      <c r="C42" s="1056"/>
      <c r="D42" s="1056"/>
      <c r="E42" s="1056"/>
      <c r="F42" s="1057"/>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4"/>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5"/>
      <c r="B43" s="1056"/>
      <c r="C43" s="1056"/>
      <c r="D43" s="1056"/>
      <c r="E43" s="1056"/>
      <c r="F43" s="1057"/>
      <c r="G43" s="675"/>
      <c r="H43" s="676"/>
      <c r="I43" s="676"/>
      <c r="J43" s="676"/>
      <c r="K43" s="677"/>
      <c r="L43" s="669"/>
      <c r="M43" s="670"/>
      <c r="N43" s="670"/>
      <c r="O43" s="670"/>
      <c r="P43" s="670"/>
      <c r="Q43" s="670"/>
      <c r="R43" s="670"/>
      <c r="S43" s="670"/>
      <c r="T43" s="670"/>
      <c r="U43" s="670"/>
      <c r="V43" s="670"/>
      <c r="W43" s="670"/>
      <c r="X43" s="671"/>
      <c r="Y43" s="384"/>
      <c r="Z43" s="385"/>
      <c r="AA43" s="385"/>
      <c r="AB43" s="811"/>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row>
    <row r="44" spans="1:50" ht="24.75" customHeight="1" x14ac:dyDescent="0.15">
      <c r="A44" s="1055"/>
      <c r="B44" s="1056"/>
      <c r="C44" s="1056"/>
      <c r="D44" s="1056"/>
      <c r="E44" s="1056"/>
      <c r="F44" s="1057"/>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799"/>
    </row>
    <row r="56" spans="1:50" ht="24.75" customHeight="1" x14ac:dyDescent="0.15">
      <c r="A56" s="1055"/>
      <c r="B56" s="1056"/>
      <c r="C56" s="1056"/>
      <c r="D56" s="1056"/>
      <c r="E56" s="1056"/>
      <c r="F56" s="1057"/>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4"/>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5"/>
      <c r="B57" s="1056"/>
      <c r="C57" s="1056"/>
      <c r="D57" s="1056"/>
      <c r="E57" s="1056"/>
      <c r="F57" s="1057"/>
      <c r="G57" s="675"/>
      <c r="H57" s="676"/>
      <c r="I57" s="676"/>
      <c r="J57" s="676"/>
      <c r="K57" s="677"/>
      <c r="L57" s="669"/>
      <c r="M57" s="670"/>
      <c r="N57" s="670"/>
      <c r="O57" s="670"/>
      <c r="P57" s="670"/>
      <c r="Q57" s="670"/>
      <c r="R57" s="670"/>
      <c r="S57" s="670"/>
      <c r="T57" s="670"/>
      <c r="U57" s="670"/>
      <c r="V57" s="670"/>
      <c r="W57" s="670"/>
      <c r="X57" s="671"/>
      <c r="Y57" s="384"/>
      <c r="Z57" s="385"/>
      <c r="AA57" s="385"/>
      <c r="AB57" s="811"/>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row>
    <row r="58" spans="1:50" ht="24.75" customHeight="1" x14ac:dyDescent="0.15">
      <c r="A58" s="1055"/>
      <c r="B58" s="1056"/>
      <c r="C58" s="1056"/>
      <c r="D58" s="1056"/>
      <c r="E58" s="1056"/>
      <c r="F58" s="1057"/>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799"/>
    </row>
    <row r="69" spans="1:50" ht="25.5" customHeight="1" x14ac:dyDescent="0.15">
      <c r="A69" s="1055"/>
      <c r="B69" s="1056"/>
      <c r="C69" s="1056"/>
      <c r="D69" s="1056"/>
      <c r="E69" s="1056"/>
      <c r="F69" s="1057"/>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4"/>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5"/>
      <c r="B70" s="1056"/>
      <c r="C70" s="1056"/>
      <c r="D70" s="1056"/>
      <c r="E70" s="1056"/>
      <c r="F70" s="1057"/>
      <c r="G70" s="675"/>
      <c r="H70" s="676"/>
      <c r="I70" s="676"/>
      <c r="J70" s="676"/>
      <c r="K70" s="677"/>
      <c r="L70" s="669"/>
      <c r="M70" s="670"/>
      <c r="N70" s="670"/>
      <c r="O70" s="670"/>
      <c r="P70" s="670"/>
      <c r="Q70" s="670"/>
      <c r="R70" s="670"/>
      <c r="S70" s="670"/>
      <c r="T70" s="670"/>
      <c r="U70" s="670"/>
      <c r="V70" s="670"/>
      <c r="W70" s="670"/>
      <c r="X70" s="671"/>
      <c r="Y70" s="384"/>
      <c r="Z70" s="385"/>
      <c r="AA70" s="385"/>
      <c r="AB70" s="811"/>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row>
    <row r="71" spans="1:50" ht="24.75" customHeight="1" x14ac:dyDescent="0.15">
      <c r="A71" s="1055"/>
      <c r="B71" s="1056"/>
      <c r="C71" s="1056"/>
      <c r="D71" s="1056"/>
      <c r="E71" s="1056"/>
      <c r="F71" s="1057"/>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799"/>
    </row>
    <row r="82" spans="1:50" ht="24.75" customHeight="1" x14ac:dyDescent="0.15">
      <c r="A82" s="1055"/>
      <c r="B82" s="1056"/>
      <c r="C82" s="1056"/>
      <c r="D82" s="1056"/>
      <c r="E82" s="1056"/>
      <c r="F82" s="1057"/>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4"/>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5"/>
      <c r="B83" s="1056"/>
      <c r="C83" s="1056"/>
      <c r="D83" s="1056"/>
      <c r="E83" s="1056"/>
      <c r="F83" s="1057"/>
      <c r="G83" s="675"/>
      <c r="H83" s="676"/>
      <c r="I83" s="676"/>
      <c r="J83" s="676"/>
      <c r="K83" s="677"/>
      <c r="L83" s="669"/>
      <c r="M83" s="670"/>
      <c r="N83" s="670"/>
      <c r="O83" s="670"/>
      <c r="P83" s="670"/>
      <c r="Q83" s="670"/>
      <c r="R83" s="670"/>
      <c r="S83" s="670"/>
      <c r="T83" s="670"/>
      <c r="U83" s="670"/>
      <c r="V83" s="670"/>
      <c r="W83" s="670"/>
      <c r="X83" s="671"/>
      <c r="Y83" s="384"/>
      <c r="Z83" s="385"/>
      <c r="AA83" s="385"/>
      <c r="AB83" s="811"/>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row>
    <row r="84" spans="1:50" ht="24.75" customHeight="1" x14ac:dyDescent="0.15">
      <c r="A84" s="1055"/>
      <c r="B84" s="1056"/>
      <c r="C84" s="1056"/>
      <c r="D84" s="1056"/>
      <c r="E84" s="1056"/>
      <c r="F84" s="1057"/>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9"/>
    </row>
    <row r="95" spans="1:50" ht="24.75" customHeight="1" x14ac:dyDescent="0.15">
      <c r="A95" s="1055"/>
      <c r="B95" s="1056"/>
      <c r="C95" s="1056"/>
      <c r="D95" s="1056"/>
      <c r="E95" s="1056"/>
      <c r="F95" s="1057"/>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4"/>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5"/>
      <c r="B96" s="1056"/>
      <c r="C96" s="1056"/>
      <c r="D96" s="1056"/>
      <c r="E96" s="1056"/>
      <c r="F96" s="1057"/>
      <c r="G96" s="675"/>
      <c r="H96" s="676"/>
      <c r="I96" s="676"/>
      <c r="J96" s="676"/>
      <c r="K96" s="677"/>
      <c r="L96" s="669"/>
      <c r="M96" s="670"/>
      <c r="N96" s="670"/>
      <c r="O96" s="670"/>
      <c r="P96" s="670"/>
      <c r="Q96" s="670"/>
      <c r="R96" s="670"/>
      <c r="S96" s="670"/>
      <c r="T96" s="670"/>
      <c r="U96" s="670"/>
      <c r="V96" s="670"/>
      <c r="W96" s="670"/>
      <c r="X96" s="671"/>
      <c r="Y96" s="384"/>
      <c r="Z96" s="385"/>
      <c r="AA96" s="385"/>
      <c r="AB96" s="811"/>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row>
    <row r="97" spans="1:50" ht="24.75" customHeight="1" x14ac:dyDescent="0.15">
      <c r="A97" s="1055"/>
      <c r="B97" s="1056"/>
      <c r="C97" s="1056"/>
      <c r="D97" s="1056"/>
      <c r="E97" s="1056"/>
      <c r="F97" s="1057"/>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5"/>
      <c r="B98" s="1056"/>
      <c r="C98" s="1056"/>
      <c r="D98" s="1056"/>
      <c r="E98" s="1056"/>
      <c r="F98" s="1057"/>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5"/>
      <c r="B99" s="1056"/>
      <c r="C99" s="1056"/>
      <c r="D99" s="1056"/>
      <c r="E99" s="1056"/>
      <c r="F99" s="1057"/>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5"/>
      <c r="B100" s="1056"/>
      <c r="C100" s="1056"/>
      <c r="D100" s="1056"/>
      <c r="E100" s="1056"/>
      <c r="F100" s="1057"/>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5"/>
      <c r="B101" s="1056"/>
      <c r="C101" s="1056"/>
      <c r="D101" s="1056"/>
      <c r="E101" s="1056"/>
      <c r="F101" s="1057"/>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5"/>
      <c r="B102" s="1056"/>
      <c r="C102" s="1056"/>
      <c r="D102" s="1056"/>
      <c r="E102" s="1056"/>
      <c r="F102" s="1057"/>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5"/>
      <c r="B103" s="1056"/>
      <c r="C103" s="1056"/>
      <c r="D103" s="1056"/>
      <c r="E103" s="1056"/>
      <c r="F103" s="1057"/>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5"/>
      <c r="B104" s="1056"/>
      <c r="C104" s="1056"/>
      <c r="D104" s="1056"/>
      <c r="E104" s="1056"/>
      <c r="F104" s="1057"/>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5"/>
      <c r="B105" s="1056"/>
      <c r="C105" s="1056"/>
      <c r="D105" s="1056"/>
      <c r="E105" s="1056"/>
      <c r="F105" s="1057"/>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9"/>
    </row>
    <row r="109" spans="1:50" ht="24.75" customHeight="1" x14ac:dyDescent="0.15">
      <c r="A109" s="1055"/>
      <c r="B109" s="1056"/>
      <c r="C109" s="1056"/>
      <c r="D109" s="1056"/>
      <c r="E109" s="1056"/>
      <c r="F109" s="1057"/>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5"/>
      <c r="B110" s="1056"/>
      <c r="C110" s="1056"/>
      <c r="D110" s="1056"/>
      <c r="E110" s="1056"/>
      <c r="F110" s="1057"/>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11"/>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x14ac:dyDescent="0.15">
      <c r="A111" s="1055"/>
      <c r="B111" s="1056"/>
      <c r="C111" s="1056"/>
      <c r="D111" s="1056"/>
      <c r="E111" s="1056"/>
      <c r="F111" s="1057"/>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5"/>
      <c r="B112" s="1056"/>
      <c r="C112" s="1056"/>
      <c r="D112" s="1056"/>
      <c r="E112" s="1056"/>
      <c r="F112" s="1057"/>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5"/>
      <c r="B113" s="1056"/>
      <c r="C113" s="1056"/>
      <c r="D113" s="1056"/>
      <c r="E113" s="1056"/>
      <c r="F113" s="1057"/>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5"/>
      <c r="B114" s="1056"/>
      <c r="C114" s="1056"/>
      <c r="D114" s="1056"/>
      <c r="E114" s="1056"/>
      <c r="F114" s="1057"/>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5"/>
      <c r="B115" s="1056"/>
      <c r="C115" s="1056"/>
      <c r="D115" s="1056"/>
      <c r="E115" s="1056"/>
      <c r="F115" s="1057"/>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5"/>
      <c r="B116" s="1056"/>
      <c r="C116" s="1056"/>
      <c r="D116" s="1056"/>
      <c r="E116" s="1056"/>
      <c r="F116" s="1057"/>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5"/>
      <c r="B117" s="1056"/>
      <c r="C117" s="1056"/>
      <c r="D117" s="1056"/>
      <c r="E117" s="1056"/>
      <c r="F117" s="1057"/>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5"/>
      <c r="B118" s="1056"/>
      <c r="C118" s="1056"/>
      <c r="D118" s="1056"/>
      <c r="E118" s="1056"/>
      <c r="F118" s="1057"/>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5"/>
      <c r="B119" s="1056"/>
      <c r="C119" s="1056"/>
      <c r="D119" s="1056"/>
      <c r="E119" s="1056"/>
      <c r="F119" s="1057"/>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9"/>
    </row>
    <row r="122" spans="1:50" ht="25.5" customHeight="1" x14ac:dyDescent="0.15">
      <c r="A122" s="1055"/>
      <c r="B122" s="1056"/>
      <c r="C122" s="1056"/>
      <c r="D122" s="1056"/>
      <c r="E122" s="1056"/>
      <c r="F122" s="1057"/>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5"/>
      <c r="B123" s="1056"/>
      <c r="C123" s="1056"/>
      <c r="D123" s="1056"/>
      <c r="E123" s="1056"/>
      <c r="F123" s="1057"/>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11"/>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x14ac:dyDescent="0.15">
      <c r="A124" s="1055"/>
      <c r="B124" s="1056"/>
      <c r="C124" s="1056"/>
      <c r="D124" s="1056"/>
      <c r="E124" s="1056"/>
      <c r="F124" s="1057"/>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5"/>
      <c r="B125" s="1056"/>
      <c r="C125" s="1056"/>
      <c r="D125" s="1056"/>
      <c r="E125" s="1056"/>
      <c r="F125" s="1057"/>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5"/>
      <c r="B126" s="1056"/>
      <c r="C126" s="1056"/>
      <c r="D126" s="1056"/>
      <c r="E126" s="1056"/>
      <c r="F126" s="1057"/>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5"/>
      <c r="B127" s="1056"/>
      <c r="C127" s="1056"/>
      <c r="D127" s="1056"/>
      <c r="E127" s="1056"/>
      <c r="F127" s="1057"/>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5"/>
      <c r="B128" s="1056"/>
      <c r="C128" s="1056"/>
      <c r="D128" s="1056"/>
      <c r="E128" s="1056"/>
      <c r="F128" s="1057"/>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5"/>
      <c r="B129" s="1056"/>
      <c r="C129" s="1056"/>
      <c r="D129" s="1056"/>
      <c r="E129" s="1056"/>
      <c r="F129" s="1057"/>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5"/>
      <c r="B130" s="1056"/>
      <c r="C130" s="1056"/>
      <c r="D130" s="1056"/>
      <c r="E130" s="1056"/>
      <c r="F130" s="1057"/>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5"/>
      <c r="B131" s="1056"/>
      <c r="C131" s="1056"/>
      <c r="D131" s="1056"/>
      <c r="E131" s="1056"/>
      <c r="F131" s="1057"/>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5"/>
      <c r="B132" s="1056"/>
      <c r="C132" s="1056"/>
      <c r="D132" s="1056"/>
      <c r="E132" s="1056"/>
      <c r="F132" s="1057"/>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9"/>
    </row>
    <row r="135" spans="1:50" ht="24.75" customHeight="1" x14ac:dyDescent="0.15">
      <c r="A135" s="1055"/>
      <c r="B135" s="1056"/>
      <c r="C135" s="1056"/>
      <c r="D135" s="1056"/>
      <c r="E135" s="1056"/>
      <c r="F135" s="1057"/>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5"/>
      <c r="B136" s="1056"/>
      <c r="C136" s="1056"/>
      <c r="D136" s="1056"/>
      <c r="E136" s="1056"/>
      <c r="F136" s="1057"/>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11"/>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x14ac:dyDescent="0.15">
      <c r="A137" s="1055"/>
      <c r="B137" s="1056"/>
      <c r="C137" s="1056"/>
      <c r="D137" s="1056"/>
      <c r="E137" s="1056"/>
      <c r="F137" s="1057"/>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5"/>
      <c r="B138" s="1056"/>
      <c r="C138" s="1056"/>
      <c r="D138" s="1056"/>
      <c r="E138" s="1056"/>
      <c r="F138" s="1057"/>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5"/>
      <c r="B139" s="1056"/>
      <c r="C139" s="1056"/>
      <c r="D139" s="1056"/>
      <c r="E139" s="1056"/>
      <c r="F139" s="1057"/>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5"/>
      <c r="B140" s="1056"/>
      <c r="C140" s="1056"/>
      <c r="D140" s="1056"/>
      <c r="E140" s="1056"/>
      <c r="F140" s="1057"/>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5"/>
      <c r="B141" s="1056"/>
      <c r="C141" s="1056"/>
      <c r="D141" s="1056"/>
      <c r="E141" s="1056"/>
      <c r="F141" s="1057"/>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5"/>
      <c r="B142" s="1056"/>
      <c r="C142" s="1056"/>
      <c r="D142" s="1056"/>
      <c r="E142" s="1056"/>
      <c r="F142" s="1057"/>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5"/>
      <c r="B143" s="1056"/>
      <c r="C143" s="1056"/>
      <c r="D143" s="1056"/>
      <c r="E143" s="1056"/>
      <c r="F143" s="1057"/>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5"/>
      <c r="B144" s="1056"/>
      <c r="C144" s="1056"/>
      <c r="D144" s="1056"/>
      <c r="E144" s="1056"/>
      <c r="F144" s="1057"/>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5"/>
      <c r="B145" s="1056"/>
      <c r="C145" s="1056"/>
      <c r="D145" s="1056"/>
      <c r="E145" s="1056"/>
      <c r="F145" s="1057"/>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9"/>
    </row>
    <row r="148" spans="1:50" ht="24.75" customHeight="1" x14ac:dyDescent="0.15">
      <c r="A148" s="1055"/>
      <c r="B148" s="1056"/>
      <c r="C148" s="1056"/>
      <c r="D148" s="1056"/>
      <c r="E148" s="1056"/>
      <c r="F148" s="1057"/>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5"/>
      <c r="B149" s="1056"/>
      <c r="C149" s="1056"/>
      <c r="D149" s="1056"/>
      <c r="E149" s="1056"/>
      <c r="F149" s="1057"/>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11"/>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x14ac:dyDescent="0.15">
      <c r="A150" s="1055"/>
      <c r="B150" s="1056"/>
      <c r="C150" s="1056"/>
      <c r="D150" s="1056"/>
      <c r="E150" s="1056"/>
      <c r="F150" s="1057"/>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5"/>
      <c r="B151" s="1056"/>
      <c r="C151" s="1056"/>
      <c r="D151" s="1056"/>
      <c r="E151" s="1056"/>
      <c r="F151" s="1057"/>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5"/>
      <c r="B152" s="1056"/>
      <c r="C152" s="1056"/>
      <c r="D152" s="1056"/>
      <c r="E152" s="1056"/>
      <c r="F152" s="1057"/>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5"/>
      <c r="B153" s="1056"/>
      <c r="C153" s="1056"/>
      <c r="D153" s="1056"/>
      <c r="E153" s="1056"/>
      <c r="F153" s="1057"/>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5"/>
      <c r="B154" s="1056"/>
      <c r="C154" s="1056"/>
      <c r="D154" s="1056"/>
      <c r="E154" s="1056"/>
      <c r="F154" s="1057"/>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5"/>
      <c r="B155" s="1056"/>
      <c r="C155" s="1056"/>
      <c r="D155" s="1056"/>
      <c r="E155" s="1056"/>
      <c r="F155" s="1057"/>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5"/>
      <c r="B156" s="1056"/>
      <c r="C156" s="1056"/>
      <c r="D156" s="1056"/>
      <c r="E156" s="1056"/>
      <c r="F156" s="1057"/>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5"/>
      <c r="B157" s="1056"/>
      <c r="C157" s="1056"/>
      <c r="D157" s="1056"/>
      <c r="E157" s="1056"/>
      <c r="F157" s="1057"/>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5"/>
      <c r="B158" s="1056"/>
      <c r="C158" s="1056"/>
      <c r="D158" s="1056"/>
      <c r="E158" s="1056"/>
      <c r="F158" s="1057"/>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9"/>
    </row>
    <row r="162" spans="1:50" ht="24.75" customHeight="1" x14ac:dyDescent="0.15">
      <c r="A162" s="1055"/>
      <c r="B162" s="1056"/>
      <c r="C162" s="1056"/>
      <c r="D162" s="1056"/>
      <c r="E162" s="1056"/>
      <c r="F162" s="1057"/>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5"/>
      <c r="B163" s="1056"/>
      <c r="C163" s="1056"/>
      <c r="D163" s="1056"/>
      <c r="E163" s="1056"/>
      <c r="F163" s="1057"/>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11"/>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x14ac:dyDescent="0.15">
      <c r="A164" s="1055"/>
      <c r="B164" s="1056"/>
      <c r="C164" s="1056"/>
      <c r="D164" s="1056"/>
      <c r="E164" s="1056"/>
      <c r="F164" s="1057"/>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5"/>
      <c r="B165" s="1056"/>
      <c r="C165" s="1056"/>
      <c r="D165" s="1056"/>
      <c r="E165" s="1056"/>
      <c r="F165" s="1057"/>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5"/>
      <c r="B166" s="1056"/>
      <c r="C166" s="1056"/>
      <c r="D166" s="1056"/>
      <c r="E166" s="1056"/>
      <c r="F166" s="1057"/>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5"/>
      <c r="B167" s="1056"/>
      <c r="C167" s="1056"/>
      <c r="D167" s="1056"/>
      <c r="E167" s="1056"/>
      <c r="F167" s="1057"/>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5"/>
      <c r="B168" s="1056"/>
      <c r="C168" s="1056"/>
      <c r="D168" s="1056"/>
      <c r="E168" s="1056"/>
      <c r="F168" s="1057"/>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5"/>
      <c r="B169" s="1056"/>
      <c r="C169" s="1056"/>
      <c r="D169" s="1056"/>
      <c r="E169" s="1056"/>
      <c r="F169" s="1057"/>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5"/>
      <c r="B170" s="1056"/>
      <c r="C170" s="1056"/>
      <c r="D170" s="1056"/>
      <c r="E170" s="1056"/>
      <c r="F170" s="1057"/>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5"/>
      <c r="B171" s="1056"/>
      <c r="C171" s="1056"/>
      <c r="D171" s="1056"/>
      <c r="E171" s="1056"/>
      <c r="F171" s="1057"/>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5"/>
      <c r="B172" s="1056"/>
      <c r="C172" s="1056"/>
      <c r="D172" s="1056"/>
      <c r="E172" s="1056"/>
      <c r="F172" s="1057"/>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9"/>
    </row>
    <row r="175" spans="1:50" ht="25.5" customHeight="1" x14ac:dyDescent="0.15">
      <c r="A175" s="1055"/>
      <c r="B175" s="1056"/>
      <c r="C175" s="1056"/>
      <c r="D175" s="1056"/>
      <c r="E175" s="1056"/>
      <c r="F175" s="1057"/>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5"/>
      <c r="B176" s="1056"/>
      <c r="C176" s="1056"/>
      <c r="D176" s="1056"/>
      <c r="E176" s="1056"/>
      <c r="F176" s="1057"/>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11"/>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x14ac:dyDescent="0.15">
      <c r="A177" s="1055"/>
      <c r="B177" s="1056"/>
      <c r="C177" s="1056"/>
      <c r="D177" s="1056"/>
      <c r="E177" s="1056"/>
      <c r="F177" s="1057"/>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5"/>
      <c r="B178" s="1056"/>
      <c r="C178" s="1056"/>
      <c r="D178" s="1056"/>
      <c r="E178" s="1056"/>
      <c r="F178" s="1057"/>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5"/>
      <c r="B179" s="1056"/>
      <c r="C179" s="1056"/>
      <c r="D179" s="1056"/>
      <c r="E179" s="1056"/>
      <c r="F179" s="1057"/>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5"/>
      <c r="B180" s="1056"/>
      <c r="C180" s="1056"/>
      <c r="D180" s="1056"/>
      <c r="E180" s="1056"/>
      <c r="F180" s="1057"/>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5"/>
      <c r="B181" s="1056"/>
      <c r="C181" s="1056"/>
      <c r="D181" s="1056"/>
      <c r="E181" s="1056"/>
      <c r="F181" s="1057"/>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5"/>
      <c r="B182" s="1056"/>
      <c r="C182" s="1056"/>
      <c r="D182" s="1056"/>
      <c r="E182" s="1056"/>
      <c r="F182" s="1057"/>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5"/>
      <c r="B183" s="1056"/>
      <c r="C183" s="1056"/>
      <c r="D183" s="1056"/>
      <c r="E183" s="1056"/>
      <c r="F183" s="1057"/>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5"/>
      <c r="B184" s="1056"/>
      <c r="C184" s="1056"/>
      <c r="D184" s="1056"/>
      <c r="E184" s="1056"/>
      <c r="F184" s="1057"/>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5"/>
      <c r="B185" s="1056"/>
      <c r="C185" s="1056"/>
      <c r="D185" s="1056"/>
      <c r="E185" s="1056"/>
      <c r="F185" s="1057"/>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9"/>
    </row>
    <row r="188" spans="1:50" ht="24.75" customHeight="1" x14ac:dyDescent="0.15">
      <c r="A188" s="1055"/>
      <c r="B188" s="1056"/>
      <c r="C188" s="1056"/>
      <c r="D188" s="1056"/>
      <c r="E188" s="1056"/>
      <c r="F188" s="1057"/>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5"/>
      <c r="B189" s="1056"/>
      <c r="C189" s="1056"/>
      <c r="D189" s="1056"/>
      <c r="E189" s="1056"/>
      <c r="F189" s="1057"/>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11"/>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x14ac:dyDescent="0.15">
      <c r="A190" s="1055"/>
      <c r="B190" s="1056"/>
      <c r="C190" s="1056"/>
      <c r="D190" s="1056"/>
      <c r="E190" s="1056"/>
      <c r="F190" s="1057"/>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5"/>
      <c r="B191" s="1056"/>
      <c r="C191" s="1056"/>
      <c r="D191" s="1056"/>
      <c r="E191" s="1056"/>
      <c r="F191" s="1057"/>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5"/>
      <c r="B192" s="1056"/>
      <c r="C192" s="1056"/>
      <c r="D192" s="1056"/>
      <c r="E192" s="1056"/>
      <c r="F192" s="1057"/>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5"/>
      <c r="B193" s="1056"/>
      <c r="C193" s="1056"/>
      <c r="D193" s="1056"/>
      <c r="E193" s="1056"/>
      <c r="F193" s="1057"/>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5"/>
      <c r="B194" s="1056"/>
      <c r="C194" s="1056"/>
      <c r="D194" s="1056"/>
      <c r="E194" s="1056"/>
      <c r="F194" s="1057"/>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5"/>
      <c r="B195" s="1056"/>
      <c r="C195" s="1056"/>
      <c r="D195" s="1056"/>
      <c r="E195" s="1056"/>
      <c r="F195" s="1057"/>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5"/>
      <c r="B196" s="1056"/>
      <c r="C196" s="1056"/>
      <c r="D196" s="1056"/>
      <c r="E196" s="1056"/>
      <c r="F196" s="1057"/>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5"/>
      <c r="B197" s="1056"/>
      <c r="C197" s="1056"/>
      <c r="D197" s="1056"/>
      <c r="E197" s="1056"/>
      <c r="F197" s="1057"/>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5"/>
      <c r="B198" s="1056"/>
      <c r="C198" s="1056"/>
      <c r="D198" s="1056"/>
      <c r="E198" s="1056"/>
      <c r="F198" s="1057"/>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9"/>
    </row>
    <row r="201" spans="1:50" ht="24.75" customHeight="1" x14ac:dyDescent="0.15">
      <c r="A201" s="1055"/>
      <c r="B201" s="1056"/>
      <c r="C201" s="1056"/>
      <c r="D201" s="1056"/>
      <c r="E201" s="1056"/>
      <c r="F201" s="1057"/>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5"/>
      <c r="B202" s="1056"/>
      <c r="C202" s="1056"/>
      <c r="D202" s="1056"/>
      <c r="E202" s="1056"/>
      <c r="F202" s="1057"/>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11"/>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x14ac:dyDescent="0.15">
      <c r="A203" s="1055"/>
      <c r="B203" s="1056"/>
      <c r="C203" s="1056"/>
      <c r="D203" s="1056"/>
      <c r="E203" s="1056"/>
      <c r="F203" s="1057"/>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5"/>
      <c r="B204" s="1056"/>
      <c r="C204" s="1056"/>
      <c r="D204" s="1056"/>
      <c r="E204" s="1056"/>
      <c r="F204" s="1057"/>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5"/>
      <c r="B205" s="1056"/>
      <c r="C205" s="1056"/>
      <c r="D205" s="1056"/>
      <c r="E205" s="1056"/>
      <c r="F205" s="1057"/>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5"/>
      <c r="B206" s="1056"/>
      <c r="C206" s="1056"/>
      <c r="D206" s="1056"/>
      <c r="E206" s="1056"/>
      <c r="F206" s="1057"/>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5"/>
      <c r="B207" s="1056"/>
      <c r="C207" s="1056"/>
      <c r="D207" s="1056"/>
      <c r="E207" s="1056"/>
      <c r="F207" s="1057"/>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5"/>
      <c r="B208" s="1056"/>
      <c r="C208" s="1056"/>
      <c r="D208" s="1056"/>
      <c r="E208" s="1056"/>
      <c r="F208" s="1057"/>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5"/>
      <c r="B209" s="1056"/>
      <c r="C209" s="1056"/>
      <c r="D209" s="1056"/>
      <c r="E209" s="1056"/>
      <c r="F209" s="1057"/>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5"/>
      <c r="B210" s="1056"/>
      <c r="C210" s="1056"/>
      <c r="D210" s="1056"/>
      <c r="E210" s="1056"/>
      <c r="F210" s="1057"/>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5"/>
      <c r="B211" s="1056"/>
      <c r="C211" s="1056"/>
      <c r="D211" s="1056"/>
      <c r="E211" s="1056"/>
      <c r="F211" s="1057"/>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9"/>
    </row>
    <row r="215" spans="1:50" ht="24.75" customHeight="1" x14ac:dyDescent="0.15">
      <c r="A215" s="1055"/>
      <c r="B215" s="1056"/>
      <c r="C215" s="1056"/>
      <c r="D215" s="1056"/>
      <c r="E215" s="1056"/>
      <c r="F215" s="1057"/>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5"/>
      <c r="B216" s="1056"/>
      <c r="C216" s="1056"/>
      <c r="D216" s="1056"/>
      <c r="E216" s="1056"/>
      <c r="F216" s="1057"/>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11"/>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x14ac:dyDescent="0.15">
      <c r="A217" s="1055"/>
      <c r="B217" s="1056"/>
      <c r="C217" s="1056"/>
      <c r="D217" s="1056"/>
      <c r="E217" s="1056"/>
      <c r="F217" s="1057"/>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5"/>
      <c r="B218" s="1056"/>
      <c r="C218" s="1056"/>
      <c r="D218" s="1056"/>
      <c r="E218" s="1056"/>
      <c r="F218" s="1057"/>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5"/>
      <c r="B219" s="1056"/>
      <c r="C219" s="1056"/>
      <c r="D219" s="1056"/>
      <c r="E219" s="1056"/>
      <c r="F219" s="1057"/>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5"/>
      <c r="B220" s="1056"/>
      <c r="C220" s="1056"/>
      <c r="D220" s="1056"/>
      <c r="E220" s="1056"/>
      <c r="F220" s="1057"/>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5"/>
      <c r="B221" s="1056"/>
      <c r="C221" s="1056"/>
      <c r="D221" s="1056"/>
      <c r="E221" s="1056"/>
      <c r="F221" s="1057"/>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5"/>
      <c r="B222" s="1056"/>
      <c r="C222" s="1056"/>
      <c r="D222" s="1056"/>
      <c r="E222" s="1056"/>
      <c r="F222" s="1057"/>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5"/>
      <c r="B223" s="1056"/>
      <c r="C223" s="1056"/>
      <c r="D223" s="1056"/>
      <c r="E223" s="1056"/>
      <c r="F223" s="1057"/>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5"/>
      <c r="B224" s="1056"/>
      <c r="C224" s="1056"/>
      <c r="D224" s="1056"/>
      <c r="E224" s="1056"/>
      <c r="F224" s="1057"/>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5"/>
      <c r="B225" s="1056"/>
      <c r="C225" s="1056"/>
      <c r="D225" s="1056"/>
      <c r="E225" s="1056"/>
      <c r="F225" s="1057"/>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9"/>
    </row>
    <row r="228" spans="1:50" ht="25.5" customHeight="1" x14ac:dyDescent="0.15">
      <c r="A228" s="1055"/>
      <c r="B228" s="1056"/>
      <c r="C228" s="1056"/>
      <c r="D228" s="1056"/>
      <c r="E228" s="1056"/>
      <c r="F228" s="1057"/>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5"/>
      <c r="B229" s="1056"/>
      <c r="C229" s="1056"/>
      <c r="D229" s="1056"/>
      <c r="E229" s="1056"/>
      <c r="F229" s="1057"/>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11"/>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x14ac:dyDescent="0.15">
      <c r="A230" s="1055"/>
      <c r="B230" s="1056"/>
      <c r="C230" s="1056"/>
      <c r="D230" s="1056"/>
      <c r="E230" s="1056"/>
      <c r="F230" s="1057"/>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5"/>
      <c r="B231" s="1056"/>
      <c r="C231" s="1056"/>
      <c r="D231" s="1056"/>
      <c r="E231" s="1056"/>
      <c r="F231" s="1057"/>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5"/>
      <c r="B232" s="1056"/>
      <c r="C232" s="1056"/>
      <c r="D232" s="1056"/>
      <c r="E232" s="1056"/>
      <c r="F232" s="1057"/>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5"/>
      <c r="B233" s="1056"/>
      <c r="C233" s="1056"/>
      <c r="D233" s="1056"/>
      <c r="E233" s="1056"/>
      <c r="F233" s="1057"/>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5"/>
      <c r="B234" s="1056"/>
      <c r="C234" s="1056"/>
      <c r="D234" s="1056"/>
      <c r="E234" s="1056"/>
      <c r="F234" s="1057"/>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5"/>
      <c r="B235" s="1056"/>
      <c r="C235" s="1056"/>
      <c r="D235" s="1056"/>
      <c r="E235" s="1056"/>
      <c r="F235" s="1057"/>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5"/>
      <c r="B236" s="1056"/>
      <c r="C236" s="1056"/>
      <c r="D236" s="1056"/>
      <c r="E236" s="1056"/>
      <c r="F236" s="1057"/>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5"/>
      <c r="B237" s="1056"/>
      <c r="C237" s="1056"/>
      <c r="D237" s="1056"/>
      <c r="E237" s="1056"/>
      <c r="F237" s="1057"/>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5"/>
      <c r="B238" s="1056"/>
      <c r="C238" s="1056"/>
      <c r="D238" s="1056"/>
      <c r="E238" s="1056"/>
      <c r="F238" s="1057"/>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9"/>
    </row>
    <row r="241" spans="1:50" ht="24.75" customHeight="1" x14ac:dyDescent="0.15">
      <c r="A241" s="1055"/>
      <c r="B241" s="1056"/>
      <c r="C241" s="1056"/>
      <c r="D241" s="1056"/>
      <c r="E241" s="1056"/>
      <c r="F241" s="1057"/>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5"/>
      <c r="B242" s="1056"/>
      <c r="C242" s="1056"/>
      <c r="D242" s="1056"/>
      <c r="E242" s="1056"/>
      <c r="F242" s="1057"/>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11"/>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x14ac:dyDescent="0.15">
      <c r="A243" s="1055"/>
      <c r="B243" s="1056"/>
      <c r="C243" s="1056"/>
      <c r="D243" s="1056"/>
      <c r="E243" s="1056"/>
      <c r="F243" s="1057"/>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5"/>
      <c r="B244" s="1056"/>
      <c r="C244" s="1056"/>
      <c r="D244" s="1056"/>
      <c r="E244" s="1056"/>
      <c r="F244" s="1057"/>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5"/>
      <c r="B245" s="1056"/>
      <c r="C245" s="1056"/>
      <c r="D245" s="1056"/>
      <c r="E245" s="1056"/>
      <c r="F245" s="1057"/>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5"/>
      <c r="B246" s="1056"/>
      <c r="C246" s="1056"/>
      <c r="D246" s="1056"/>
      <c r="E246" s="1056"/>
      <c r="F246" s="1057"/>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5"/>
      <c r="B247" s="1056"/>
      <c r="C247" s="1056"/>
      <c r="D247" s="1056"/>
      <c r="E247" s="1056"/>
      <c r="F247" s="1057"/>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5"/>
      <c r="B248" s="1056"/>
      <c r="C248" s="1056"/>
      <c r="D248" s="1056"/>
      <c r="E248" s="1056"/>
      <c r="F248" s="1057"/>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5"/>
      <c r="B249" s="1056"/>
      <c r="C249" s="1056"/>
      <c r="D249" s="1056"/>
      <c r="E249" s="1056"/>
      <c r="F249" s="1057"/>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5"/>
      <c r="B250" s="1056"/>
      <c r="C250" s="1056"/>
      <c r="D250" s="1056"/>
      <c r="E250" s="1056"/>
      <c r="F250" s="1057"/>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5"/>
      <c r="B251" s="1056"/>
      <c r="C251" s="1056"/>
      <c r="D251" s="1056"/>
      <c r="E251" s="1056"/>
      <c r="F251" s="1057"/>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9"/>
    </row>
    <row r="254" spans="1:50" ht="24.75" customHeight="1" x14ac:dyDescent="0.15">
      <c r="A254" s="1055"/>
      <c r="B254" s="1056"/>
      <c r="C254" s="1056"/>
      <c r="D254" s="1056"/>
      <c r="E254" s="1056"/>
      <c r="F254" s="1057"/>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5"/>
      <c r="B255" s="1056"/>
      <c r="C255" s="1056"/>
      <c r="D255" s="1056"/>
      <c r="E255" s="1056"/>
      <c r="F255" s="1057"/>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11"/>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x14ac:dyDescent="0.15">
      <c r="A256" s="1055"/>
      <c r="B256" s="1056"/>
      <c r="C256" s="1056"/>
      <c r="D256" s="1056"/>
      <c r="E256" s="1056"/>
      <c r="F256" s="1057"/>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5"/>
      <c r="B257" s="1056"/>
      <c r="C257" s="1056"/>
      <c r="D257" s="1056"/>
      <c r="E257" s="1056"/>
      <c r="F257" s="1057"/>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5"/>
      <c r="B258" s="1056"/>
      <c r="C258" s="1056"/>
      <c r="D258" s="1056"/>
      <c r="E258" s="1056"/>
      <c r="F258" s="1057"/>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5"/>
      <c r="B259" s="1056"/>
      <c r="C259" s="1056"/>
      <c r="D259" s="1056"/>
      <c r="E259" s="1056"/>
      <c r="F259" s="1057"/>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5"/>
      <c r="B260" s="1056"/>
      <c r="C260" s="1056"/>
      <c r="D260" s="1056"/>
      <c r="E260" s="1056"/>
      <c r="F260" s="1057"/>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5"/>
      <c r="B261" s="1056"/>
      <c r="C261" s="1056"/>
      <c r="D261" s="1056"/>
      <c r="E261" s="1056"/>
      <c r="F261" s="1057"/>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5"/>
      <c r="B262" s="1056"/>
      <c r="C262" s="1056"/>
      <c r="D262" s="1056"/>
      <c r="E262" s="1056"/>
      <c r="F262" s="1057"/>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5"/>
      <c r="B263" s="1056"/>
      <c r="C263" s="1056"/>
      <c r="D263" s="1056"/>
      <c r="E263" s="1056"/>
      <c r="F263" s="1057"/>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5"/>
      <c r="B264" s="1056"/>
      <c r="C264" s="1056"/>
      <c r="D264" s="1056"/>
      <c r="E264" s="1056"/>
      <c r="F264" s="1057"/>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6">
        <v>1</v>
      </c>
      <c r="B4" s="106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6">
        <v>2</v>
      </c>
      <c r="B5" s="106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6">
        <v>3</v>
      </c>
      <c r="B6" s="106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6">
        <v>4</v>
      </c>
      <c r="B7" s="106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6">
        <v>5</v>
      </c>
      <c r="B8" s="106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6">
        <v>6</v>
      </c>
      <c r="B9" s="106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6">
        <v>7</v>
      </c>
      <c r="B10" s="106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6">
        <v>8</v>
      </c>
      <c r="B11" s="106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6">
        <v>9</v>
      </c>
      <c r="B12" s="106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6">
        <v>10</v>
      </c>
      <c r="B13" s="106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6">
        <v>11</v>
      </c>
      <c r="B14" s="106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6">
        <v>12</v>
      </c>
      <c r="B15" s="106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6">
        <v>13</v>
      </c>
      <c r="B16" s="106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6">
        <v>14</v>
      </c>
      <c r="B17" s="106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6">
        <v>15</v>
      </c>
      <c r="B18" s="106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6">
        <v>16</v>
      </c>
      <c r="B19" s="106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6">
        <v>17</v>
      </c>
      <c r="B20" s="106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6">
        <v>18</v>
      </c>
      <c r="B21" s="106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6">
        <v>19</v>
      </c>
      <c r="B22" s="106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6">
        <v>20</v>
      </c>
      <c r="B23" s="106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6">
        <v>21</v>
      </c>
      <c r="B24" s="106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6">
        <v>22</v>
      </c>
      <c r="B25" s="106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6">
        <v>23</v>
      </c>
      <c r="B26" s="106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6">
        <v>24</v>
      </c>
      <c r="B27" s="106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6">
        <v>25</v>
      </c>
      <c r="B28" s="106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6">
        <v>26</v>
      </c>
      <c r="B29" s="106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6">
        <v>27</v>
      </c>
      <c r="B30" s="106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6">
        <v>28</v>
      </c>
      <c r="B31" s="106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6">
        <v>29</v>
      </c>
      <c r="B32" s="106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6">
        <v>30</v>
      </c>
      <c r="B33" s="106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6">
        <v>1</v>
      </c>
      <c r="B37" s="106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6">
        <v>2</v>
      </c>
      <c r="B38" s="106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6">
        <v>3</v>
      </c>
      <c r="B39" s="106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6">
        <v>4</v>
      </c>
      <c r="B40" s="106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6">
        <v>5</v>
      </c>
      <c r="B41" s="106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6">
        <v>6</v>
      </c>
      <c r="B42" s="106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6">
        <v>7</v>
      </c>
      <c r="B43" s="106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6">
        <v>8</v>
      </c>
      <c r="B44" s="106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6">
        <v>9</v>
      </c>
      <c r="B45" s="106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6">
        <v>10</v>
      </c>
      <c r="B46" s="106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6">
        <v>11</v>
      </c>
      <c r="B47" s="106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6">
        <v>12</v>
      </c>
      <c r="B48" s="106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6">
        <v>13</v>
      </c>
      <c r="B49" s="106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6">
        <v>14</v>
      </c>
      <c r="B50" s="106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6">
        <v>15</v>
      </c>
      <c r="B51" s="106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6">
        <v>16</v>
      </c>
      <c r="B52" s="106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6">
        <v>17</v>
      </c>
      <c r="B53" s="106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6">
        <v>18</v>
      </c>
      <c r="B54" s="106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6">
        <v>19</v>
      </c>
      <c r="B55" s="106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6">
        <v>20</v>
      </c>
      <c r="B56" s="106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6">
        <v>21</v>
      </c>
      <c r="B57" s="106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6">
        <v>22</v>
      </c>
      <c r="B58" s="106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6">
        <v>23</v>
      </c>
      <c r="B59" s="106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6">
        <v>24</v>
      </c>
      <c r="B60" s="106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6">
        <v>25</v>
      </c>
      <c r="B61" s="106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6">
        <v>26</v>
      </c>
      <c r="B62" s="106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6">
        <v>27</v>
      </c>
      <c r="B63" s="106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6">
        <v>28</v>
      </c>
      <c r="B64" s="106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6">
        <v>29</v>
      </c>
      <c r="B65" s="106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6">
        <v>30</v>
      </c>
      <c r="B66" s="106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6">
        <v>1</v>
      </c>
      <c r="B70" s="106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6">
        <v>2</v>
      </c>
      <c r="B71" s="106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6">
        <v>3</v>
      </c>
      <c r="B72" s="106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6">
        <v>4</v>
      </c>
      <c r="B73" s="106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6">
        <v>5</v>
      </c>
      <c r="B74" s="106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6">
        <v>6</v>
      </c>
      <c r="B75" s="106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6">
        <v>7</v>
      </c>
      <c r="B76" s="106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6">
        <v>8</v>
      </c>
      <c r="B77" s="106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6">
        <v>9</v>
      </c>
      <c r="B78" s="106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6">
        <v>10</v>
      </c>
      <c r="B79" s="106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6">
        <v>11</v>
      </c>
      <c r="B80" s="106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6">
        <v>12</v>
      </c>
      <c r="B81" s="106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6">
        <v>13</v>
      </c>
      <c r="B82" s="106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6">
        <v>14</v>
      </c>
      <c r="B83" s="106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6">
        <v>15</v>
      </c>
      <c r="B84" s="106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6">
        <v>16</v>
      </c>
      <c r="B85" s="106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6">
        <v>17</v>
      </c>
      <c r="B86" s="106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6">
        <v>18</v>
      </c>
      <c r="B87" s="106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6">
        <v>19</v>
      </c>
      <c r="B88" s="106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6">
        <v>20</v>
      </c>
      <c r="B89" s="106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6">
        <v>21</v>
      </c>
      <c r="B90" s="106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6">
        <v>22</v>
      </c>
      <c r="B91" s="106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6">
        <v>23</v>
      </c>
      <c r="B92" s="106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6">
        <v>24</v>
      </c>
      <c r="B93" s="106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6">
        <v>25</v>
      </c>
      <c r="B94" s="106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6">
        <v>26</v>
      </c>
      <c r="B95" s="106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6">
        <v>27</v>
      </c>
      <c r="B96" s="106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6">
        <v>28</v>
      </c>
      <c r="B97" s="106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6">
        <v>29</v>
      </c>
      <c r="B98" s="106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6">
        <v>30</v>
      </c>
      <c r="B99" s="106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6">
        <v>1</v>
      </c>
      <c r="B103" s="106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6">
        <v>2</v>
      </c>
      <c r="B104" s="106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6">
        <v>3</v>
      </c>
      <c r="B105" s="106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6">
        <v>4</v>
      </c>
      <c r="B106" s="106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6">
        <v>5</v>
      </c>
      <c r="B107" s="106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6">
        <v>6</v>
      </c>
      <c r="B108" s="106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6">
        <v>7</v>
      </c>
      <c r="B109" s="106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6">
        <v>8</v>
      </c>
      <c r="B110" s="106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6">
        <v>9</v>
      </c>
      <c r="B111" s="106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6">
        <v>10</v>
      </c>
      <c r="B112" s="106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6">
        <v>11</v>
      </c>
      <c r="B113" s="106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6">
        <v>12</v>
      </c>
      <c r="B114" s="106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6">
        <v>13</v>
      </c>
      <c r="B115" s="106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6">
        <v>14</v>
      </c>
      <c r="B116" s="106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6">
        <v>15</v>
      </c>
      <c r="B117" s="106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6">
        <v>16</v>
      </c>
      <c r="B118" s="106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6">
        <v>17</v>
      </c>
      <c r="B119" s="106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6">
        <v>18</v>
      </c>
      <c r="B120" s="106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6">
        <v>19</v>
      </c>
      <c r="B121" s="106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6">
        <v>20</v>
      </c>
      <c r="B122" s="106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6">
        <v>21</v>
      </c>
      <c r="B123" s="106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6">
        <v>22</v>
      </c>
      <c r="B124" s="106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6">
        <v>23</v>
      </c>
      <c r="B125" s="106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6">
        <v>24</v>
      </c>
      <c r="B126" s="106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6">
        <v>25</v>
      </c>
      <c r="B127" s="106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6">
        <v>26</v>
      </c>
      <c r="B128" s="106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6">
        <v>27</v>
      </c>
      <c r="B129" s="106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6">
        <v>28</v>
      </c>
      <c r="B130" s="106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6">
        <v>29</v>
      </c>
      <c r="B131" s="106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6">
        <v>30</v>
      </c>
      <c r="B132" s="106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6">
        <v>1</v>
      </c>
      <c r="B136" s="106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6">
        <v>2</v>
      </c>
      <c r="B137" s="106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6">
        <v>3</v>
      </c>
      <c r="B138" s="106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6">
        <v>4</v>
      </c>
      <c r="B139" s="106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6">
        <v>5</v>
      </c>
      <c r="B140" s="106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6">
        <v>6</v>
      </c>
      <c r="B141" s="106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6">
        <v>7</v>
      </c>
      <c r="B142" s="106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6">
        <v>8</v>
      </c>
      <c r="B143" s="106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6">
        <v>9</v>
      </c>
      <c r="B144" s="106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6">
        <v>10</v>
      </c>
      <c r="B145" s="106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6">
        <v>11</v>
      </c>
      <c r="B146" s="106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6">
        <v>12</v>
      </c>
      <c r="B147" s="106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6">
        <v>13</v>
      </c>
      <c r="B148" s="106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6">
        <v>14</v>
      </c>
      <c r="B149" s="106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6">
        <v>15</v>
      </c>
      <c r="B150" s="106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6">
        <v>16</v>
      </c>
      <c r="B151" s="106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6">
        <v>17</v>
      </c>
      <c r="B152" s="106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6">
        <v>18</v>
      </c>
      <c r="B153" s="106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6">
        <v>19</v>
      </c>
      <c r="B154" s="106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6">
        <v>20</v>
      </c>
      <c r="B155" s="106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6">
        <v>21</v>
      </c>
      <c r="B156" s="106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6">
        <v>22</v>
      </c>
      <c r="B157" s="106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6">
        <v>23</v>
      </c>
      <c r="B158" s="106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6">
        <v>24</v>
      </c>
      <c r="B159" s="106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6">
        <v>25</v>
      </c>
      <c r="B160" s="106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6">
        <v>26</v>
      </c>
      <c r="B161" s="106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6">
        <v>27</v>
      </c>
      <c r="B162" s="106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6">
        <v>28</v>
      </c>
      <c r="B163" s="106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6">
        <v>29</v>
      </c>
      <c r="B164" s="106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6">
        <v>30</v>
      </c>
      <c r="B165" s="106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6">
        <v>1</v>
      </c>
      <c r="B169" s="106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6">
        <v>2</v>
      </c>
      <c r="B170" s="106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6">
        <v>3</v>
      </c>
      <c r="B171" s="106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6">
        <v>4</v>
      </c>
      <c r="B172" s="106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6">
        <v>5</v>
      </c>
      <c r="B173" s="106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6">
        <v>6</v>
      </c>
      <c r="B174" s="106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6">
        <v>7</v>
      </c>
      <c r="B175" s="106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6">
        <v>8</v>
      </c>
      <c r="B176" s="106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6">
        <v>9</v>
      </c>
      <c r="B177" s="106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6">
        <v>10</v>
      </c>
      <c r="B178" s="106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6">
        <v>11</v>
      </c>
      <c r="B179" s="106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6">
        <v>12</v>
      </c>
      <c r="B180" s="106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6">
        <v>13</v>
      </c>
      <c r="B181" s="106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6">
        <v>14</v>
      </c>
      <c r="B182" s="106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6">
        <v>15</v>
      </c>
      <c r="B183" s="106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6">
        <v>16</v>
      </c>
      <c r="B184" s="106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6">
        <v>17</v>
      </c>
      <c r="B185" s="106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6">
        <v>18</v>
      </c>
      <c r="B186" s="106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6">
        <v>19</v>
      </c>
      <c r="B187" s="106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6">
        <v>20</v>
      </c>
      <c r="B188" s="106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6">
        <v>21</v>
      </c>
      <c r="B189" s="106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6">
        <v>22</v>
      </c>
      <c r="B190" s="106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6">
        <v>23</v>
      </c>
      <c r="B191" s="106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6">
        <v>24</v>
      </c>
      <c r="B192" s="106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6">
        <v>25</v>
      </c>
      <c r="B193" s="106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6">
        <v>26</v>
      </c>
      <c r="B194" s="106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6">
        <v>27</v>
      </c>
      <c r="B195" s="106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6">
        <v>28</v>
      </c>
      <c r="B196" s="106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6">
        <v>29</v>
      </c>
      <c r="B197" s="106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6">
        <v>30</v>
      </c>
      <c r="B198" s="106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6">
        <v>1</v>
      </c>
      <c r="B202" s="106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6">
        <v>2</v>
      </c>
      <c r="B203" s="106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6">
        <v>3</v>
      </c>
      <c r="B204" s="106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6">
        <v>4</v>
      </c>
      <c r="B205" s="106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6">
        <v>5</v>
      </c>
      <c r="B206" s="106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6">
        <v>6</v>
      </c>
      <c r="B207" s="106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6">
        <v>7</v>
      </c>
      <c r="B208" s="106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6">
        <v>8</v>
      </c>
      <c r="B209" s="106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6">
        <v>9</v>
      </c>
      <c r="B210" s="106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6">
        <v>10</v>
      </c>
      <c r="B211" s="106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6">
        <v>11</v>
      </c>
      <c r="B212" s="106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6">
        <v>12</v>
      </c>
      <c r="B213" s="106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6">
        <v>13</v>
      </c>
      <c r="B214" s="106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6">
        <v>14</v>
      </c>
      <c r="B215" s="106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6">
        <v>15</v>
      </c>
      <c r="B216" s="106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6">
        <v>16</v>
      </c>
      <c r="B217" s="106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6">
        <v>17</v>
      </c>
      <c r="B218" s="106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6">
        <v>18</v>
      </c>
      <c r="B219" s="106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6">
        <v>19</v>
      </c>
      <c r="B220" s="106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6">
        <v>20</v>
      </c>
      <c r="B221" s="106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6">
        <v>21</v>
      </c>
      <c r="B222" s="106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6">
        <v>22</v>
      </c>
      <c r="B223" s="106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6">
        <v>23</v>
      </c>
      <c r="B224" s="106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6">
        <v>24</v>
      </c>
      <c r="B225" s="106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6">
        <v>25</v>
      </c>
      <c r="B226" s="106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6">
        <v>26</v>
      </c>
      <c r="B227" s="106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6">
        <v>27</v>
      </c>
      <c r="B228" s="106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6">
        <v>28</v>
      </c>
      <c r="B229" s="106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6">
        <v>29</v>
      </c>
      <c r="B230" s="106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6">
        <v>30</v>
      </c>
      <c r="B231" s="106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6">
        <v>1</v>
      </c>
      <c r="B235" s="106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6">
        <v>2</v>
      </c>
      <c r="B236" s="106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6">
        <v>3</v>
      </c>
      <c r="B237" s="106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6">
        <v>4</v>
      </c>
      <c r="B238" s="106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6">
        <v>5</v>
      </c>
      <c r="B239" s="106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6">
        <v>6</v>
      </c>
      <c r="B240" s="106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6">
        <v>7</v>
      </c>
      <c r="B241" s="106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6">
        <v>8</v>
      </c>
      <c r="B242" s="106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6">
        <v>9</v>
      </c>
      <c r="B243" s="106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6">
        <v>10</v>
      </c>
      <c r="B244" s="106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6">
        <v>11</v>
      </c>
      <c r="B245" s="106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6">
        <v>12</v>
      </c>
      <c r="B246" s="106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6">
        <v>13</v>
      </c>
      <c r="B247" s="106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6">
        <v>14</v>
      </c>
      <c r="B248" s="106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6">
        <v>15</v>
      </c>
      <c r="B249" s="106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6">
        <v>16</v>
      </c>
      <c r="B250" s="106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6">
        <v>17</v>
      </c>
      <c r="B251" s="106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6">
        <v>18</v>
      </c>
      <c r="B252" s="106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6">
        <v>19</v>
      </c>
      <c r="B253" s="106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6">
        <v>20</v>
      </c>
      <c r="B254" s="106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6">
        <v>21</v>
      </c>
      <c r="B255" s="106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6">
        <v>22</v>
      </c>
      <c r="B256" s="106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6">
        <v>23</v>
      </c>
      <c r="B257" s="106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6">
        <v>24</v>
      </c>
      <c r="B258" s="106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6">
        <v>25</v>
      </c>
      <c r="B259" s="106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6">
        <v>26</v>
      </c>
      <c r="B260" s="106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6">
        <v>27</v>
      </c>
      <c r="B261" s="106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6">
        <v>28</v>
      </c>
      <c r="B262" s="106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6">
        <v>29</v>
      </c>
      <c r="B263" s="106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6">
        <v>30</v>
      </c>
      <c r="B264" s="106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6">
        <v>1</v>
      </c>
      <c r="B268" s="106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6">
        <v>2</v>
      </c>
      <c r="B269" s="106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6">
        <v>3</v>
      </c>
      <c r="B270" s="106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6">
        <v>4</v>
      </c>
      <c r="B271" s="106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6">
        <v>5</v>
      </c>
      <c r="B272" s="106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6">
        <v>6</v>
      </c>
      <c r="B273" s="106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6">
        <v>7</v>
      </c>
      <c r="B274" s="106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6">
        <v>8</v>
      </c>
      <c r="B275" s="106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6">
        <v>9</v>
      </c>
      <c r="B276" s="106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6">
        <v>10</v>
      </c>
      <c r="B277" s="106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6">
        <v>11</v>
      </c>
      <c r="B278" s="106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6">
        <v>12</v>
      </c>
      <c r="B279" s="106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6">
        <v>13</v>
      </c>
      <c r="B280" s="106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6">
        <v>14</v>
      </c>
      <c r="B281" s="106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6">
        <v>15</v>
      </c>
      <c r="B282" s="106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6">
        <v>16</v>
      </c>
      <c r="B283" s="106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6">
        <v>17</v>
      </c>
      <c r="B284" s="106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6">
        <v>18</v>
      </c>
      <c r="B285" s="106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6">
        <v>19</v>
      </c>
      <c r="B286" s="106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6">
        <v>20</v>
      </c>
      <c r="B287" s="106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6">
        <v>21</v>
      </c>
      <c r="B288" s="106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6">
        <v>22</v>
      </c>
      <c r="B289" s="106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6">
        <v>23</v>
      </c>
      <c r="B290" s="106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6">
        <v>24</v>
      </c>
      <c r="B291" s="106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6">
        <v>25</v>
      </c>
      <c r="B292" s="106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6">
        <v>26</v>
      </c>
      <c r="B293" s="106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6">
        <v>27</v>
      </c>
      <c r="B294" s="106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6">
        <v>28</v>
      </c>
      <c r="B295" s="106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6">
        <v>29</v>
      </c>
      <c r="B296" s="106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6">
        <v>30</v>
      </c>
      <c r="B297" s="106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6">
        <v>1</v>
      </c>
      <c r="B301" s="106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6">
        <v>2</v>
      </c>
      <c r="B302" s="106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6">
        <v>3</v>
      </c>
      <c r="B303" s="106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6">
        <v>4</v>
      </c>
      <c r="B304" s="106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6">
        <v>5</v>
      </c>
      <c r="B305" s="106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6">
        <v>6</v>
      </c>
      <c r="B306" s="106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6">
        <v>7</v>
      </c>
      <c r="B307" s="106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6">
        <v>8</v>
      </c>
      <c r="B308" s="106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6">
        <v>9</v>
      </c>
      <c r="B309" s="106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6">
        <v>10</v>
      </c>
      <c r="B310" s="106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6">
        <v>11</v>
      </c>
      <c r="B311" s="106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6">
        <v>12</v>
      </c>
      <c r="B312" s="106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6">
        <v>13</v>
      </c>
      <c r="B313" s="106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6">
        <v>14</v>
      </c>
      <c r="B314" s="106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6">
        <v>15</v>
      </c>
      <c r="B315" s="106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6">
        <v>16</v>
      </c>
      <c r="B316" s="106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6">
        <v>17</v>
      </c>
      <c r="B317" s="106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6">
        <v>18</v>
      </c>
      <c r="B318" s="106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6">
        <v>19</v>
      </c>
      <c r="B319" s="106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6">
        <v>20</v>
      </c>
      <c r="B320" s="106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6">
        <v>21</v>
      </c>
      <c r="B321" s="106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6">
        <v>22</v>
      </c>
      <c r="B322" s="106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6">
        <v>23</v>
      </c>
      <c r="B323" s="106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6">
        <v>24</v>
      </c>
      <c r="B324" s="106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6">
        <v>25</v>
      </c>
      <c r="B325" s="106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6">
        <v>26</v>
      </c>
      <c r="B326" s="106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6">
        <v>27</v>
      </c>
      <c r="B327" s="106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6">
        <v>28</v>
      </c>
      <c r="B328" s="106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6">
        <v>29</v>
      </c>
      <c r="B329" s="106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6">
        <v>30</v>
      </c>
      <c r="B330" s="106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6">
        <v>1</v>
      </c>
      <c r="B334" s="106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6">
        <v>2</v>
      </c>
      <c r="B335" s="106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6">
        <v>3</v>
      </c>
      <c r="B336" s="106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6">
        <v>4</v>
      </c>
      <c r="B337" s="106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6">
        <v>5</v>
      </c>
      <c r="B338" s="106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6">
        <v>6</v>
      </c>
      <c r="B339" s="106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6">
        <v>7</v>
      </c>
      <c r="B340" s="106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6">
        <v>8</v>
      </c>
      <c r="B341" s="106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6">
        <v>9</v>
      </c>
      <c r="B342" s="106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6">
        <v>10</v>
      </c>
      <c r="B343" s="106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6">
        <v>11</v>
      </c>
      <c r="B344" s="106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6">
        <v>12</v>
      </c>
      <c r="B345" s="106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6">
        <v>13</v>
      </c>
      <c r="B346" s="106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6">
        <v>14</v>
      </c>
      <c r="B347" s="106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6">
        <v>15</v>
      </c>
      <c r="B348" s="106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6">
        <v>16</v>
      </c>
      <c r="B349" s="106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6">
        <v>17</v>
      </c>
      <c r="B350" s="106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6">
        <v>18</v>
      </c>
      <c r="B351" s="106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6">
        <v>19</v>
      </c>
      <c r="B352" s="106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6">
        <v>20</v>
      </c>
      <c r="B353" s="106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6">
        <v>21</v>
      </c>
      <c r="B354" s="106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6">
        <v>22</v>
      </c>
      <c r="B355" s="106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6">
        <v>23</v>
      </c>
      <c r="B356" s="106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6">
        <v>24</v>
      </c>
      <c r="B357" s="106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6">
        <v>25</v>
      </c>
      <c r="B358" s="106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6">
        <v>26</v>
      </c>
      <c r="B359" s="106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6">
        <v>27</v>
      </c>
      <c r="B360" s="106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6">
        <v>28</v>
      </c>
      <c r="B361" s="106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6">
        <v>29</v>
      </c>
      <c r="B362" s="106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6">
        <v>30</v>
      </c>
      <c r="B363" s="106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6">
        <v>1</v>
      </c>
      <c r="B367" s="106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6">
        <v>2</v>
      </c>
      <c r="B368" s="106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6">
        <v>3</v>
      </c>
      <c r="B369" s="106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6">
        <v>4</v>
      </c>
      <c r="B370" s="106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6">
        <v>5</v>
      </c>
      <c r="B371" s="106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6">
        <v>6</v>
      </c>
      <c r="B372" s="106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6">
        <v>7</v>
      </c>
      <c r="B373" s="106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6">
        <v>8</v>
      </c>
      <c r="B374" s="106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6">
        <v>9</v>
      </c>
      <c r="B375" s="106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6">
        <v>10</v>
      </c>
      <c r="B376" s="106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6">
        <v>11</v>
      </c>
      <c r="B377" s="106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6">
        <v>12</v>
      </c>
      <c r="B378" s="106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6">
        <v>13</v>
      </c>
      <c r="B379" s="106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6">
        <v>14</v>
      </c>
      <c r="B380" s="106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6">
        <v>15</v>
      </c>
      <c r="B381" s="106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6">
        <v>16</v>
      </c>
      <c r="B382" s="106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6">
        <v>17</v>
      </c>
      <c r="B383" s="106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6">
        <v>18</v>
      </c>
      <c r="B384" s="106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6">
        <v>19</v>
      </c>
      <c r="B385" s="106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6">
        <v>20</v>
      </c>
      <c r="B386" s="106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6">
        <v>21</v>
      </c>
      <c r="B387" s="106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6">
        <v>22</v>
      </c>
      <c r="B388" s="106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6">
        <v>23</v>
      </c>
      <c r="B389" s="106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6">
        <v>24</v>
      </c>
      <c r="B390" s="106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6">
        <v>25</v>
      </c>
      <c r="B391" s="106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6">
        <v>26</v>
      </c>
      <c r="B392" s="106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6">
        <v>27</v>
      </c>
      <c r="B393" s="106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6">
        <v>28</v>
      </c>
      <c r="B394" s="106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6">
        <v>29</v>
      </c>
      <c r="B395" s="106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6">
        <v>30</v>
      </c>
      <c r="B396" s="106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6">
        <v>1</v>
      </c>
      <c r="B400" s="106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6">
        <v>2</v>
      </c>
      <c r="B401" s="106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6">
        <v>3</v>
      </c>
      <c r="B402" s="106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6">
        <v>4</v>
      </c>
      <c r="B403" s="106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6">
        <v>5</v>
      </c>
      <c r="B404" s="106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6">
        <v>6</v>
      </c>
      <c r="B405" s="106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6">
        <v>7</v>
      </c>
      <c r="B406" s="106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6">
        <v>8</v>
      </c>
      <c r="B407" s="106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6">
        <v>9</v>
      </c>
      <c r="B408" s="106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6">
        <v>10</v>
      </c>
      <c r="B409" s="106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6">
        <v>11</v>
      </c>
      <c r="B410" s="106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6">
        <v>12</v>
      </c>
      <c r="B411" s="106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6">
        <v>13</v>
      </c>
      <c r="B412" s="106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6">
        <v>14</v>
      </c>
      <c r="B413" s="106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6">
        <v>15</v>
      </c>
      <c r="B414" s="106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6">
        <v>16</v>
      </c>
      <c r="B415" s="106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6">
        <v>17</v>
      </c>
      <c r="B416" s="106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6">
        <v>18</v>
      </c>
      <c r="B417" s="106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6">
        <v>19</v>
      </c>
      <c r="B418" s="106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6">
        <v>20</v>
      </c>
      <c r="B419" s="106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6">
        <v>21</v>
      </c>
      <c r="B420" s="106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6">
        <v>22</v>
      </c>
      <c r="B421" s="106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6">
        <v>23</v>
      </c>
      <c r="B422" s="106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6">
        <v>24</v>
      </c>
      <c r="B423" s="106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6">
        <v>25</v>
      </c>
      <c r="B424" s="106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6">
        <v>26</v>
      </c>
      <c r="B425" s="106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6">
        <v>27</v>
      </c>
      <c r="B426" s="106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6">
        <v>28</v>
      </c>
      <c r="B427" s="106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6">
        <v>29</v>
      </c>
      <c r="B428" s="106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6">
        <v>30</v>
      </c>
      <c r="B429" s="106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6">
        <v>1</v>
      </c>
      <c r="B433" s="106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6">
        <v>2</v>
      </c>
      <c r="B434" s="106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6">
        <v>3</v>
      </c>
      <c r="B435" s="106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6">
        <v>4</v>
      </c>
      <c r="B436" s="106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6">
        <v>5</v>
      </c>
      <c r="B437" s="106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6">
        <v>6</v>
      </c>
      <c r="B438" s="106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6">
        <v>7</v>
      </c>
      <c r="B439" s="106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6">
        <v>8</v>
      </c>
      <c r="B440" s="106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6">
        <v>9</v>
      </c>
      <c r="B441" s="106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6">
        <v>10</v>
      </c>
      <c r="B442" s="106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6">
        <v>11</v>
      </c>
      <c r="B443" s="106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6">
        <v>12</v>
      </c>
      <c r="B444" s="106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6">
        <v>13</v>
      </c>
      <c r="B445" s="106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6">
        <v>14</v>
      </c>
      <c r="B446" s="106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6">
        <v>15</v>
      </c>
      <c r="B447" s="106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6">
        <v>16</v>
      </c>
      <c r="B448" s="106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6">
        <v>17</v>
      </c>
      <c r="B449" s="106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6">
        <v>18</v>
      </c>
      <c r="B450" s="106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6">
        <v>19</v>
      </c>
      <c r="B451" s="106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6">
        <v>20</v>
      </c>
      <c r="B452" s="106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6">
        <v>21</v>
      </c>
      <c r="B453" s="106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6">
        <v>22</v>
      </c>
      <c r="B454" s="106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6">
        <v>23</v>
      </c>
      <c r="B455" s="106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6">
        <v>24</v>
      </c>
      <c r="B456" s="106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6">
        <v>25</v>
      </c>
      <c r="B457" s="106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6">
        <v>26</v>
      </c>
      <c r="B458" s="106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6">
        <v>27</v>
      </c>
      <c r="B459" s="106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6">
        <v>28</v>
      </c>
      <c r="B460" s="106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6">
        <v>29</v>
      </c>
      <c r="B461" s="106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6">
        <v>30</v>
      </c>
      <c r="B462" s="106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6">
        <v>1</v>
      </c>
      <c r="B466" s="106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6">
        <v>2</v>
      </c>
      <c r="B467" s="106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6">
        <v>3</v>
      </c>
      <c r="B468" s="106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6">
        <v>4</v>
      </c>
      <c r="B469" s="106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6">
        <v>5</v>
      </c>
      <c r="B470" s="106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6">
        <v>6</v>
      </c>
      <c r="B471" s="106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6">
        <v>7</v>
      </c>
      <c r="B472" s="106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6">
        <v>8</v>
      </c>
      <c r="B473" s="106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6">
        <v>9</v>
      </c>
      <c r="B474" s="106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6">
        <v>10</v>
      </c>
      <c r="B475" s="106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6">
        <v>11</v>
      </c>
      <c r="B476" s="106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6">
        <v>12</v>
      </c>
      <c r="B477" s="106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6">
        <v>13</v>
      </c>
      <c r="B478" s="106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6">
        <v>14</v>
      </c>
      <c r="B479" s="106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6">
        <v>15</v>
      </c>
      <c r="B480" s="106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6">
        <v>16</v>
      </c>
      <c r="B481" s="106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6">
        <v>17</v>
      </c>
      <c r="B482" s="106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6">
        <v>18</v>
      </c>
      <c r="B483" s="106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6">
        <v>19</v>
      </c>
      <c r="B484" s="106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6">
        <v>20</v>
      </c>
      <c r="B485" s="106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6">
        <v>21</v>
      </c>
      <c r="B486" s="106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6">
        <v>22</v>
      </c>
      <c r="B487" s="106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6">
        <v>23</v>
      </c>
      <c r="B488" s="106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6">
        <v>24</v>
      </c>
      <c r="B489" s="106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6">
        <v>25</v>
      </c>
      <c r="B490" s="106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6">
        <v>26</v>
      </c>
      <c r="B491" s="106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6">
        <v>27</v>
      </c>
      <c r="B492" s="106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6">
        <v>28</v>
      </c>
      <c r="B493" s="106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6">
        <v>29</v>
      </c>
      <c r="B494" s="106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6">
        <v>30</v>
      </c>
      <c r="B495" s="106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6">
        <v>1</v>
      </c>
      <c r="B499" s="106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6">
        <v>2</v>
      </c>
      <c r="B500" s="106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6">
        <v>3</v>
      </c>
      <c r="B501" s="106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6">
        <v>4</v>
      </c>
      <c r="B502" s="106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6">
        <v>5</v>
      </c>
      <c r="B503" s="106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6">
        <v>6</v>
      </c>
      <c r="B504" s="106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6">
        <v>7</v>
      </c>
      <c r="B505" s="106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6">
        <v>8</v>
      </c>
      <c r="B506" s="106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6">
        <v>9</v>
      </c>
      <c r="B507" s="106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6">
        <v>10</v>
      </c>
      <c r="B508" s="106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6">
        <v>11</v>
      </c>
      <c r="B509" s="106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6">
        <v>12</v>
      </c>
      <c r="B510" s="106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6">
        <v>13</v>
      </c>
      <c r="B511" s="106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6">
        <v>14</v>
      </c>
      <c r="B512" s="106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6">
        <v>15</v>
      </c>
      <c r="B513" s="106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6">
        <v>16</v>
      </c>
      <c r="B514" s="106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6">
        <v>17</v>
      </c>
      <c r="B515" s="106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6">
        <v>18</v>
      </c>
      <c r="B516" s="106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6">
        <v>19</v>
      </c>
      <c r="B517" s="106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6">
        <v>20</v>
      </c>
      <c r="B518" s="106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6">
        <v>21</v>
      </c>
      <c r="B519" s="106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6">
        <v>22</v>
      </c>
      <c r="B520" s="106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6">
        <v>23</v>
      </c>
      <c r="B521" s="106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6">
        <v>24</v>
      </c>
      <c r="B522" s="106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6">
        <v>25</v>
      </c>
      <c r="B523" s="106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6">
        <v>26</v>
      </c>
      <c r="B524" s="106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6">
        <v>27</v>
      </c>
      <c r="B525" s="106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6">
        <v>28</v>
      </c>
      <c r="B526" s="106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6">
        <v>29</v>
      </c>
      <c r="B527" s="106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6">
        <v>30</v>
      </c>
      <c r="B528" s="106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6">
        <v>1</v>
      </c>
      <c r="B532" s="106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6">
        <v>2</v>
      </c>
      <c r="B533" s="106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6">
        <v>3</v>
      </c>
      <c r="B534" s="106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6">
        <v>4</v>
      </c>
      <c r="B535" s="106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6">
        <v>5</v>
      </c>
      <c r="B536" s="106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6">
        <v>6</v>
      </c>
      <c r="B537" s="106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6">
        <v>7</v>
      </c>
      <c r="B538" s="106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6">
        <v>8</v>
      </c>
      <c r="B539" s="106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6">
        <v>9</v>
      </c>
      <c r="B540" s="106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6">
        <v>10</v>
      </c>
      <c r="B541" s="106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6">
        <v>11</v>
      </c>
      <c r="B542" s="106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6">
        <v>12</v>
      </c>
      <c r="B543" s="106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6">
        <v>13</v>
      </c>
      <c r="B544" s="106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6">
        <v>14</v>
      </c>
      <c r="B545" s="106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6">
        <v>15</v>
      </c>
      <c r="B546" s="106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6">
        <v>16</v>
      </c>
      <c r="B547" s="106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6">
        <v>17</v>
      </c>
      <c r="B548" s="106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6">
        <v>18</v>
      </c>
      <c r="B549" s="106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6">
        <v>19</v>
      </c>
      <c r="B550" s="106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6">
        <v>20</v>
      </c>
      <c r="B551" s="106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6">
        <v>21</v>
      </c>
      <c r="B552" s="106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6">
        <v>22</v>
      </c>
      <c r="B553" s="106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6">
        <v>23</v>
      </c>
      <c r="B554" s="106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6">
        <v>24</v>
      </c>
      <c r="B555" s="106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6">
        <v>25</v>
      </c>
      <c r="B556" s="106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6">
        <v>26</v>
      </c>
      <c r="B557" s="106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6">
        <v>27</v>
      </c>
      <c r="B558" s="106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6">
        <v>28</v>
      </c>
      <c r="B559" s="106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6">
        <v>29</v>
      </c>
      <c r="B560" s="106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6">
        <v>30</v>
      </c>
      <c r="B561" s="106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6">
        <v>1</v>
      </c>
      <c r="B565" s="106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6">
        <v>2</v>
      </c>
      <c r="B566" s="106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6">
        <v>3</v>
      </c>
      <c r="B567" s="106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6">
        <v>4</v>
      </c>
      <c r="B568" s="106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6">
        <v>5</v>
      </c>
      <c r="B569" s="106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6">
        <v>6</v>
      </c>
      <c r="B570" s="106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6">
        <v>7</v>
      </c>
      <c r="B571" s="106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6">
        <v>8</v>
      </c>
      <c r="B572" s="106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6">
        <v>9</v>
      </c>
      <c r="B573" s="106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6">
        <v>10</v>
      </c>
      <c r="B574" s="106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6">
        <v>11</v>
      </c>
      <c r="B575" s="106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6">
        <v>12</v>
      </c>
      <c r="B576" s="106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6">
        <v>13</v>
      </c>
      <c r="B577" s="106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6">
        <v>14</v>
      </c>
      <c r="B578" s="106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6">
        <v>15</v>
      </c>
      <c r="B579" s="106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6">
        <v>16</v>
      </c>
      <c r="B580" s="106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6">
        <v>17</v>
      </c>
      <c r="B581" s="106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6">
        <v>18</v>
      </c>
      <c r="B582" s="106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6">
        <v>19</v>
      </c>
      <c r="B583" s="106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6">
        <v>20</v>
      </c>
      <c r="B584" s="106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6">
        <v>21</v>
      </c>
      <c r="B585" s="106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6">
        <v>22</v>
      </c>
      <c r="B586" s="106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6">
        <v>23</v>
      </c>
      <c r="B587" s="106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6">
        <v>24</v>
      </c>
      <c r="B588" s="106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6">
        <v>25</v>
      </c>
      <c r="B589" s="106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6">
        <v>26</v>
      </c>
      <c r="B590" s="106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6">
        <v>27</v>
      </c>
      <c r="B591" s="106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6">
        <v>28</v>
      </c>
      <c r="B592" s="106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6">
        <v>29</v>
      </c>
      <c r="B593" s="106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6">
        <v>30</v>
      </c>
      <c r="B594" s="106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6">
        <v>1</v>
      </c>
      <c r="B598" s="106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6">
        <v>2</v>
      </c>
      <c r="B599" s="106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6">
        <v>3</v>
      </c>
      <c r="B600" s="106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6">
        <v>4</v>
      </c>
      <c r="B601" s="106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6">
        <v>5</v>
      </c>
      <c r="B602" s="106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6">
        <v>6</v>
      </c>
      <c r="B603" s="106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6">
        <v>7</v>
      </c>
      <c r="B604" s="106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6">
        <v>8</v>
      </c>
      <c r="B605" s="106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6">
        <v>9</v>
      </c>
      <c r="B606" s="106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6">
        <v>10</v>
      </c>
      <c r="B607" s="106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6">
        <v>11</v>
      </c>
      <c r="B608" s="106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6">
        <v>12</v>
      </c>
      <c r="B609" s="106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6">
        <v>13</v>
      </c>
      <c r="B610" s="106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6">
        <v>14</v>
      </c>
      <c r="B611" s="106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6">
        <v>15</v>
      </c>
      <c r="B612" s="106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6">
        <v>16</v>
      </c>
      <c r="B613" s="106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6">
        <v>17</v>
      </c>
      <c r="B614" s="106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6">
        <v>18</v>
      </c>
      <c r="B615" s="106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6">
        <v>19</v>
      </c>
      <c r="B616" s="106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6">
        <v>20</v>
      </c>
      <c r="B617" s="106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6">
        <v>21</v>
      </c>
      <c r="B618" s="106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6">
        <v>22</v>
      </c>
      <c r="B619" s="106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6">
        <v>23</v>
      </c>
      <c r="B620" s="106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6">
        <v>24</v>
      </c>
      <c r="B621" s="106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6">
        <v>25</v>
      </c>
      <c r="B622" s="106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6">
        <v>26</v>
      </c>
      <c r="B623" s="106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6">
        <v>27</v>
      </c>
      <c r="B624" s="106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6">
        <v>28</v>
      </c>
      <c r="B625" s="106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6">
        <v>29</v>
      </c>
      <c r="B626" s="106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6">
        <v>30</v>
      </c>
      <c r="B627" s="106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6">
        <v>1</v>
      </c>
      <c r="B631" s="106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6">
        <v>2</v>
      </c>
      <c r="B632" s="106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6">
        <v>3</v>
      </c>
      <c r="B633" s="106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6">
        <v>4</v>
      </c>
      <c r="B634" s="106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6">
        <v>5</v>
      </c>
      <c r="B635" s="106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6">
        <v>6</v>
      </c>
      <c r="B636" s="106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6">
        <v>7</v>
      </c>
      <c r="B637" s="106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6">
        <v>8</v>
      </c>
      <c r="B638" s="106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6">
        <v>9</v>
      </c>
      <c r="B639" s="106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6">
        <v>10</v>
      </c>
      <c r="B640" s="106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6">
        <v>11</v>
      </c>
      <c r="B641" s="106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6">
        <v>12</v>
      </c>
      <c r="B642" s="106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6">
        <v>13</v>
      </c>
      <c r="B643" s="106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6">
        <v>14</v>
      </c>
      <c r="B644" s="106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6">
        <v>15</v>
      </c>
      <c r="B645" s="106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6">
        <v>16</v>
      </c>
      <c r="B646" s="106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6">
        <v>17</v>
      </c>
      <c r="B647" s="106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6">
        <v>18</v>
      </c>
      <c r="B648" s="106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6">
        <v>19</v>
      </c>
      <c r="B649" s="106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6">
        <v>20</v>
      </c>
      <c r="B650" s="106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6">
        <v>21</v>
      </c>
      <c r="B651" s="106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6">
        <v>22</v>
      </c>
      <c r="B652" s="106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6">
        <v>23</v>
      </c>
      <c r="B653" s="106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6">
        <v>24</v>
      </c>
      <c r="B654" s="106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6">
        <v>25</v>
      </c>
      <c r="B655" s="106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6">
        <v>26</v>
      </c>
      <c r="B656" s="106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6">
        <v>27</v>
      </c>
      <c r="B657" s="106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6">
        <v>28</v>
      </c>
      <c r="B658" s="106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6">
        <v>29</v>
      </c>
      <c r="B659" s="106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6">
        <v>30</v>
      </c>
      <c r="B660" s="106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6">
        <v>1</v>
      </c>
      <c r="B664" s="106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6">
        <v>2</v>
      </c>
      <c r="B665" s="106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6">
        <v>3</v>
      </c>
      <c r="B666" s="106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6">
        <v>4</v>
      </c>
      <c r="B667" s="106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6">
        <v>5</v>
      </c>
      <c r="B668" s="106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6">
        <v>6</v>
      </c>
      <c r="B669" s="106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6">
        <v>7</v>
      </c>
      <c r="B670" s="106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6">
        <v>8</v>
      </c>
      <c r="B671" s="106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6">
        <v>9</v>
      </c>
      <c r="B672" s="106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6">
        <v>10</v>
      </c>
      <c r="B673" s="106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6">
        <v>11</v>
      </c>
      <c r="B674" s="106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6">
        <v>12</v>
      </c>
      <c r="B675" s="106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6">
        <v>13</v>
      </c>
      <c r="B676" s="106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6">
        <v>14</v>
      </c>
      <c r="B677" s="106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6">
        <v>15</v>
      </c>
      <c r="B678" s="106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6">
        <v>16</v>
      </c>
      <c r="B679" s="106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6">
        <v>17</v>
      </c>
      <c r="B680" s="106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6">
        <v>18</v>
      </c>
      <c r="B681" s="106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6">
        <v>19</v>
      </c>
      <c r="B682" s="106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6">
        <v>20</v>
      </c>
      <c r="B683" s="106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6">
        <v>21</v>
      </c>
      <c r="B684" s="106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6">
        <v>22</v>
      </c>
      <c r="B685" s="106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6">
        <v>23</v>
      </c>
      <c r="B686" s="106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6">
        <v>24</v>
      </c>
      <c r="B687" s="106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6">
        <v>25</v>
      </c>
      <c r="B688" s="106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6">
        <v>26</v>
      </c>
      <c r="B689" s="106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6">
        <v>27</v>
      </c>
      <c r="B690" s="106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6">
        <v>28</v>
      </c>
      <c r="B691" s="106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6">
        <v>29</v>
      </c>
      <c r="B692" s="106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6">
        <v>30</v>
      </c>
      <c r="B693" s="106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6">
        <v>1</v>
      </c>
      <c r="B697" s="106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6">
        <v>2</v>
      </c>
      <c r="B698" s="106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6">
        <v>3</v>
      </c>
      <c r="B699" s="106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6">
        <v>4</v>
      </c>
      <c r="B700" s="106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6">
        <v>5</v>
      </c>
      <c r="B701" s="106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6">
        <v>6</v>
      </c>
      <c r="B702" s="106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6">
        <v>7</v>
      </c>
      <c r="B703" s="106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6">
        <v>8</v>
      </c>
      <c r="B704" s="106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6">
        <v>9</v>
      </c>
      <c r="B705" s="106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6">
        <v>10</v>
      </c>
      <c r="B706" s="106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6">
        <v>11</v>
      </c>
      <c r="B707" s="106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6">
        <v>12</v>
      </c>
      <c r="B708" s="106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6">
        <v>13</v>
      </c>
      <c r="B709" s="106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6">
        <v>14</v>
      </c>
      <c r="B710" s="106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6">
        <v>15</v>
      </c>
      <c r="B711" s="106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6">
        <v>16</v>
      </c>
      <c r="B712" s="106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6">
        <v>17</v>
      </c>
      <c r="B713" s="106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6">
        <v>18</v>
      </c>
      <c r="B714" s="106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6">
        <v>19</v>
      </c>
      <c r="B715" s="106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6">
        <v>20</v>
      </c>
      <c r="B716" s="106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6">
        <v>21</v>
      </c>
      <c r="B717" s="106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6">
        <v>22</v>
      </c>
      <c r="B718" s="106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6">
        <v>23</v>
      </c>
      <c r="B719" s="106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6">
        <v>24</v>
      </c>
      <c r="B720" s="106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6">
        <v>25</v>
      </c>
      <c r="B721" s="106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6">
        <v>26</v>
      </c>
      <c r="B722" s="106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6">
        <v>27</v>
      </c>
      <c r="B723" s="106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6">
        <v>28</v>
      </c>
      <c r="B724" s="106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6">
        <v>29</v>
      </c>
      <c r="B725" s="106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6">
        <v>30</v>
      </c>
      <c r="B726" s="106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6">
        <v>1</v>
      </c>
      <c r="B730" s="106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6">
        <v>2</v>
      </c>
      <c r="B731" s="106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6">
        <v>3</v>
      </c>
      <c r="B732" s="106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6">
        <v>4</v>
      </c>
      <c r="B733" s="106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6">
        <v>5</v>
      </c>
      <c r="B734" s="106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6">
        <v>6</v>
      </c>
      <c r="B735" s="106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6">
        <v>7</v>
      </c>
      <c r="B736" s="106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6">
        <v>8</v>
      </c>
      <c r="B737" s="106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6">
        <v>9</v>
      </c>
      <c r="B738" s="106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6">
        <v>10</v>
      </c>
      <c r="B739" s="106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6">
        <v>11</v>
      </c>
      <c r="B740" s="106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6">
        <v>12</v>
      </c>
      <c r="B741" s="106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6">
        <v>13</v>
      </c>
      <c r="B742" s="106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6">
        <v>14</v>
      </c>
      <c r="B743" s="106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6">
        <v>15</v>
      </c>
      <c r="B744" s="106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6">
        <v>16</v>
      </c>
      <c r="B745" s="106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6">
        <v>17</v>
      </c>
      <c r="B746" s="106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6">
        <v>18</v>
      </c>
      <c r="B747" s="106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6">
        <v>19</v>
      </c>
      <c r="B748" s="106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6">
        <v>20</v>
      </c>
      <c r="B749" s="106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6">
        <v>21</v>
      </c>
      <c r="B750" s="106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6">
        <v>22</v>
      </c>
      <c r="B751" s="106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6">
        <v>23</v>
      </c>
      <c r="B752" s="106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6">
        <v>24</v>
      </c>
      <c r="B753" s="106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6">
        <v>25</v>
      </c>
      <c r="B754" s="106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6">
        <v>26</v>
      </c>
      <c r="B755" s="106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6">
        <v>27</v>
      </c>
      <c r="B756" s="106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6">
        <v>28</v>
      </c>
      <c r="B757" s="106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6">
        <v>29</v>
      </c>
      <c r="B758" s="106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6">
        <v>30</v>
      </c>
      <c r="B759" s="106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6">
        <v>1</v>
      </c>
      <c r="B763" s="106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6">
        <v>2</v>
      </c>
      <c r="B764" s="106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6">
        <v>3</v>
      </c>
      <c r="B765" s="106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6">
        <v>4</v>
      </c>
      <c r="B766" s="106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6">
        <v>5</v>
      </c>
      <c r="B767" s="106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6">
        <v>6</v>
      </c>
      <c r="B768" s="106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6">
        <v>7</v>
      </c>
      <c r="B769" s="106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6">
        <v>8</v>
      </c>
      <c r="B770" s="106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6">
        <v>9</v>
      </c>
      <c r="B771" s="106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6">
        <v>10</v>
      </c>
      <c r="B772" s="106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6">
        <v>11</v>
      </c>
      <c r="B773" s="106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6">
        <v>12</v>
      </c>
      <c r="B774" s="106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6">
        <v>13</v>
      </c>
      <c r="B775" s="106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6">
        <v>14</v>
      </c>
      <c r="B776" s="106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6">
        <v>15</v>
      </c>
      <c r="B777" s="106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6">
        <v>16</v>
      </c>
      <c r="B778" s="106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6">
        <v>17</v>
      </c>
      <c r="B779" s="106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6">
        <v>18</v>
      </c>
      <c r="B780" s="106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6">
        <v>19</v>
      </c>
      <c r="B781" s="106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6">
        <v>20</v>
      </c>
      <c r="B782" s="106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6">
        <v>21</v>
      </c>
      <c r="B783" s="106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6">
        <v>22</v>
      </c>
      <c r="B784" s="106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6">
        <v>23</v>
      </c>
      <c r="B785" s="106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6">
        <v>24</v>
      </c>
      <c r="B786" s="106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6">
        <v>25</v>
      </c>
      <c r="B787" s="106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6">
        <v>26</v>
      </c>
      <c r="B788" s="106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6">
        <v>27</v>
      </c>
      <c r="B789" s="106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6">
        <v>28</v>
      </c>
      <c r="B790" s="106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6">
        <v>29</v>
      </c>
      <c r="B791" s="106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6">
        <v>30</v>
      </c>
      <c r="B792" s="106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6">
        <v>1</v>
      </c>
      <c r="B796" s="106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6">
        <v>2</v>
      </c>
      <c r="B797" s="106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6">
        <v>3</v>
      </c>
      <c r="B798" s="106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6">
        <v>4</v>
      </c>
      <c r="B799" s="106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6">
        <v>5</v>
      </c>
      <c r="B800" s="106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6">
        <v>6</v>
      </c>
      <c r="B801" s="106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6">
        <v>7</v>
      </c>
      <c r="B802" s="106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6">
        <v>8</v>
      </c>
      <c r="B803" s="106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6">
        <v>9</v>
      </c>
      <c r="B804" s="106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6">
        <v>10</v>
      </c>
      <c r="B805" s="106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6">
        <v>11</v>
      </c>
      <c r="B806" s="106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6">
        <v>12</v>
      </c>
      <c r="B807" s="106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6">
        <v>13</v>
      </c>
      <c r="B808" s="106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6">
        <v>14</v>
      </c>
      <c r="B809" s="106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6">
        <v>15</v>
      </c>
      <c r="B810" s="106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6">
        <v>16</v>
      </c>
      <c r="B811" s="106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6">
        <v>17</v>
      </c>
      <c r="B812" s="106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6">
        <v>18</v>
      </c>
      <c r="B813" s="106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6">
        <v>19</v>
      </c>
      <c r="B814" s="106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6">
        <v>20</v>
      </c>
      <c r="B815" s="106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6">
        <v>21</v>
      </c>
      <c r="B816" s="106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6">
        <v>22</v>
      </c>
      <c r="B817" s="106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6">
        <v>23</v>
      </c>
      <c r="B818" s="106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6">
        <v>24</v>
      </c>
      <c r="B819" s="106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6">
        <v>25</v>
      </c>
      <c r="B820" s="106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6">
        <v>26</v>
      </c>
      <c r="B821" s="106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6">
        <v>27</v>
      </c>
      <c r="B822" s="106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6">
        <v>28</v>
      </c>
      <c r="B823" s="106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6">
        <v>29</v>
      </c>
      <c r="B824" s="106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6">
        <v>30</v>
      </c>
      <c r="B825" s="106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6">
        <v>1</v>
      </c>
      <c r="B829" s="106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6">
        <v>2</v>
      </c>
      <c r="B830" s="106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6">
        <v>3</v>
      </c>
      <c r="B831" s="106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6">
        <v>4</v>
      </c>
      <c r="B832" s="106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6">
        <v>5</v>
      </c>
      <c r="B833" s="106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6">
        <v>6</v>
      </c>
      <c r="B834" s="106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6">
        <v>7</v>
      </c>
      <c r="B835" s="106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6">
        <v>8</v>
      </c>
      <c r="B836" s="106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6">
        <v>9</v>
      </c>
      <c r="B837" s="106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6">
        <v>10</v>
      </c>
      <c r="B838" s="106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6">
        <v>11</v>
      </c>
      <c r="B839" s="106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6">
        <v>12</v>
      </c>
      <c r="B840" s="106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6">
        <v>13</v>
      </c>
      <c r="B841" s="106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6">
        <v>14</v>
      </c>
      <c r="B842" s="106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6">
        <v>15</v>
      </c>
      <c r="B843" s="106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6">
        <v>16</v>
      </c>
      <c r="B844" s="106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6">
        <v>17</v>
      </c>
      <c r="B845" s="106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6">
        <v>18</v>
      </c>
      <c r="B846" s="106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6">
        <v>19</v>
      </c>
      <c r="B847" s="106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6">
        <v>20</v>
      </c>
      <c r="B848" s="106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6">
        <v>21</v>
      </c>
      <c r="B849" s="106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6">
        <v>22</v>
      </c>
      <c r="B850" s="106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6">
        <v>23</v>
      </c>
      <c r="B851" s="106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6">
        <v>24</v>
      </c>
      <c r="B852" s="106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6">
        <v>25</v>
      </c>
      <c r="B853" s="106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6">
        <v>26</v>
      </c>
      <c r="B854" s="106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6">
        <v>27</v>
      </c>
      <c r="B855" s="106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6">
        <v>28</v>
      </c>
      <c r="B856" s="106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6">
        <v>29</v>
      </c>
      <c r="B857" s="106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6">
        <v>30</v>
      </c>
      <c r="B858" s="106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6">
        <v>1</v>
      </c>
      <c r="B862" s="106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6">
        <v>2</v>
      </c>
      <c r="B863" s="106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6">
        <v>3</v>
      </c>
      <c r="B864" s="106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6">
        <v>4</v>
      </c>
      <c r="B865" s="106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6">
        <v>5</v>
      </c>
      <c r="B866" s="106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6">
        <v>6</v>
      </c>
      <c r="B867" s="106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6">
        <v>7</v>
      </c>
      <c r="B868" s="106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6">
        <v>8</v>
      </c>
      <c r="B869" s="106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6">
        <v>9</v>
      </c>
      <c r="B870" s="106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6">
        <v>10</v>
      </c>
      <c r="B871" s="106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6">
        <v>11</v>
      </c>
      <c r="B872" s="106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6">
        <v>12</v>
      </c>
      <c r="B873" s="106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6">
        <v>13</v>
      </c>
      <c r="B874" s="106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6">
        <v>14</v>
      </c>
      <c r="B875" s="106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6">
        <v>15</v>
      </c>
      <c r="B876" s="106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6">
        <v>16</v>
      </c>
      <c r="B877" s="106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6">
        <v>17</v>
      </c>
      <c r="B878" s="106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6">
        <v>18</v>
      </c>
      <c r="B879" s="106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6">
        <v>19</v>
      </c>
      <c r="B880" s="106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6">
        <v>20</v>
      </c>
      <c r="B881" s="106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6">
        <v>21</v>
      </c>
      <c r="B882" s="106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6">
        <v>22</v>
      </c>
      <c r="B883" s="106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6">
        <v>23</v>
      </c>
      <c r="B884" s="106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6">
        <v>24</v>
      </c>
      <c r="B885" s="106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6">
        <v>25</v>
      </c>
      <c r="B886" s="106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6">
        <v>26</v>
      </c>
      <c r="B887" s="106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6">
        <v>27</v>
      </c>
      <c r="B888" s="106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6">
        <v>28</v>
      </c>
      <c r="B889" s="106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6">
        <v>29</v>
      </c>
      <c r="B890" s="106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6">
        <v>30</v>
      </c>
      <c r="B891" s="106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6">
        <v>1</v>
      </c>
      <c r="B895" s="106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6">
        <v>2</v>
      </c>
      <c r="B896" s="106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6">
        <v>3</v>
      </c>
      <c r="B897" s="106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6">
        <v>4</v>
      </c>
      <c r="B898" s="106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6">
        <v>5</v>
      </c>
      <c r="B899" s="106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6">
        <v>6</v>
      </c>
      <c r="B900" s="106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6">
        <v>7</v>
      </c>
      <c r="B901" s="106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6">
        <v>8</v>
      </c>
      <c r="B902" s="106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6">
        <v>9</v>
      </c>
      <c r="B903" s="106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6">
        <v>10</v>
      </c>
      <c r="B904" s="106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6">
        <v>11</v>
      </c>
      <c r="B905" s="106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6">
        <v>12</v>
      </c>
      <c r="B906" s="106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6">
        <v>13</v>
      </c>
      <c r="B907" s="106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6">
        <v>14</v>
      </c>
      <c r="B908" s="106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6">
        <v>15</v>
      </c>
      <c r="B909" s="106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6">
        <v>16</v>
      </c>
      <c r="B910" s="106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6">
        <v>17</v>
      </c>
      <c r="B911" s="106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6">
        <v>18</v>
      </c>
      <c r="B912" s="106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6">
        <v>19</v>
      </c>
      <c r="B913" s="106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6">
        <v>20</v>
      </c>
      <c r="B914" s="106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6">
        <v>21</v>
      </c>
      <c r="B915" s="106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6">
        <v>22</v>
      </c>
      <c r="B916" s="106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6">
        <v>23</v>
      </c>
      <c r="B917" s="106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6">
        <v>24</v>
      </c>
      <c r="B918" s="106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6">
        <v>25</v>
      </c>
      <c r="B919" s="106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6">
        <v>26</v>
      </c>
      <c r="B920" s="106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6">
        <v>27</v>
      </c>
      <c r="B921" s="106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6">
        <v>28</v>
      </c>
      <c r="B922" s="106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6">
        <v>29</v>
      </c>
      <c r="B923" s="106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6">
        <v>30</v>
      </c>
      <c r="B924" s="106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6">
        <v>1</v>
      </c>
      <c r="B928" s="106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6">
        <v>2</v>
      </c>
      <c r="B929" s="106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6">
        <v>3</v>
      </c>
      <c r="B930" s="106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6">
        <v>4</v>
      </c>
      <c r="B931" s="106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6">
        <v>5</v>
      </c>
      <c r="B932" s="106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6">
        <v>6</v>
      </c>
      <c r="B933" s="106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6">
        <v>7</v>
      </c>
      <c r="B934" s="106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6">
        <v>8</v>
      </c>
      <c r="B935" s="106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6">
        <v>9</v>
      </c>
      <c r="B936" s="106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6">
        <v>10</v>
      </c>
      <c r="B937" s="106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6">
        <v>11</v>
      </c>
      <c r="B938" s="106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6">
        <v>12</v>
      </c>
      <c r="B939" s="106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6">
        <v>13</v>
      </c>
      <c r="B940" s="106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6">
        <v>14</v>
      </c>
      <c r="B941" s="106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6">
        <v>15</v>
      </c>
      <c r="B942" s="106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6">
        <v>16</v>
      </c>
      <c r="B943" s="106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6">
        <v>17</v>
      </c>
      <c r="B944" s="106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6">
        <v>18</v>
      </c>
      <c r="B945" s="106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6">
        <v>19</v>
      </c>
      <c r="B946" s="106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6">
        <v>20</v>
      </c>
      <c r="B947" s="106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6">
        <v>21</v>
      </c>
      <c r="B948" s="106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6">
        <v>22</v>
      </c>
      <c r="B949" s="106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6">
        <v>23</v>
      </c>
      <c r="B950" s="106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6">
        <v>24</v>
      </c>
      <c r="B951" s="106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6">
        <v>25</v>
      </c>
      <c r="B952" s="106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6">
        <v>26</v>
      </c>
      <c r="B953" s="106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6">
        <v>27</v>
      </c>
      <c r="B954" s="106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6">
        <v>28</v>
      </c>
      <c r="B955" s="106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6">
        <v>29</v>
      </c>
      <c r="B956" s="106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6">
        <v>30</v>
      </c>
      <c r="B957" s="106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6">
        <v>1</v>
      </c>
      <c r="B961" s="106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6">
        <v>2</v>
      </c>
      <c r="B962" s="106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6">
        <v>3</v>
      </c>
      <c r="B963" s="106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6">
        <v>4</v>
      </c>
      <c r="B964" s="106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6">
        <v>5</v>
      </c>
      <c r="B965" s="106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6">
        <v>6</v>
      </c>
      <c r="B966" s="106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6">
        <v>7</v>
      </c>
      <c r="B967" s="106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6">
        <v>8</v>
      </c>
      <c r="B968" s="106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6">
        <v>9</v>
      </c>
      <c r="B969" s="106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6">
        <v>10</v>
      </c>
      <c r="B970" s="106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6">
        <v>11</v>
      </c>
      <c r="B971" s="106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6">
        <v>12</v>
      </c>
      <c r="B972" s="106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6">
        <v>13</v>
      </c>
      <c r="B973" s="106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6">
        <v>14</v>
      </c>
      <c r="B974" s="106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6">
        <v>15</v>
      </c>
      <c r="B975" s="106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6">
        <v>16</v>
      </c>
      <c r="B976" s="106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6">
        <v>17</v>
      </c>
      <c r="B977" s="106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6">
        <v>18</v>
      </c>
      <c r="B978" s="106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6">
        <v>19</v>
      </c>
      <c r="B979" s="106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6">
        <v>20</v>
      </c>
      <c r="B980" s="106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6">
        <v>21</v>
      </c>
      <c r="B981" s="106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6">
        <v>22</v>
      </c>
      <c r="B982" s="106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6">
        <v>23</v>
      </c>
      <c r="B983" s="106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6">
        <v>24</v>
      </c>
      <c r="B984" s="106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6">
        <v>25</v>
      </c>
      <c r="B985" s="106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6">
        <v>26</v>
      </c>
      <c r="B986" s="106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6">
        <v>27</v>
      </c>
      <c r="B987" s="106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6">
        <v>28</v>
      </c>
      <c r="B988" s="106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6">
        <v>29</v>
      </c>
      <c r="B989" s="106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6">
        <v>30</v>
      </c>
      <c r="B990" s="106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6">
        <v>1</v>
      </c>
      <c r="B994" s="106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6">
        <v>2</v>
      </c>
      <c r="B995" s="106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6">
        <v>3</v>
      </c>
      <c r="B996" s="106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6">
        <v>4</v>
      </c>
      <c r="B997" s="106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6">
        <v>5</v>
      </c>
      <c r="B998" s="106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6">
        <v>6</v>
      </c>
      <c r="B999" s="106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6">
        <v>7</v>
      </c>
      <c r="B1000" s="106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6">
        <v>8</v>
      </c>
      <c r="B1001" s="106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6">
        <v>9</v>
      </c>
      <c r="B1002" s="106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6">
        <v>10</v>
      </c>
      <c r="B1003" s="106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6">
        <v>11</v>
      </c>
      <c r="B1004" s="106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6">
        <v>12</v>
      </c>
      <c r="B1005" s="106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6">
        <v>13</v>
      </c>
      <c r="B1006" s="106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6">
        <v>14</v>
      </c>
      <c r="B1007" s="106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6">
        <v>15</v>
      </c>
      <c r="B1008" s="106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6">
        <v>16</v>
      </c>
      <c r="B1009" s="106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6">
        <v>17</v>
      </c>
      <c r="B1010" s="106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6">
        <v>18</v>
      </c>
      <c r="B1011" s="106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6">
        <v>19</v>
      </c>
      <c r="B1012" s="106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6">
        <v>20</v>
      </c>
      <c r="B1013" s="106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6">
        <v>21</v>
      </c>
      <c r="B1014" s="106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6">
        <v>22</v>
      </c>
      <c r="B1015" s="106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6">
        <v>23</v>
      </c>
      <c r="B1016" s="106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6">
        <v>24</v>
      </c>
      <c r="B1017" s="106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6">
        <v>25</v>
      </c>
      <c r="B1018" s="106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6">
        <v>26</v>
      </c>
      <c r="B1019" s="106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6">
        <v>27</v>
      </c>
      <c r="B1020" s="106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6">
        <v>28</v>
      </c>
      <c r="B1021" s="106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6">
        <v>29</v>
      </c>
      <c r="B1022" s="106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6">
        <v>30</v>
      </c>
      <c r="B1023" s="106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6">
        <v>1</v>
      </c>
      <c r="B1027" s="106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6">
        <v>2</v>
      </c>
      <c r="B1028" s="106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6">
        <v>3</v>
      </c>
      <c r="B1029" s="106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6">
        <v>4</v>
      </c>
      <c r="B1030" s="106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6">
        <v>5</v>
      </c>
      <c r="B1031" s="106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6">
        <v>6</v>
      </c>
      <c r="B1032" s="106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6">
        <v>7</v>
      </c>
      <c r="B1033" s="106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6">
        <v>8</v>
      </c>
      <c r="B1034" s="106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6">
        <v>9</v>
      </c>
      <c r="B1035" s="106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6">
        <v>10</v>
      </c>
      <c r="B1036" s="106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6">
        <v>11</v>
      </c>
      <c r="B1037" s="106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6">
        <v>12</v>
      </c>
      <c r="B1038" s="106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6">
        <v>13</v>
      </c>
      <c r="B1039" s="106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6">
        <v>14</v>
      </c>
      <c r="B1040" s="106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6">
        <v>15</v>
      </c>
      <c r="B1041" s="106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6">
        <v>16</v>
      </c>
      <c r="B1042" s="106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6">
        <v>17</v>
      </c>
      <c r="B1043" s="106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6">
        <v>18</v>
      </c>
      <c r="B1044" s="106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6">
        <v>19</v>
      </c>
      <c r="B1045" s="106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6">
        <v>20</v>
      </c>
      <c r="B1046" s="106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6">
        <v>21</v>
      </c>
      <c r="B1047" s="106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6">
        <v>22</v>
      </c>
      <c r="B1048" s="106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6">
        <v>23</v>
      </c>
      <c r="B1049" s="106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6">
        <v>24</v>
      </c>
      <c r="B1050" s="106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6">
        <v>25</v>
      </c>
      <c r="B1051" s="106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6">
        <v>26</v>
      </c>
      <c r="B1052" s="106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6">
        <v>27</v>
      </c>
      <c r="B1053" s="106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6">
        <v>28</v>
      </c>
      <c r="B1054" s="106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6">
        <v>29</v>
      </c>
      <c r="B1055" s="106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6">
        <v>30</v>
      </c>
      <c r="B1056" s="106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6">
        <v>1</v>
      </c>
      <c r="B1060" s="106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6">
        <v>2</v>
      </c>
      <c r="B1061" s="106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6">
        <v>3</v>
      </c>
      <c r="B1062" s="106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6">
        <v>4</v>
      </c>
      <c r="B1063" s="106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6">
        <v>5</v>
      </c>
      <c r="B1064" s="106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6">
        <v>6</v>
      </c>
      <c r="B1065" s="106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6">
        <v>7</v>
      </c>
      <c r="B1066" s="106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6">
        <v>8</v>
      </c>
      <c r="B1067" s="106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6">
        <v>9</v>
      </c>
      <c r="B1068" s="106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6">
        <v>10</v>
      </c>
      <c r="B1069" s="106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6">
        <v>11</v>
      </c>
      <c r="B1070" s="106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6">
        <v>12</v>
      </c>
      <c r="B1071" s="106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6">
        <v>13</v>
      </c>
      <c r="B1072" s="106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6">
        <v>14</v>
      </c>
      <c r="B1073" s="106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6">
        <v>15</v>
      </c>
      <c r="B1074" s="106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6">
        <v>16</v>
      </c>
      <c r="B1075" s="106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6">
        <v>17</v>
      </c>
      <c r="B1076" s="106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6">
        <v>18</v>
      </c>
      <c r="B1077" s="106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6">
        <v>19</v>
      </c>
      <c r="B1078" s="106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6">
        <v>20</v>
      </c>
      <c r="B1079" s="106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6">
        <v>21</v>
      </c>
      <c r="B1080" s="106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6">
        <v>22</v>
      </c>
      <c r="B1081" s="106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6">
        <v>23</v>
      </c>
      <c r="B1082" s="106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6">
        <v>24</v>
      </c>
      <c r="B1083" s="106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6">
        <v>25</v>
      </c>
      <c r="B1084" s="106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6">
        <v>26</v>
      </c>
      <c r="B1085" s="106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6">
        <v>27</v>
      </c>
      <c r="B1086" s="106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6">
        <v>28</v>
      </c>
      <c r="B1087" s="106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6">
        <v>29</v>
      </c>
      <c r="B1088" s="106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6">
        <v>30</v>
      </c>
      <c r="B1089" s="106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6">
        <v>1</v>
      </c>
      <c r="B1093" s="106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6">
        <v>2</v>
      </c>
      <c r="B1094" s="106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6">
        <v>3</v>
      </c>
      <c r="B1095" s="106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6">
        <v>4</v>
      </c>
      <c r="B1096" s="106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6">
        <v>5</v>
      </c>
      <c r="B1097" s="106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6">
        <v>6</v>
      </c>
      <c r="B1098" s="106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6">
        <v>7</v>
      </c>
      <c r="B1099" s="106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6">
        <v>8</v>
      </c>
      <c r="B1100" s="106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6">
        <v>9</v>
      </c>
      <c r="B1101" s="106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6">
        <v>10</v>
      </c>
      <c r="B1102" s="106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6">
        <v>11</v>
      </c>
      <c r="B1103" s="106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6">
        <v>12</v>
      </c>
      <c r="B1104" s="106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6">
        <v>13</v>
      </c>
      <c r="B1105" s="106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6">
        <v>14</v>
      </c>
      <c r="B1106" s="106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6">
        <v>15</v>
      </c>
      <c r="B1107" s="106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6">
        <v>16</v>
      </c>
      <c r="B1108" s="106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6">
        <v>17</v>
      </c>
      <c r="B1109" s="106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6">
        <v>18</v>
      </c>
      <c r="B1110" s="106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6">
        <v>19</v>
      </c>
      <c r="B1111" s="106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6">
        <v>20</v>
      </c>
      <c r="B1112" s="106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6">
        <v>21</v>
      </c>
      <c r="B1113" s="106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6">
        <v>22</v>
      </c>
      <c r="B1114" s="106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6">
        <v>23</v>
      </c>
      <c r="B1115" s="106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6">
        <v>24</v>
      </c>
      <c r="B1116" s="106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6">
        <v>25</v>
      </c>
      <c r="B1117" s="106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6">
        <v>26</v>
      </c>
      <c r="B1118" s="106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6">
        <v>27</v>
      </c>
      <c r="B1119" s="106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6">
        <v>28</v>
      </c>
      <c r="B1120" s="106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6">
        <v>29</v>
      </c>
      <c r="B1121" s="106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6">
        <v>30</v>
      </c>
      <c r="B1122" s="106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6">
        <v>1</v>
      </c>
      <c r="B1126" s="106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6">
        <v>2</v>
      </c>
      <c r="B1127" s="106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6">
        <v>3</v>
      </c>
      <c r="B1128" s="106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6">
        <v>4</v>
      </c>
      <c r="B1129" s="106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6">
        <v>5</v>
      </c>
      <c r="B1130" s="106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6">
        <v>6</v>
      </c>
      <c r="B1131" s="106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6">
        <v>7</v>
      </c>
      <c r="B1132" s="106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6">
        <v>8</v>
      </c>
      <c r="B1133" s="106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6">
        <v>9</v>
      </c>
      <c r="B1134" s="106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6">
        <v>10</v>
      </c>
      <c r="B1135" s="106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6">
        <v>11</v>
      </c>
      <c r="B1136" s="106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6">
        <v>12</v>
      </c>
      <c r="B1137" s="106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6">
        <v>13</v>
      </c>
      <c r="B1138" s="106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6">
        <v>14</v>
      </c>
      <c r="B1139" s="106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6">
        <v>15</v>
      </c>
      <c r="B1140" s="106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6">
        <v>16</v>
      </c>
      <c r="B1141" s="106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6">
        <v>17</v>
      </c>
      <c r="B1142" s="106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6">
        <v>18</v>
      </c>
      <c r="B1143" s="106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6">
        <v>19</v>
      </c>
      <c r="B1144" s="106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6">
        <v>20</v>
      </c>
      <c r="B1145" s="106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6">
        <v>21</v>
      </c>
      <c r="B1146" s="106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6">
        <v>22</v>
      </c>
      <c r="B1147" s="106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6">
        <v>23</v>
      </c>
      <c r="B1148" s="106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6">
        <v>24</v>
      </c>
      <c r="B1149" s="106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6">
        <v>25</v>
      </c>
      <c r="B1150" s="106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6">
        <v>26</v>
      </c>
      <c r="B1151" s="106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6">
        <v>27</v>
      </c>
      <c r="B1152" s="106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6">
        <v>28</v>
      </c>
      <c r="B1153" s="106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6">
        <v>29</v>
      </c>
      <c r="B1154" s="106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6">
        <v>30</v>
      </c>
      <c r="B1155" s="106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6">
        <v>1</v>
      </c>
      <c r="B1159" s="106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6">
        <v>2</v>
      </c>
      <c r="B1160" s="106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6">
        <v>3</v>
      </c>
      <c r="B1161" s="106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6">
        <v>4</v>
      </c>
      <c r="B1162" s="106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6">
        <v>5</v>
      </c>
      <c r="B1163" s="106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6">
        <v>6</v>
      </c>
      <c r="B1164" s="106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6">
        <v>7</v>
      </c>
      <c r="B1165" s="106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6">
        <v>8</v>
      </c>
      <c r="B1166" s="106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6">
        <v>9</v>
      </c>
      <c r="B1167" s="106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6">
        <v>10</v>
      </c>
      <c r="B1168" s="106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6">
        <v>11</v>
      </c>
      <c r="B1169" s="106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6">
        <v>12</v>
      </c>
      <c r="B1170" s="106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6">
        <v>13</v>
      </c>
      <c r="B1171" s="106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6">
        <v>14</v>
      </c>
      <c r="B1172" s="106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6">
        <v>15</v>
      </c>
      <c r="B1173" s="106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6">
        <v>16</v>
      </c>
      <c r="B1174" s="106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6">
        <v>17</v>
      </c>
      <c r="B1175" s="106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6">
        <v>18</v>
      </c>
      <c r="B1176" s="106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6">
        <v>19</v>
      </c>
      <c r="B1177" s="106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6">
        <v>20</v>
      </c>
      <c r="B1178" s="106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6">
        <v>21</v>
      </c>
      <c r="B1179" s="106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6">
        <v>22</v>
      </c>
      <c r="B1180" s="106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6">
        <v>23</v>
      </c>
      <c r="B1181" s="106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6">
        <v>24</v>
      </c>
      <c r="B1182" s="106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6">
        <v>25</v>
      </c>
      <c r="B1183" s="106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6">
        <v>26</v>
      </c>
      <c r="B1184" s="106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6">
        <v>27</v>
      </c>
      <c r="B1185" s="106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6">
        <v>28</v>
      </c>
      <c r="B1186" s="106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6">
        <v>29</v>
      </c>
      <c r="B1187" s="106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6">
        <v>30</v>
      </c>
      <c r="B1188" s="106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6">
        <v>1</v>
      </c>
      <c r="B1192" s="106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6">
        <v>2</v>
      </c>
      <c r="B1193" s="106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6">
        <v>3</v>
      </c>
      <c r="B1194" s="106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6">
        <v>4</v>
      </c>
      <c r="B1195" s="106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6">
        <v>5</v>
      </c>
      <c r="B1196" s="106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6">
        <v>6</v>
      </c>
      <c r="B1197" s="106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6">
        <v>7</v>
      </c>
      <c r="B1198" s="106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6">
        <v>8</v>
      </c>
      <c r="B1199" s="106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6">
        <v>9</v>
      </c>
      <c r="B1200" s="106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6">
        <v>10</v>
      </c>
      <c r="B1201" s="106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6">
        <v>11</v>
      </c>
      <c r="B1202" s="106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6">
        <v>12</v>
      </c>
      <c r="B1203" s="106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6">
        <v>13</v>
      </c>
      <c r="B1204" s="106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6">
        <v>14</v>
      </c>
      <c r="B1205" s="106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6">
        <v>15</v>
      </c>
      <c r="B1206" s="106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6">
        <v>16</v>
      </c>
      <c r="B1207" s="106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6">
        <v>17</v>
      </c>
      <c r="B1208" s="106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6">
        <v>18</v>
      </c>
      <c r="B1209" s="106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6">
        <v>19</v>
      </c>
      <c r="B1210" s="106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6">
        <v>20</v>
      </c>
      <c r="B1211" s="106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6">
        <v>21</v>
      </c>
      <c r="B1212" s="106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6">
        <v>22</v>
      </c>
      <c r="B1213" s="106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6">
        <v>23</v>
      </c>
      <c r="B1214" s="106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6">
        <v>24</v>
      </c>
      <c r="B1215" s="106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6">
        <v>25</v>
      </c>
      <c r="B1216" s="106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6">
        <v>26</v>
      </c>
      <c r="B1217" s="106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6">
        <v>27</v>
      </c>
      <c r="B1218" s="106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6">
        <v>28</v>
      </c>
      <c r="B1219" s="106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6">
        <v>29</v>
      </c>
      <c r="B1220" s="106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6">
        <v>30</v>
      </c>
      <c r="B1221" s="106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6">
        <v>1</v>
      </c>
      <c r="B1225" s="106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6">
        <v>2</v>
      </c>
      <c r="B1226" s="106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6">
        <v>3</v>
      </c>
      <c r="B1227" s="106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6">
        <v>4</v>
      </c>
      <c r="B1228" s="106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6">
        <v>5</v>
      </c>
      <c r="B1229" s="106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6">
        <v>6</v>
      </c>
      <c r="B1230" s="106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6">
        <v>7</v>
      </c>
      <c r="B1231" s="106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6">
        <v>8</v>
      </c>
      <c r="B1232" s="106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6">
        <v>9</v>
      </c>
      <c r="B1233" s="106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6">
        <v>10</v>
      </c>
      <c r="B1234" s="106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6">
        <v>11</v>
      </c>
      <c r="B1235" s="106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6">
        <v>12</v>
      </c>
      <c r="B1236" s="106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6">
        <v>13</v>
      </c>
      <c r="B1237" s="106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6">
        <v>14</v>
      </c>
      <c r="B1238" s="106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6">
        <v>15</v>
      </c>
      <c r="B1239" s="106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6">
        <v>16</v>
      </c>
      <c r="B1240" s="106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6">
        <v>17</v>
      </c>
      <c r="B1241" s="106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6">
        <v>18</v>
      </c>
      <c r="B1242" s="106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6">
        <v>19</v>
      </c>
      <c r="B1243" s="106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6">
        <v>20</v>
      </c>
      <c r="B1244" s="106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6">
        <v>21</v>
      </c>
      <c r="B1245" s="106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6">
        <v>22</v>
      </c>
      <c r="B1246" s="106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6">
        <v>23</v>
      </c>
      <c r="B1247" s="106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6">
        <v>24</v>
      </c>
      <c r="B1248" s="106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6">
        <v>25</v>
      </c>
      <c r="B1249" s="106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6">
        <v>26</v>
      </c>
      <c r="B1250" s="106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6">
        <v>27</v>
      </c>
      <c r="B1251" s="106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6">
        <v>28</v>
      </c>
      <c r="B1252" s="106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6">
        <v>29</v>
      </c>
      <c r="B1253" s="106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6">
        <v>30</v>
      </c>
      <c r="B1254" s="106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6">
        <v>1</v>
      </c>
      <c r="B1258" s="106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6">
        <v>2</v>
      </c>
      <c r="B1259" s="106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6">
        <v>3</v>
      </c>
      <c r="B1260" s="106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6">
        <v>4</v>
      </c>
      <c r="B1261" s="106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6">
        <v>5</v>
      </c>
      <c r="B1262" s="106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6">
        <v>6</v>
      </c>
      <c r="B1263" s="106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6">
        <v>7</v>
      </c>
      <c r="B1264" s="106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6">
        <v>8</v>
      </c>
      <c r="B1265" s="106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6">
        <v>9</v>
      </c>
      <c r="B1266" s="106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6">
        <v>10</v>
      </c>
      <c r="B1267" s="106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6">
        <v>11</v>
      </c>
      <c r="B1268" s="106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6">
        <v>12</v>
      </c>
      <c r="B1269" s="106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6">
        <v>13</v>
      </c>
      <c r="B1270" s="106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6">
        <v>14</v>
      </c>
      <c r="B1271" s="106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6">
        <v>15</v>
      </c>
      <c r="B1272" s="106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6">
        <v>16</v>
      </c>
      <c r="B1273" s="106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6">
        <v>17</v>
      </c>
      <c r="B1274" s="106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6">
        <v>18</v>
      </c>
      <c r="B1275" s="106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6">
        <v>19</v>
      </c>
      <c r="B1276" s="106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6">
        <v>20</v>
      </c>
      <c r="B1277" s="106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6">
        <v>21</v>
      </c>
      <c r="B1278" s="106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6">
        <v>22</v>
      </c>
      <c r="B1279" s="106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6">
        <v>23</v>
      </c>
      <c r="B1280" s="106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6">
        <v>24</v>
      </c>
      <c r="B1281" s="106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6">
        <v>25</v>
      </c>
      <c r="B1282" s="106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6">
        <v>26</v>
      </c>
      <c r="B1283" s="106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6">
        <v>27</v>
      </c>
      <c r="B1284" s="106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6">
        <v>28</v>
      </c>
      <c r="B1285" s="106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6">
        <v>29</v>
      </c>
      <c r="B1286" s="106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6">
        <v>30</v>
      </c>
      <c r="B1287" s="106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6">
        <v>1</v>
      </c>
      <c r="B1291" s="106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6">
        <v>2</v>
      </c>
      <c r="B1292" s="106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6">
        <v>3</v>
      </c>
      <c r="B1293" s="106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6">
        <v>4</v>
      </c>
      <c r="B1294" s="106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6">
        <v>5</v>
      </c>
      <c r="B1295" s="106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6">
        <v>6</v>
      </c>
      <c r="B1296" s="106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6">
        <v>7</v>
      </c>
      <c r="B1297" s="106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6">
        <v>8</v>
      </c>
      <c r="B1298" s="106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6">
        <v>9</v>
      </c>
      <c r="B1299" s="106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6">
        <v>10</v>
      </c>
      <c r="B1300" s="106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6">
        <v>11</v>
      </c>
      <c r="B1301" s="106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6">
        <v>12</v>
      </c>
      <c r="B1302" s="106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6">
        <v>13</v>
      </c>
      <c r="B1303" s="106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6">
        <v>14</v>
      </c>
      <c r="B1304" s="106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6">
        <v>15</v>
      </c>
      <c r="B1305" s="106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6">
        <v>16</v>
      </c>
      <c r="B1306" s="106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6">
        <v>17</v>
      </c>
      <c r="B1307" s="106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6">
        <v>18</v>
      </c>
      <c r="B1308" s="106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6">
        <v>19</v>
      </c>
      <c r="B1309" s="106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6">
        <v>20</v>
      </c>
      <c r="B1310" s="106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6">
        <v>21</v>
      </c>
      <c r="B1311" s="106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6">
        <v>22</v>
      </c>
      <c r="B1312" s="106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6">
        <v>23</v>
      </c>
      <c r="B1313" s="106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6">
        <v>24</v>
      </c>
      <c r="B1314" s="106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6">
        <v>25</v>
      </c>
      <c r="B1315" s="106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6">
        <v>26</v>
      </c>
      <c r="B1316" s="106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6">
        <v>27</v>
      </c>
      <c r="B1317" s="106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6">
        <v>28</v>
      </c>
      <c r="B1318" s="106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6">
        <v>29</v>
      </c>
      <c r="B1319" s="106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6">
        <v>30</v>
      </c>
      <c r="B1320" s="106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2018-05-18T09:09:29Z</cp:lastPrinted>
  <dcterms:created xsi:type="dcterms:W3CDTF">2012-03-13T00:50:25Z</dcterms:created>
  <dcterms:modified xsi:type="dcterms:W3CDTF">2018-07-04T08:37:25Z</dcterms:modified>
</cp:coreProperties>
</file>