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<sst xmlns="http://schemas.openxmlformats.org/spreadsheetml/2006/main" count="2903" uniqueCount="627">
  <si>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</si>
  <si>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</si>
  <si>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</si>
  <si>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</si>
  <si>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</si>
  <si>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</si>
  <si>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</si>
  <si>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</si>
  <si>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</si>
  <si>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</si>
  <si>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</si>
  <si>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</si>
  <si>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</si>
  <si>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</si>
  <si>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</si>
  <si>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</si>
  <si>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</si>
  <si>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</si>
  <si>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</si>
  <si>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</si>
  <si>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</si>
  <si>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</si>
  <si>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</si>
  <si>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</si>
  <si>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</si>
  <si>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</si>
  <si>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</si>
  <si>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</si>
  <si>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</si>
  <si>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</si>
  <si>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</si>
  <si>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</si>
  <si>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</si>
  <si>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</si>
  <si>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</si>
  <si>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</si>
  <si>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</si>
  <si>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</si>
  <si>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</si>
  <si>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</si>
  <si>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</si>
  <si>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</si>
  <si>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</si>
  <si>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</si>
  <si>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</si>
  <si>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</si>
  <si>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</si>
  <si>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</si>
  <si>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</si>
  <si>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</si>
  <si>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</si>
  <si>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</si>
  <si>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</si>
  <si>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</si>
  <si>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</si>
  <si>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</si>
  <si>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</si>
  <si>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</si>
  <si>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</si>
  <si>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</si>
  <si>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</si>
  <si>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</si>
  <si>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</si>
  <si>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</si>
  <si>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</si>
  <si>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</si>
  <si>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</si>
  <si>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</si>
  <si>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</si>
  <si>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</si>
  <si>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</si>
  <si>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</si>
  <si>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</si>
  <si>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</si>
  <si>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</si>
  <si>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</si>
  <si>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</si>
  <si>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</si>
  <si>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</si>
  <si>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</si>
  <si>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</si>
  <si>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</si>
  <si>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</si>
  <si>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</si>
  <si>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</si>
  <si>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</si>
  <si>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</si>
  <si>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</si>
  <si>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</si>
  <si>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</si>
  <si>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</si>
  <si>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</si>
  <si>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</si>
  <si>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</si>
  <si>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</si>
  <si>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</si>
  <si>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</si>
  <si>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</si>
  <si>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</si>
  <si>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</si>
  <si>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</si>
  <si>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</si>
  <si>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</si>
  <si>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</si>
  <si>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</si>
  <si>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</si>
  <si>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</si>
  <si>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</si>
  <si>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</si>
  <si>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</si>
  <si>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</si>
  <si>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</si>
  <si>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</si>
  <si>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</si>
  <si>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</si>
  <si>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</si>
  <si>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</si>
  <si>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</si>
  <si>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</si>
  <si>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</si>
  <si>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</si>
  <si>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</si>
  <si>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</si>
  <si>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</si>
  <si>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</si>
  <si>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</si>
  <si>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</si>
  <si>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</si>
  <si>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</si>
  <si>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</si>
  <si>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</si>
  <si>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</si>
  <si>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</si>
  <si>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</si>
  <si>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</si>
  <si>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</si>
  <si>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</si>
  <si>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</si>
  <si>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</si>
  <si>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</si>
  <si>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</si>
  <si>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</si>
  <si>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</si>
  <si>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</si>
  <si>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</si>
  <si>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</si>
  <si>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</si>
  <si>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</si>
  <si>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</si>
  <si>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</si>
  <si>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</si>
  <si>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</si>
  <si>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</si>
  <si>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</si>
  <si>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</si>
  <si>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</si>
  <si>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</si>
  <si>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</si>
  <si>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</si>
  <si>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</si>
  <si>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</si>
  <si>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</si>
  <si>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</si>
  <si>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</si>
  <si>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</si>
  <si>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</si>
  <si>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</si>
  <si>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</si>
  <si>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</si>
  <si>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</si>
  <si>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</si>
  <si>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</si>
  <si>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</si>
  <si>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</si>
  <si>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</si>
  <si>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</si>
  <si>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</si>
  <si>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</si>
  <si>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</si>
  <si>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</si>
  <si>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</si>
  <si>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</si>
  <si>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</si>
  <si>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</si>
  <si>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</si>
  <si>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</si>
  <si>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</si>
  <si>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</si>
  <si>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</si>
  <si>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</si>
  <si>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</si>
  <si>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</si>
  <si>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</si>
  <si>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</si>
  <si>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</si>
  <si>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</si>
  <si>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</si>
  <si>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</si>
  <si>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</si>
  <si>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</si>
  <si>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</si>
  <si>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</si>
  <si>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</si>
  <si>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</si>
  <si>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</si>
  <si>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</si>
  <si>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</si>
  <si>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</si>
  <si>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</si>
  <si>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</si>
  <si>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</si>
  <si>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</si>
  <si>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</si>
  <si>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</si>
  <si>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</si>
  <si>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</si>
  <si>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</si>
  <si>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</si>
  <si>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</si>
  <si>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</si>
  <si>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</si>
  <si>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</si>
  <si>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</si>
  <si>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</si>
  <si>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</si>
  <si>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</si>
  <si>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</si>
  <si>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</si>
  <si>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</si>
  <si>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</si>
  <si>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</si>
  <si>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</si>
  <si>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</si>
  <si>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</si>
  <si>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</si>
  <si>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</si>
  <si>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</si>
  <si>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</si>
  <si>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</si>
  <si>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</si>
  <si>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</si>
  <si>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</si>
  <si>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</si>
  <si>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</si>
  <si>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</si>
  <si>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</si>
  <si>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</si>
  <si>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</si>
  <si>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</si>
  <si>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</si>
  <si>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</si>
  <si>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</si>
  <si>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</si>
  <si>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</si>
  <si>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</si>
  <si>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</si>
  <si>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</si>
  <si>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</si>
  <si>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</si>
  <si>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</si>
  <si>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</si>
  <si>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</si>
  <si>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</si>
  <si>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</si>
  <si>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</si>
  <si>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</si>
  <si>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</si>
  <si>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</si>
  <si>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</si>
  <si>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</si>
  <si>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</si>
  <si>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</si>
  <si>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</si>
  <si>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</si>
  <si>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</si>
  <si>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</si>
  <si>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</si>
  <si>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</si>
  <si>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</si>
  <si>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</si>
  <si>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</si>
  <si>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</si>
  <si>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</si>
  <si>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</si>
  <si>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</si>
  <si>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</si>
  <si>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</si>
  <si>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</si>
  <si>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</si>
  <si>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</si>
  <si>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</si>
  <si>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</si>
  <si>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</si>
  <si>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</si>
  <si>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</si>
  <si>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</si>
  <si>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</si>
  <si>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</si>
  <si>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</si>
  <si>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</si>
  <si>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</si>
  <si>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</si>
  <si>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</si>
  <si>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</si>
  <si>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</si>
  <si>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</si>
  <si>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</si>
  <si>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</si>
  <si>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</si>
  <si>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</si>
  <si>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</si>
  <si>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</si>
  <si>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</si>
  <si>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</si>
  <si>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</si>
  <si>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</si>
  <si>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</si>
  <si>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</si>
  <si>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</si>
  <si>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</si>
  <si>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</si>
  <si>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</si>
  <si>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</si>
  <si>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</si>
  <si>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</si>
  <si>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</si>
  <si>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</si>
  <si>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</si>
  <si>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</si>
  <si>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</si>
  <si>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</si>
  <si>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</si>
  <si>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</si>
  <si>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</si>
  <si>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</si>
  <si>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</si>
  <si>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</si>
  <si>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</si>
  <si>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</si>
  <si>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</si>
  <si>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</si>
  <si>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</si>
  <si>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</si>
  <si>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</si>
  <si>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</si>
  <si>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</si>
  <si>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</si>
  <si>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</si>
  <si>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</si>
  <si>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</si>
  <si>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</si>
  <si>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</si>
  <si>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</si>
  <si>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</si>
  <si>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</si>
  <si>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</si>
  <si>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</si>
  <si>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</si>
  <si>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</si>
  <si>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</si>
  <si>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</si>
  <si>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</si>
  <si>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</si>
  <si>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</si>
  <si>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</si>
  <si>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</si>
  <si>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</si>
  <si>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</si>
  <si>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</si>
  <si>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</si>
  <si>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</si>
  <si>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</si>
  <si>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</si>
  <si>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</si>
  <si>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</si>
  <si>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</si>
  <si>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</si>
  <si>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</si>
  <si>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</si>
  <si>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</si>
  <si>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</si>
  <si>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</si>
  <si>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</si>
  <si>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</si>
  <si>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</si>
  <si>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</si>
  <si>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</si>
  <si>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</si>
  <si>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</si>
  <si>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</si>
  <si>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</si>
  <si>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</si>
  <si>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</si>
  <si>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</si>
  <si>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</si>
  <si>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</si>
  <si>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</si>
  <si>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</si>
  <si>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</si>
  <si>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</si>
  <si>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</si>
  <si>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</si>
  <si>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</si>
  <si>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</si>
  <si>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</si>
  <si>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</si>
  <si>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</si>
  <si>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</si>
  <si>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</si>
  <si>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</si>
  <si>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</si>
  <si>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</si>
  <si>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</si>
  <si>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</si>
  <si>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</si>
  <si>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</si>
  <si>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</si>
  <si>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</si>
  <si>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</si>
  <si>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</si>
  <si>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</si>
  <si>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</si>
  <si>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</si>
  <si>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</si>
  <si>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</si>
  <si>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</si>
  <si>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</si>
  <si>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</si>
  <si>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</si>
  <si>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</si>
  <si>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</si>
  <si>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</si>
  <si>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</si>
  <si>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</si>
  <si>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</si>
  <si>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</si>
  <si>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</si>
  <si>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</si>
  <si>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</si>
  <si>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</si>
  <si>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</si>
  <si>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</si>
  <si>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</si>
  <si>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</si>
  <si>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</si>
  <si>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</si>
  <si>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</si>
  <si>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</si>
  <si>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</si>
  <si>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</si>
  <si>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</si>
  <si>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</si>
  <si>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</si>
  <si>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</si>
  <si>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</si>
  <si>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</si>
  <si>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</si>
  <si>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</si>
  <si>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</si>
  <si>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</si>
  <si>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</si>
  <si>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</si>
  <si>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</si>
  <si>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</si>
  <si>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</si>
  <si>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</si>
  <si>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</si>
  <si>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</si>
  <si>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</si>
  <si>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</si>
  <si>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</si>
  <si>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</si>
  <si>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</si>
  <si>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</si>
  <si>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</si>
  <si>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</si>
  <si>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</si>
  <si>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</si>
  <si>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</si>
  <si>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</si>
  <si>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</si>
  <si>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</si>
  <si>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</si>
  <si>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</si>
  <si>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</si>
  <si>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</si>
  <si>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</si>
  <si>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</si>
  <si>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</si>
  <si>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</si>
  <si>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</si>
  <si>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</si>
  <si>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</si>
  <si>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</si>
  <si>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</si>
  <si>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</si>
  <si>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</si>
  <si>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</si>
  <si>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</si>
  <si>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</si>
  <si>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</si>
  <si>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</si>
  <si>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</si>
  <si>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</si>
  <si>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</si>
  <si>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</si>
  <si>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</si>
  <si>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</si>
  <si>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</si>
  <si>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</si>
  <si>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</si>
  <si>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</si>
  <si>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</si>
  <si>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</si>
  <si>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</si>
  <si>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</si>
  <si>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</si>
  <si>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</si>
  <si>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</si>
  <si>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</si>
  <si>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</si>
  <si>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</si>
  <si>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</si>
  <si>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</si>
  <si>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</si>
  <si>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</si>
  <si>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</si>
  <si>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</si>
  <si>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</si>
  <si>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</si>
  <si>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</si>
  <si>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</si>
  <si>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</si>
  <si>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</si>
  <si>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</si>
  <si>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</si>
  <si>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</si>
  <si>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</si>
  <si>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</si>
  <si>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</si>
  <si>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</si>
  <si>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</si>
  <si>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</si>
  <si>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</si>
  <si>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</si>
  <si>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</si>
  <si>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</si>
  <si>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</si>
  <si>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</si>
  <si>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</si>
  <si>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</si>
  <si>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経済協力開発機構（ＯＥＣＤ）分担金</t>
    <rPh sb="0" eb="2">
      <t>ケイザイ</t>
    </rPh>
    <rPh sb="2" eb="4">
      <t>キョウリョク</t>
    </rPh>
    <rPh sb="4" eb="6">
      <t>カイハツ</t>
    </rPh>
    <rPh sb="6" eb="8">
      <t>キコウ</t>
    </rPh>
    <rPh sb="14" eb="17">
      <t>ブンタンキン</t>
    </rPh>
    <phoneticPr fontId="6"/>
  </si>
  <si>
    <t>経済局</t>
    <rPh sb="0" eb="3">
      <t>ケイザイキョク</t>
    </rPh>
    <phoneticPr fontId="6"/>
  </si>
  <si>
    <t>昭和３９年度</t>
    <rPh sb="0" eb="2">
      <t>ショウワ</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</si>
  <si>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</si>
  <si>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</si>
  <si>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</si>
  <si>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</si>
  <si>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 ロ及び同第３号</t>
    <rPh sb="0" eb="3">
      <t>ガイムショウ</t>
    </rPh>
    <rPh sb="3" eb="6">
      <t>セッチホウ</t>
    </rPh>
    <rPh sb="6" eb="7">
      <t>ダイ</t>
    </rPh>
    <rPh sb="8" eb="9">
      <t>ジョウ</t>
    </rPh>
    <rPh sb="9" eb="10">
      <t>ダイ</t>
    </rPh>
    <rPh sb="11" eb="12">
      <t>コウ</t>
    </rPh>
    <rPh sb="12" eb="13">
      <t>ダイ</t>
    </rPh>
    <rPh sb="14" eb="15">
      <t>ゴウ</t>
    </rPh>
    <rPh sb="17" eb="18">
      <t>オヨ</t>
    </rPh>
    <rPh sb="19" eb="20">
      <t>ドウ</t>
    </rPh>
    <rPh sb="20" eb="21">
      <t>ダイ</t>
    </rPh>
    <rPh sb="22" eb="23">
      <t>ゴウ</t>
    </rPh>
    <phoneticPr fontId="6"/>
  </si>
  <si>
    <t>経済協力開発機構設立条約</t>
    <rPh sb="0" eb="2">
      <t>ケイザイ</t>
    </rPh>
    <rPh sb="2" eb="4">
      <t>キョウリョク</t>
    </rPh>
    <rPh sb="4" eb="6">
      <t>カイハツ</t>
    </rPh>
    <rPh sb="6" eb="8">
      <t>キコウ</t>
    </rPh>
    <rPh sb="8" eb="10">
      <t>セツリツ</t>
    </rPh>
    <rPh sb="10" eb="12">
      <t>ジョウヤク</t>
    </rPh>
    <phoneticPr fontId="2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</si>
  <si>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</si>
  <si>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８年７月時点では３５ヵ国となっている。
　ＯＥＣＤは、①加盟国の経済成長、②開発途上国に対する政策、③自由かつ多角的な貿易の拡大をの三大目標を掲げ、マクロ経済、貿易、投資、環境、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303" eb="305">
      <t>セカイ</t>
    </rPh>
    <rPh sb="305" eb="307">
      <t>ケイザイ</t>
    </rPh>
    <rPh sb="308" eb="309">
      <t>シ</t>
    </rPh>
    <rPh sb="311" eb="314">
      <t>シンコウコク</t>
    </rPh>
    <rPh sb="320" eb="322">
      <t>ワリアイ</t>
    </rPh>
    <rPh sb="323" eb="325">
      <t>ジョジョ</t>
    </rPh>
    <rPh sb="326" eb="328">
      <t>カクダイ</t>
    </rPh>
    <rPh sb="335" eb="336">
      <t>フ</t>
    </rPh>
    <rPh sb="382" eb="383">
      <t>クニ</t>
    </rPh>
    <phoneticPr fontId="26"/>
  </si>
  <si>
    <t>-</t>
  </si>
  <si>
    <t>分担金</t>
    <rPh sb="0" eb="3">
      <t>ブンタンキン</t>
    </rPh>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</si>
  <si>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</si>
  <si>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ＯＥＣＤ内部資料（２０１３～２０１７年度版）</t>
    <rPh sb="4" eb="6">
      <t>ナイブ</t>
    </rPh>
    <rPh sb="6" eb="8">
      <t>シリョウ</t>
    </rPh>
    <rPh sb="18" eb="21">
      <t>ネンドバン</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</si>
  <si>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</si>
  <si>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</si>
  <si>
    <t>具体的数値として、出版された報告書の件数を計上。</t>
    <rPh sb="0" eb="3">
      <t>グタイテキ</t>
    </rPh>
    <rPh sb="3" eb="5">
      <t>スウチ</t>
    </rPh>
    <rPh sb="9" eb="11">
      <t>シュッパン</t>
    </rPh>
    <rPh sb="14" eb="17">
      <t>ホウコクショ</t>
    </rPh>
    <rPh sb="18" eb="20">
      <t>ケンスウ</t>
    </rPh>
    <rPh sb="21" eb="23">
      <t>ケイジョウ</t>
    </rPh>
    <phoneticPr fontId="6"/>
  </si>
  <si>
    <t>報告書
件数</t>
    <rPh sb="0" eb="2">
      <t>ホウコク</t>
    </rPh>
    <rPh sb="2" eb="3">
      <t>ショ</t>
    </rPh>
    <rPh sb="4" eb="6">
      <t>ケンスウ</t>
    </rPh>
    <phoneticPr fontId="6"/>
  </si>
  <si>
    <t>OECD東京センターより聴取</t>
    <rPh sb="4" eb="6">
      <t>トウキョウ</t>
    </rPh>
    <rPh sb="12" eb="14">
      <t>チョウシュ</t>
    </rPh>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</si>
  <si>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</si>
  <si>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※１</t>
  </si>
  <si>
    <t>分担金拠出額／会議開催数　</t>
    <rPh sb="0" eb="3">
      <t>ブンタンキン</t>
    </rPh>
    <rPh sb="3" eb="6">
      <t>キョシュツガク</t>
    </rPh>
    <rPh sb="9" eb="12">
      <t>カイサイスウ</t>
    </rPh>
    <phoneticPr fontId="6"/>
  </si>
  <si>
    <t>円</t>
    <rPh sb="0" eb="1">
      <t>エン</t>
    </rPh>
    <phoneticPr fontId="6"/>
  </si>
  <si>
    <t>分担金／会議数</t>
  </si>
  <si>
    <t>4,855百万円/2,162</t>
    <rPh sb="5" eb="7">
      <t>ヒャクマン</t>
    </rPh>
    <rPh sb="7" eb="8">
      <t>エン</t>
    </rPh>
    <phoneticPr fontId="6"/>
  </si>
  <si>
    <t>4,252百万円/2902</t>
    <rPh sb="5" eb="7">
      <t>ヒャクマン</t>
    </rPh>
    <rPh sb="7" eb="8">
      <t>エン</t>
    </rPh>
    <phoneticPr fontId="6"/>
  </si>
  <si>
    <t>3,533百万円/2060</t>
    <phoneticPr fontId="5"/>
  </si>
  <si>
    <t>基本目標 Ⅶ 分担金 ・拠出金：国際機関等を通じて我が国の国際貢献を拡充し、日本にとって望まい国際環境を確保すること</t>
    <rPh sb="27" eb="28">
      <t>クニ</t>
    </rPh>
    <rPh sb="29" eb="30">
      <t>クニ</t>
    </rPh>
    <rPh sb="52" eb="54">
      <t>カクホ</t>
    </rPh>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</si>
  <si>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</si>
  <si>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t>
    <phoneticPr fontId="5"/>
  </si>
  <si>
    <t>-</t>
    <phoneticPr fontId="5"/>
  </si>
  <si>
    <t>-</t>
    <phoneticPr fontId="5"/>
  </si>
  <si>
    <t>ＯＥＣＤにおける我が国貢献</t>
  </si>
  <si>
    <t>加盟国の経済成長、途上国経済の発展、世界経済の発展といった活動目的の達成に寄与するためにＯＥＣＤの議論に積極的に参加し、また、議論をリードすることにより、国際経済秩序形成に参画する。</t>
    <rPh sb="0" eb="2">
      <t>カメイ</t>
    </rPh>
    <rPh sb="2" eb="3">
      <t>コク</t>
    </rPh>
    <rPh sb="4" eb="6">
      <t>ケイザイ</t>
    </rPh>
    <rPh sb="6" eb="8">
      <t>セイチョウ</t>
    </rPh>
    <rPh sb="9" eb="12">
      <t>トジョウコク</t>
    </rPh>
    <rPh sb="12" eb="14">
      <t>ケイザイ</t>
    </rPh>
    <rPh sb="15" eb="17">
      <t>ハッテン</t>
    </rPh>
    <rPh sb="18" eb="20">
      <t>セカイ</t>
    </rPh>
    <rPh sb="20" eb="22">
      <t>ケイザイ</t>
    </rPh>
    <rPh sb="23" eb="25">
      <t>ハッテン</t>
    </rPh>
    <rPh sb="29" eb="31">
      <t>カツドウ</t>
    </rPh>
    <rPh sb="31" eb="33">
      <t>モクテキ</t>
    </rPh>
    <rPh sb="34" eb="36">
      <t>タッセイ</t>
    </rPh>
    <rPh sb="37" eb="39">
      <t>キヨ</t>
    </rPh>
    <rPh sb="49" eb="51">
      <t>ギロン</t>
    </rPh>
    <rPh sb="52" eb="55">
      <t>セッキョクテキ</t>
    </rPh>
    <rPh sb="56" eb="58">
      <t>サンカ</t>
    </rPh>
    <rPh sb="63" eb="65">
      <t>ギロン</t>
    </rPh>
    <rPh sb="77" eb="79">
      <t>コクサイ</t>
    </rPh>
    <rPh sb="79" eb="81">
      <t>ケイザイ</t>
    </rPh>
    <rPh sb="81" eb="83">
      <t>チツジョ</t>
    </rPh>
    <rPh sb="83" eb="85">
      <t>ケイセイ</t>
    </rPh>
    <rPh sb="86" eb="88">
      <t>サンカク</t>
    </rPh>
    <phoneticPr fontId="6"/>
  </si>
  <si>
    <t>-</t>
    <phoneticPr fontId="5"/>
  </si>
  <si>
    <t>-</t>
    <phoneticPr fontId="5"/>
  </si>
  <si>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</si>
  <si>
    <t>我が国は、ＯＥＣＤ条約の締結をもって、ＯＥＣＤの加盟国として各種活動に参画。そのため、条約締結権を有しない地方自治体、民間等には委ねることことは不可能。</t>
    <rPh sb="0" eb="1">
      <t>ワ</t>
    </rPh>
    <rPh sb="2" eb="3">
      <t>クニ</t>
    </rPh>
    <rPh sb="9" eb="11">
      <t>ジョウヤク</t>
    </rPh>
    <rPh sb="12" eb="14">
      <t>テイケツ</t>
    </rPh>
    <rPh sb="24" eb="27">
      <t>カメイコク</t>
    </rPh>
    <rPh sb="30" eb="32">
      <t>カクシュ</t>
    </rPh>
    <rPh sb="32" eb="34">
      <t>カツドウ</t>
    </rPh>
    <rPh sb="35" eb="37">
      <t>サンカク</t>
    </rPh>
    <rPh sb="43" eb="45">
      <t>ジョウヤク</t>
    </rPh>
    <rPh sb="45" eb="47">
      <t>テイケツ</t>
    </rPh>
    <rPh sb="47" eb="48">
      <t>ケン</t>
    </rPh>
    <rPh sb="49" eb="50">
      <t>ユウ</t>
    </rPh>
    <rPh sb="53" eb="55">
      <t>チホウ</t>
    </rPh>
    <rPh sb="55" eb="58">
      <t>ジチタイ</t>
    </rPh>
    <rPh sb="59" eb="61">
      <t>ミンカン</t>
    </rPh>
    <rPh sb="61" eb="62">
      <t>トウ</t>
    </rPh>
    <rPh sb="64" eb="65">
      <t>ユダ</t>
    </rPh>
    <rPh sb="72" eb="75">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</si>
  <si>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</si>
  <si>
    <t>無</t>
  </si>
  <si>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</si>
  <si>
    <t>‐</t>
  </si>
  <si>
    <t>同上</t>
    <rPh sb="0" eb="2">
      <t>ドウジョウ</t>
    </rPh>
    <phoneticPr fontId="6"/>
  </si>
  <si>
    <t>加盟国の義務として分担金を拠出することにより、ＯＥＣＤの諸活動が行われ、それらが結果として我が国の政策決定の際の参考になる等、有意義な結果を得ている。日本・アジアの地域拠点であるＯＥＣＤ東京センターも活用。</t>
  </si>
  <si>
    <t>-</t>
    <phoneticPr fontId="5"/>
  </si>
  <si>
    <t>ＯＥＣＤは、包摂的なグローバル化の実現、自由で開かれた貿易・投資の推進、ＢＥＰＳ（税源浸食・利益移転）への対策、鉄鋼等の過剰生産能力問題への対処等、経済・社会の幅広い分野における国際社会の課題について、先進的なルール作り、調査・分析にもとづく政策提言等を実施。これらの諸活動は、我が国を始めとする加盟国の分担金の拠出によってまかなわれており、効果的・効率的な予算の執行が確保された。</t>
  </si>
  <si>
    <t>引き続き、ＯＥＣＤ予算がより有効に活用されるよう各委員会における予算編成・執行にかかる議論に積極的に参画し、我が国の分担金が適切に執行されるよう確保する。</t>
  </si>
  <si>
    <t>20</t>
    <phoneticPr fontId="5"/>
  </si>
  <si>
    <t>9</t>
    <phoneticPr fontId="5"/>
  </si>
  <si>
    <t>33</t>
    <phoneticPr fontId="5"/>
  </si>
  <si>
    <t>180</t>
    <phoneticPr fontId="5"/>
  </si>
  <si>
    <t>177</t>
    <phoneticPr fontId="5"/>
  </si>
  <si>
    <t>179</t>
    <phoneticPr fontId="5"/>
  </si>
  <si>
    <t>218</t>
    <phoneticPr fontId="5"/>
  </si>
  <si>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</si>
  <si>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</si>
  <si>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phoneticPr fontId="5"/>
  </si>
  <si>
    <t>-</t>
    <phoneticPr fontId="5"/>
  </si>
  <si>
    <t>-</t>
    <phoneticPr fontId="5"/>
  </si>
  <si>
    <t>-</t>
    <phoneticPr fontId="5"/>
  </si>
  <si>
    <t>3,260百万円/2,060</t>
    <rPh sb="5" eb="6">
      <t>ヒャク</t>
    </rPh>
    <rPh sb="6" eb="8">
      <t>マンエン</t>
    </rPh>
    <phoneticPr fontId="5"/>
  </si>
  <si>
    <t>-</t>
    <phoneticPr fontId="5"/>
  </si>
  <si>
    <t>-</t>
    <phoneticPr fontId="5"/>
  </si>
  <si>
    <t>-</t>
    <phoneticPr fontId="6"/>
  </si>
  <si>
    <t>-</t>
    <phoneticPr fontId="5"/>
  </si>
  <si>
    <t>-</t>
    <phoneticPr fontId="5"/>
  </si>
  <si>
    <t>-</t>
    <phoneticPr fontId="5"/>
  </si>
  <si>
    <t>日本再興戦略に掲げた2025年までに国連関係機関の邦人職員数を1000人とする目標に向けた水準(3.1%(1,000人/国連関係貴館職員総数約32,000人))を超えているところ，昨年度の水準(4.38%)の維持に加え、直近過去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104" eb="106">
      <t>イジ</t>
    </rPh>
    <rPh sb="107" eb="108">
      <t>クワ</t>
    </rPh>
    <phoneticPr fontId="6"/>
  </si>
  <si>
    <t>-</t>
    <phoneticPr fontId="5"/>
  </si>
  <si>
    <t>-</t>
    <phoneticPr fontId="5"/>
  </si>
  <si>
    <t>-</t>
    <phoneticPr fontId="5"/>
  </si>
  <si>
    <t>国連事務局の「望ましい職員数」の水準(6.2%(日本の望ましい職員数186人/国連事務局職員総数3,001人))を超えているところ、右水準(6.7%)の継続に加え，1名の像を目指す。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3" eb="84">
      <t>メイ</t>
    </rPh>
    <rPh sb="85" eb="86">
      <t>ゾウ</t>
    </rPh>
    <rPh sb="87" eb="89">
      <t>メザ</t>
    </rPh>
    <phoneticPr fontId="6"/>
  </si>
  <si>
    <t>・平成２９年度OECD閣僚理事会の議論を主導し，我が国にとって有利な提言・結論を導く。
・東南アジア地域プログラムを梃子に引き続き、ＯＥＣＤと東南アジアとの関係強化を進める。</t>
    <rPh sb="1" eb="3">
      <t>ヘイセイ</t>
    </rPh>
    <rPh sb="5" eb="7">
      <t>ネンド</t>
    </rPh>
    <rPh sb="11" eb="13">
      <t>カクリョウ</t>
    </rPh>
    <rPh sb="13" eb="16">
      <t>リジカイ</t>
    </rPh>
    <rPh sb="17" eb="19">
      <t>ギロン</t>
    </rPh>
    <rPh sb="20" eb="22">
      <t>シュドウ</t>
    </rPh>
    <rPh sb="24" eb="25">
      <t>ワ</t>
    </rPh>
    <rPh sb="26" eb="27">
      <t>クニ</t>
    </rPh>
    <rPh sb="31" eb="33">
      <t>ユウリ</t>
    </rPh>
    <rPh sb="34" eb="36">
      <t>テイゲン</t>
    </rPh>
    <rPh sb="37" eb="39">
      <t>ケツロン</t>
    </rPh>
    <rPh sb="40" eb="41">
      <t>ミチビ</t>
    </rPh>
    <phoneticPr fontId="5"/>
  </si>
  <si>
    <t>（平成２７年度）
　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
（平成２８年度）
　（従前からの目標に加えて）グローバル議員ネットワーク会合や東南アジア地域フォーラムといった機会を活用し、ＯＥＣＤの取組の可視化に努め、東南アジア側のＯＥＣＤへの関心を提起することで、ＯＥＣＤを通じた対東南アジア外交の進展を図る。　
（平成２９年度）
　平成２９年度OECD閣僚理事会（「グローバリゼーションを機能させるために：全ての人によりよい生活を」について議論）の成果文書において，鉄鋼の過剰生産能力への対応，質の高いインフラ投資の推進，自由貿易推進などの分野において，我が国にとって有益な提言・結論が出せるよう議論を積極的に主導する。
　東南アジア地域プログラム運営グループ会合及び同プログラム閣僚会合を通じ，OECDと東南アジア諸国の関係強化を図り，両者間の協力を強化するとともに，東南アジアにおけるレベルプレイングフィールドの拡大に努める。</t>
    <rPh sb="176" eb="178">
      <t>ギイン</t>
    </rPh>
    <rPh sb="184" eb="186">
      <t>カイゴウ</t>
    </rPh>
    <rPh sb="187" eb="189">
      <t>トウナン</t>
    </rPh>
    <rPh sb="192" eb="194">
      <t>チイキ</t>
    </rPh>
    <rPh sb="203" eb="205">
      <t>キカイ</t>
    </rPh>
    <rPh sb="206" eb="208">
      <t>カツヨウ</t>
    </rPh>
    <rPh sb="215" eb="217">
      <t>トリクミ</t>
    </rPh>
    <rPh sb="218" eb="219">
      <t>カ</t>
    </rPh>
    <rPh sb="219" eb="220">
      <t>ミ</t>
    </rPh>
    <rPh sb="220" eb="221">
      <t>カ</t>
    </rPh>
    <rPh sb="222" eb="223">
      <t>ツト</t>
    </rPh>
    <rPh sb="225" eb="227">
      <t>トウナン</t>
    </rPh>
    <rPh sb="230" eb="231">
      <t>ガワ</t>
    </rPh>
    <rPh sb="238" eb="240">
      <t>カンシン</t>
    </rPh>
    <rPh sb="241" eb="243">
      <t>テイキ</t>
    </rPh>
    <rPh sb="254" eb="255">
      <t>ツウ</t>
    </rPh>
    <rPh sb="257" eb="258">
      <t>タイ</t>
    </rPh>
    <rPh sb="258" eb="260">
      <t>トウナン</t>
    </rPh>
    <rPh sb="263" eb="265">
      <t>ガイコウ</t>
    </rPh>
    <rPh sb="266" eb="268">
      <t>シンテン</t>
    </rPh>
    <rPh sb="269" eb="270">
      <t>ハカ</t>
    </rPh>
    <rPh sb="276" eb="278">
      <t>ヘイセイ</t>
    </rPh>
    <rPh sb="280" eb="282">
      <t>ネンド</t>
    </rPh>
    <rPh sb="285" eb="287">
      <t>ヘイセイ</t>
    </rPh>
    <rPh sb="289" eb="291">
      <t>ネンド</t>
    </rPh>
    <rPh sb="295" eb="297">
      <t>カクリョウ</t>
    </rPh>
    <rPh sb="297" eb="300">
      <t>リジカイ</t>
    </rPh>
    <rPh sb="313" eb="315">
      <t>キノウ</t>
    </rPh>
    <rPh sb="322" eb="323">
      <t>スベ</t>
    </rPh>
    <rPh sb="325" eb="326">
      <t>ヒト</t>
    </rPh>
    <rPh sb="331" eb="333">
      <t>セイカツ</t>
    </rPh>
    <rPh sb="339" eb="341">
      <t>ギロン</t>
    </rPh>
    <rPh sb="343" eb="345">
      <t>セイカ</t>
    </rPh>
    <rPh sb="345" eb="347">
      <t>ブンショ</t>
    </rPh>
    <rPh sb="352" eb="354">
      <t>テッコウ</t>
    </rPh>
    <rPh sb="355" eb="357">
      <t>カジョウ</t>
    </rPh>
    <rPh sb="357" eb="359">
      <t>セイサン</t>
    </rPh>
    <rPh sb="359" eb="361">
      <t>ノウリョク</t>
    </rPh>
    <rPh sb="363" eb="365">
      <t>タイオウ</t>
    </rPh>
    <rPh sb="366" eb="367">
      <t>シツ</t>
    </rPh>
    <rPh sb="368" eb="369">
      <t>タカ</t>
    </rPh>
    <rPh sb="374" eb="376">
      <t>トウシ</t>
    </rPh>
    <rPh sb="377" eb="379">
      <t>スイシン</t>
    </rPh>
    <rPh sb="380" eb="382">
      <t>ジユウ</t>
    </rPh>
    <rPh sb="382" eb="384">
      <t>ボウエキ</t>
    </rPh>
    <rPh sb="384" eb="386">
      <t>スイシン</t>
    </rPh>
    <rPh sb="389" eb="391">
      <t>ブンヤ</t>
    </rPh>
    <rPh sb="396" eb="397">
      <t>ワ</t>
    </rPh>
    <rPh sb="398" eb="399">
      <t>クニ</t>
    </rPh>
    <rPh sb="403" eb="405">
      <t>ユウエキ</t>
    </rPh>
    <rPh sb="406" eb="408">
      <t>テイゲン</t>
    </rPh>
    <rPh sb="409" eb="411">
      <t>ケツロン</t>
    </rPh>
    <rPh sb="412" eb="413">
      <t>ダ</t>
    </rPh>
    <rPh sb="417" eb="419">
      <t>ギロン</t>
    </rPh>
    <rPh sb="420" eb="423">
      <t>セッキョクテキ</t>
    </rPh>
    <rPh sb="424" eb="426">
      <t>シュドウ</t>
    </rPh>
    <rPh sb="431" eb="433">
      <t>トウナン</t>
    </rPh>
    <rPh sb="436" eb="438">
      <t>チイキ</t>
    </rPh>
    <rPh sb="443" eb="445">
      <t>ウンエイ</t>
    </rPh>
    <rPh sb="449" eb="451">
      <t>カイゴウ</t>
    </rPh>
    <rPh sb="451" eb="452">
      <t>オヨ</t>
    </rPh>
    <rPh sb="453" eb="454">
      <t>ドウ</t>
    </rPh>
    <rPh sb="459" eb="461">
      <t>カクリョウ</t>
    </rPh>
    <rPh sb="461" eb="463">
      <t>カイゴウ</t>
    </rPh>
    <rPh sb="464" eb="465">
      <t>ツウ</t>
    </rPh>
    <rPh sb="472" eb="474">
      <t>トウナン</t>
    </rPh>
    <rPh sb="477" eb="479">
      <t>ショコク</t>
    </rPh>
    <rPh sb="480" eb="484">
      <t>カンケイキョウカ</t>
    </rPh>
    <rPh sb="485" eb="486">
      <t>ハカ</t>
    </rPh>
    <rPh sb="488" eb="491">
      <t>リョウシャカン</t>
    </rPh>
    <rPh sb="492" eb="494">
      <t>キョウリョク</t>
    </rPh>
    <rPh sb="495" eb="497">
      <t>キョウカ</t>
    </rPh>
    <rPh sb="504" eb="506">
      <t>トウナン</t>
    </rPh>
    <rPh sb="527" eb="529">
      <t>カクダイ</t>
    </rPh>
    <rPh sb="530" eb="531">
      <t>ツト</t>
    </rPh>
    <phoneticPr fontId="6"/>
  </si>
  <si>
    <t>（平成２７年度）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
（平成２８年度）
　４月にはグローバル議員ネットワーク会合を東京で開催し，東南アジア諸国の議員の参加を得たほか，６月にベトナムで開催された東南アジア地域フォーラムでは，Ｇ７伊勢志摩サミットやＯＥＣＤ閣僚理事会における議論を東南アジア諸国の出席者に紹介するとともに，ＯＥＣＤと東南アジアの橋渡し役として両者の協力を全面的に支援していく日本の立場を強調した。
（平成２９年度）
　平成２９年度のOECD閣僚理事会では，世界で反グローバリズムや保護主義的な風潮が拡大する中，日本から，①多角的貿易体制の維持・強化，②特に貿易歪曲的措置の撤廃を通じた鉄鋼・造船の過剰生産能力問題への対応等，公平な協奏条件の確保，③開かれ，誰もが公平に利用可能な「質の高いインフラ」整備等の重要性を強調した。これらの日本の主張は，いずれも成果文書（閣僚声明，国際貿易・投資及び気候変動に関する議場声明）に反映された。
　東南アジア地域プログラム運営グループ会合を，プログラム運営グループ共同議長国としてホスト国のタイ及び共同議長国のインドネシアとともに成功裏に実施した。また，共同議長国としての任期を迎えるにあたり，東南アジア地域プログラム閣僚会合を東京で開催し，これまでプログラムの活動を総括するのみでなく，参加国の多くの閣僚の出席によってプログラムの更なる活性化及びプレゼンスの向上のためにリーダーシップを発揮した。</t>
    <rPh sb="146" eb="148">
      <t>ヘイセイ</t>
    </rPh>
    <rPh sb="150" eb="152">
      <t>ネンド</t>
    </rPh>
    <rPh sb="325" eb="327">
      <t>ヘイセイ</t>
    </rPh>
    <rPh sb="329" eb="331">
      <t>ネンド</t>
    </rPh>
    <rPh sb="334" eb="336">
      <t>ヘイセイ</t>
    </rPh>
    <rPh sb="338" eb="340">
      <t>ネンド</t>
    </rPh>
    <rPh sb="345" eb="347">
      <t>カクリョウ</t>
    </rPh>
    <rPh sb="347" eb="350">
      <t>リジカイ</t>
    </rPh>
    <rPh sb="353" eb="355">
      <t>セカイ</t>
    </rPh>
    <rPh sb="356" eb="357">
      <t>ハン</t>
    </rPh>
    <rPh sb="365" eb="367">
      <t>ホゴ</t>
    </rPh>
    <rPh sb="367" eb="370">
      <t>シュギテキ</t>
    </rPh>
    <rPh sb="371" eb="373">
      <t>フウチョウ</t>
    </rPh>
    <rPh sb="374" eb="376">
      <t>カクダイ</t>
    </rPh>
    <rPh sb="378" eb="379">
      <t>ナカ</t>
    </rPh>
    <rPh sb="380" eb="382">
      <t>ニホン</t>
    </rPh>
    <rPh sb="386" eb="389">
      <t>タカクテキ</t>
    </rPh>
    <rPh sb="389" eb="391">
      <t>ボウエキ</t>
    </rPh>
    <rPh sb="391" eb="393">
      <t>タイセイ</t>
    </rPh>
    <rPh sb="394" eb="396">
      <t>イジ</t>
    </rPh>
    <rPh sb="397" eb="399">
      <t>キョウカ</t>
    </rPh>
    <rPh sb="401" eb="402">
      <t>トク</t>
    </rPh>
    <rPh sb="403" eb="405">
      <t>ボウエキ</t>
    </rPh>
    <rPh sb="405" eb="407">
      <t>ワイキョク</t>
    </rPh>
    <rPh sb="407" eb="408">
      <t>テキ</t>
    </rPh>
    <rPh sb="408" eb="410">
      <t>ソチ</t>
    </rPh>
    <rPh sb="411" eb="413">
      <t>テッパイ</t>
    </rPh>
    <rPh sb="414" eb="415">
      <t>ツウ</t>
    </rPh>
    <rPh sb="417" eb="419">
      <t>テッコウ</t>
    </rPh>
    <rPh sb="420" eb="422">
      <t>ゾウセン</t>
    </rPh>
    <rPh sb="423" eb="425">
      <t>カジョウ</t>
    </rPh>
    <rPh sb="425" eb="427">
      <t>セイサン</t>
    </rPh>
    <rPh sb="427" eb="429">
      <t>ノウリョク</t>
    </rPh>
    <rPh sb="429" eb="431">
      <t>モンダイ</t>
    </rPh>
    <rPh sb="433" eb="435">
      <t>タイオウ</t>
    </rPh>
    <rPh sb="435" eb="436">
      <t>トウ</t>
    </rPh>
    <rPh sb="437" eb="439">
      <t>コウヘイ</t>
    </rPh>
    <rPh sb="440" eb="442">
      <t>キョウソウ</t>
    </rPh>
    <rPh sb="442" eb="444">
      <t>ジョウケン</t>
    </rPh>
    <rPh sb="445" eb="447">
      <t>カクホ</t>
    </rPh>
    <rPh sb="449" eb="450">
      <t>ヒラ</t>
    </rPh>
    <rPh sb="453" eb="454">
      <t>ダレ</t>
    </rPh>
    <rPh sb="456" eb="458">
      <t>コウヘイ</t>
    </rPh>
    <rPh sb="459" eb="461">
      <t>リヨウ</t>
    </rPh>
    <rPh sb="461" eb="463">
      <t>カノウ</t>
    </rPh>
    <rPh sb="465" eb="466">
      <t>シツ</t>
    </rPh>
    <rPh sb="467" eb="468">
      <t>タカ</t>
    </rPh>
    <rPh sb="474" eb="476">
      <t>セイビ</t>
    </rPh>
    <rPh sb="476" eb="477">
      <t>トウ</t>
    </rPh>
    <rPh sb="478" eb="481">
      <t>ジュウヨウセイ</t>
    </rPh>
    <rPh sb="482" eb="484">
      <t>キョウチョウ</t>
    </rPh>
    <rPh sb="491" eb="493">
      <t>ニホン</t>
    </rPh>
    <rPh sb="494" eb="496">
      <t>シュチョウ</t>
    </rPh>
    <rPh sb="502" eb="504">
      <t>セイカ</t>
    </rPh>
    <rPh sb="504" eb="506">
      <t>ブンショ</t>
    </rPh>
    <rPh sb="507" eb="509">
      <t>カクリョウ</t>
    </rPh>
    <rPh sb="509" eb="511">
      <t>セイメイ</t>
    </rPh>
    <rPh sb="512" eb="514">
      <t>コクサイ</t>
    </rPh>
    <rPh sb="514" eb="516">
      <t>ボウエキ</t>
    </rPh>
    <rPh sb="517" eb="519">
      <t>トウシ</t>
    </rPh>
    <rPh sb="519" eb="520">
      <t>オヨ</t>
    </rPh>
    <rPh sb="521" eb="523">
      <t>キコウ</t>
    </rPh>
    <rPh sb="523" eb="525">
      <t>ヘンドウ</t>
    </rPh>
    <rPh sb="526" eb="527">
      <t>カン</t>
    </rPh>
    <rPh sb="529" eb="531">
      <t>ギジョウ</t>
    </rPh>
    <rPh sb="531" eb="533">
      <t>セイメイ</t>
    </rPh>
    <rPh sb="535" eb="537">
      <t>ハンエイ</t>
    </rPh>
    <rPh sb="543" eb="545">
      <t>トウナン</t>
    </rPh>
    <rPh sb="548" eb="550">
      <t>チイキ</t>
    </rPh>
    <rPh sb="555" eb="557">
      <t>ウンエイ</t>
    </rPh>
    <rPh sb="561" eb="563">
      <t>カイゴウ</t>
    </rPh>
    <rPh sb="570" eb="572">
      <t>ウンエイ</t>
    </rPh>
    <rPh sb="576" eb="578">
      <t>キョウドウ</t>
    </rPh>
    <rPh sb="578" eb="581">
      <t>ギチョウコク</t>
    </rPh>
    <rPh sb="587" eb="588">
      <t>クニ</t>
    </rPh>
    <rPh sb="591" eb="592">
      <t>オヨ</t>
    </rPh>
    <rPh sb="593" eb="595">
      <t>キョウドウ</t>
    </rPh>
    <rPh sb="595" eb="598">
      <t>ギチョウコク</t>
    </rPh>
    <rPh sb="609" eb="611">
      <t>セイコウ</t>
    </rPh>
    <rPh sb="611" eb="612">
      <t>ウラ</t>
    </rPh>
    <rPh sb="613" eb="615">
      <t>ジッシ</t>
    </rPh>
    <rPh sb="621" eb="623">
      <t>キョウドウ</t>
    </rPh>
    <rPh sb="623" eb="626">
      <t>ギチョウコク</t>
    </rPh>
    <rPh sb="630" eb="632">
      <t>ニンキ</t>
    </rPh>
    <rPh sb="633" eb="634">
      <t>ムカ</t>
    </rPh>
    <rPh sb="641" eb="643">
      <t>トウナン</t>
    </rPh>
    <rPh sb="646" eb="648">
      <t>チイキ</t>
    </rPh>
    <rPh sb="653" eb="655">
      <t>カクリョウ</t>
    </rPh>
    <rPh sb="655" eb="657">
      <t>カイゴウ</t>
    </rPh>
    <rPh sb="658" eb="660">
      <t>トウキョウ</t>
    </rPh>
    <rPh sb="661" eb="663">
      <t>カイサイ</t>
    </rPh>
    <rPh sb="675" eb="677">
      <t>カツドウ</t>
    </rPh>
    <rPh sb="678" eb="680">
      <t>ソウカツ</t>
    </rPh>
    <rPh sb="688" eb="691">
      <t>サンカコク</t>
    </rPh>
    <rPh sb="692" eb="693">
      <t>オオ</t>
    </rPh>
    <rPh sb="695" eb="697">
      <t>カクリョウ</t>
    </rPh>
    <rPh sb="698" eb="700">
      <t>シュッセキ</t>
    </rPh>
    <rPh sb="710" eb="711">
      <t>サラ</t>
    </rPh>
    <rPh sb="713" eb="716">
      <t>カッセイカ</t>
    </rPh>
    <rPh sb="716" eb="717">
      <t>オヨ</t>
    </rPh>
    <rPh sb="724" eb="726">
      <t>コウジョウ</t>
    </rPh>
    <rPh sb="738" eb="740">
      <t>ハッキ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</si>
</sst>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78442</xdr:colOff>
      <xdr:row>740</xdr:row>
      <xdr:rowOff>89647</xdr:rowOff>
    </xdr:from>
    <xdr:to>
      <xdr:col>33</xdr:col>
      <xdr:colOff>156323</xdr:colOff>
      <xdr:row>741</xdr:row>
      <xdr:rowOff>266140</xdr:rowOff>
    </xdr:to>
    <xdr:sp macro="" textlink="">
      <xdr:nvSpPr>
        <xdr:cNvPr id="2" name="正方形/長方形 1"/>
        <xdr:cNvSpPr/>
      </xdr:nvSpPr>
      <xdr:spPr>
        <a:xfrm>
          <a:off x="4679017" y="60325747"/>
          <a:ext cx="2078131"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3,533</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67235</xdr:colOff>
      <xdr:row>745</xdr:row>
      <xdr:rowOff>22412</xdr:rowOff>
    </xdr:from>
    <xdr:to>
      <xdr:col>33</xdr:col>
      <xdr:colOff>164166</xdr:colOff>
      <xdr:row>746</xdr:row>
      <xdr:rowOff>265019</xdr:rowOff>
    </xdr:to>
    <xdr:sp macro="" textlink="">
      <xdr:nvSpPr>
        <xdr:cNvPr id="3" name="正方形/長方形 2"/>
        <xdr:cNvSpPr/>
      </xdr:nvSpPr>
      <xdr:spPr>
        <a:xfrm>
          <a:off x="4667810" y="62020637"/>
          <a:ext cx="2097181" cy="5950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3,533</a:t>
          </a:r>
          <a:r>
            <a:rPr kumimoji="1" lang="ja-JP" altLang="en-US" sz="1100"/>
            <a:t>百万円</a:t>
          </a:r>
          <a:endParaRPr kumimoji="1" lang="en-US" altLang="ja-JP" sz="1100"/>
        </a:p>
      </xdr:txBody>
    </xdr:sp>
    <xdr:clientData/>
  </xdr:twoCellAnchor>
  <xdr:twoCellAnchor>
    <xdr:from>
      <xdr:col>24</xdr:col>
      <xdr:colOff>123265</xdr:colOff>
      <xdr:row>742</xdr:row>
      <xdr:rowOff>123265</xdr:rowOff>
    </xdr:from>
    <xdr:to>
      <xdr:col>24</xdr:col>
      <xdr:colOff>123266</xdr:colOff>
      <xdr:row>744</xdr:row>
      <xdr:rowOff>201211</xdr:rowOff>
    </xdr:to>
    <xdr:cxnSp macro="">
      <xdr:nvCxnSpPr>
        <xdr:cNvPr id="4" name="直線矢印コネクタ 3"/>
        <xdr:cNvCxnSpPr/>
      </xdr:nvCxnSpPr>
      <xdr:spPr>
        <a:xfrm rot="16200000" flipV="1">
          <a:off x="4532468" y="61455612"/>
          <a:ext cx="7827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742</xdr:row>
      <xdr:rowOff>123265</xdr:rowOff>
    </xdr:from>
    <xdr:to>
      <xdr:col>29</xdr:col>
      <xdr:colOff>100854</xdr:colOff>
      <xdr:row>744</xdr:row>
      <xdr:rowOff>201211</xdr:rowOff>
    </xdr:to>
    <xdr:cxnSp macro="">
      <xdr:nvCxnSpPr>
        <xdr:cNvPr id="5" name="直線矢印コネクタ 4"/>
        <xdr:cNvCxnSpPr/>
      </xdr:nvCxnSpPr>
      <xdr:spPr>
        <a:xfrm rot="5400000">
          <a:off x="5510181" y="61455612"/>
          <a:ext cx="7827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123265</xdr:colOff>
      <xdr:row>743</xdr:row>
      <xdr:rowOff>33617</xdr:rowOff>
    </xdr:from>
    <xdr:ext cx="714375" cy="275717"/>
    <xdr:sp macro="" textlink="">
      <xdr:nvSpPr>
        <xdr:cNvPr id="6" name="テキスト ボックス 5"/>
        <xdr:cNvSpPr txBox="1"/>
      </xdr:nvSpPr>
      <xdr:spPr>
        <a:xfrm>
          <a:off x="4923865" y="61326992"/>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30</xdr:col>
      <xdr:colOff>33618</xdr:colOff>
      <xdr:row>743</xdr:row>
      <xdr:rowOff>22411</xdr:rowOff>
    </xdr:from>
    <xdr:ext cx="705971" cy="275717"/>
    <xdr:sp macro="" textlink="">
      <xdr:nvSpPr>
        <xdr:cNvPr id="7" name="テキスト ボックス 6"/>
        <xdr:cNvSpPr txBox="1"/>
      </xdr:nvSpPr>
      <xdr:spPr>
        <a:xfrm>
          <a:off x="6034368" y="61315786"/>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553</v>
      </c>
      <c r="H5" s="559"/>
      <c r="I5" s="559"/>
      <c r="J5" s="559"/>
      <c r="K5" s="559"/>
      <c r="L5" s="559"/>
      <c r="M5" s="560" t="s">
        <v>66</v>
      </c>
      <c r="N5" s="561"/>
      <c r="O5" s="561"/>
      <c r="P5" s="561"/>
      <c r="Q5" s="561"/>
      <c r="R5" s="562"/>
      <c r="S5" s="563" t="s">
        <v>554</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67.5" customHeight="1" x14ac:dyDescent="0.15">
      <c r="A8" s="829" t="s">
        <v>389</v>
      </c>
      <c r="B8" s="830"/>
      <c r="C8" s="830"/>
      <c r="D8" s="830"/>
      <c r="E8" s="830"/>
      <c r="F8" s="831"/>
      <c r="G8" s="221" t="str">
        <f>入力規則等!A26</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75" customHeight="1" x14ac:dyDescent="0.15">
      <c r="A10" s="739" t="s">
        <v>30</v>
      </c>
      <c r="B10" s="740"/>
      <c r="C10" s="740"/>
      <c r="D10" s="740"/>
      <c r="E10" s="740"/>
      <c r="F10" s="740"/>
      <c r="G10" s="672" t="s">
        <v>561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4855</v>
      </c>
      <c r="Q13" s="98"/>
      <c r="R13" s="98"/>
      <c r="S13" s="98"/>
      <c r="T13" s="98"/>
      <c r="U13" s="98"/>
      <c r="V13" s="99"/>
      <c r="W13" s="97">
        <v>4252</v>
      </c>
      <c r="X13" s="98"/>
      <c r="Y13" s="98"/>
      <c r="Z13" s="98"/>
      <c r="AA13" s="98"/>
      <c r="AB13" s="98"/>
      <c r="AC13" s="99"/>
      <c r="AD13" s="97">
        <v>3533</v>
      </c>
      <c r="AE13" s="98"/>
      <c r="AF13" s="98"/>
      <c r="AG13" s="98"/>
      <c r="AH13" s="98"/>
      <c r="AI13" s="98"/>
      <c r="AJ13" s="99"/>
      <c r="AK13" s="97">
        <v>3261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t="s">
        <v>562</v>
      </c>
      <c r="AE14" s="98"/>
      <c r="AF14" s="98"/>
      <c r="AG14" s="98"/>
      <c r="AH14" s="98"/>
      <c r="AI14" s="98"/>
      <c r="AJ14" s="99"/>
      <c r="AK14" s="97" t="s">
        <v>608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t="s">
        <v>562</v>
      </c>
      <c r="AE15" s="98"/>
      <c r="AF15" s="98"/>
      <c r="AG15" s="98"/>
      <c r="AH15" s="98"/>
      <c r="AI15" s="98"/>
      <c r="AJ15" s="99"/>
      <c r="AK15" s="97" t="s">
        <v>609</v>
      </c>
      <c r="AL15" s="98"/>
      <c r="AM15" s="98"/>
      <c r="AN15" s="98"/>
      <c r="AO15" s="98"/>
      <c r="AP15" s="98"/>
      <c r="AQ15" s="99"/>
      <c r="AR15" s="97" t="s">
        <v>611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t="s">
        <v>562</v>
      </c>
      <c r="AE16" s="98"/>
      <c r="AF16" s="98"/>
      <c r="AG16" s="98"/>
      <c r="AH16" s="98"/>
      <c r="AI16" s="98"/>
      <c r="AJ16" s="99"/>
      <c r="AK16" s="97" t="s">
        <v>610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t="s">
        <v>562</v>
      </c>
      <c r="AE17" s="98"/>
      <c r="AF17" s="98"/>
      <c r="AG17" s="98"/>
      <c r="AH17" s="98"/>
      <c r="AI17" s="98"/>
      <c r="AJ17" s="99"/>
      <c r="AK17" s="97" t="s">
        <v>609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4855</v>
      </c>
      <c r="Q18" s="104"/>
      <c r="R18" s="104"/>
      <c r="S18" s="104"/>
      <c r="T18" s="104"/>
      <c r="U18" s="104"/>
      <c r="V18" s="105"/>
      <c r="W18" s="103">
        <f>SUM(W13:AC17)</f>
        <v>4252</v>
      </c>
      <c r="X18" s="104"/>
      <c r="Y18" s="104"/>
      <c r="Z18" s="104"/>
      <c r="AA18" s="104"/>
      <c r="AB18" s="104"/>
      <c r="AC18" s="105"/>
      <c r="AD18" s="103">
        <f>SUM(AD13:AJ17)</f>
        <v>3533</v>
      </c>
      <c r="AE18" s="104"/>
      <c r="AF18" s="104"/>
      <c r="AG18" s="104"/>
      <c r="AH18" s="104"/>
      <c r="AI18" s="104"/>
      <c r="AJ18" s="105"/>
      <c r="AK18" s="103">
        <f>SUM(AK13:AQ17)</f>
        <v>3261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4855</v>
      </c>
      <c r="Q19" s="98"/>
      <c r="R19" s="98"/>
      <c r="S19" s="98"/>
      <c r="T19" s="98"/>
      <c r="U19" s="98"/>
      <c r="V19" s="99"/>
      <c r="W19" s="97">
        <v>4252</v>
      </c>
      <c r="X19" s="98"/>
      <c r="Y19" s="98"/>
      <c r="Z19" s="98"/>
      <c r="AA19" s="98"/>
      <c r="AB19" s="98"/>
      <c r="AC19" s="99"/>
      <c r="AD19" s="97">
        <v>3533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3260</v>
      </c>
      <c r="Q23" s="95"/>
      <c r="R23" s="95"/>
      <c r="S23" s="95"/>
      <c r="T23" s="95"/>
      <c r="U23" s="95"/>
      <c r="V23" s="96"/>
      <c r="W23" s="94" t="s">
        <v>614</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3261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618</v>
      </c>
      <c r="AV31" s="269"/>
      <c r="AW31" s="377" t="s">
        <v>300</v>
      </c>
      <c r="AX31" s="378"/>
    </row>
    <row r="32" spans="1:50" ht="50.25" customHeight="1" x14ac:dyDescent="0.15">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6" t="s">
        <v>12</v>
      </c>
      <c r="Z32" s="549"/>
      <c r="AA32" s="550"/>
      <c r="AB32" s="551" t="s">
        <v>569</v>
      </c>
      <c r="AC32" s="551"/>
      <c r="AD32" s="551"/>
      <c r="AE32" s="362">
        <v>347</v>
      </c>
      <c r="AF32" s="363"/>
      <c r="AG32" s="363"/>
      <c r="AH32" s="363"/>
      <c r="AI32" s="362">
        <v>344</v>
      </c>
      <c r="AJ32" s="363"/>
      <c r="AK32" s="363"/>
      <c r="AL32" s="363"/>
      <c r="AM32" s="362">
        <v>379</v>
      </c>
      <c r="AN32" s="363"/>
      <c r="AO32" s="363"/>
      <c r="AP32" s="363"/>
      <c r="AQ32" s="100" t="s">
        <v>613</v>
      </c>
      <c r="AR32" s="101"/>
      <c r="AS32" s="101"/>
      <c r="AT32" s="102"/>
      <c r="AU32" s="363" t="s">
        <v>616</v>
      </c>
      <c r="AV32" s="363"/>
      <c r="AW32" s="363"/>
      <c r="AX32" s="365"/>
    </row>
    <row r="33" spans="1:50" ht="50.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320</v>
      </c>
      <c r="AF33" s="363"/>
      <c r="AG33" s="363"/>
      <c r="AH33" s="363"/>
      <c r="AI33" s="362">
        <v>320</v>
      </c>
      <c r="AJ33" s="363"/>
      <c r="AK33" s="363"/>
      <c r="AL33" s="363"/>
      <c r="AM33" s="362">
        <v>320</v>
      </c>
      <c r="AN33" s="363"/>
      <c r="AO33" s="363"/>
      <c r="AP33" s="363"/>
      <c r="AQ33" s="100">
        <v>320</v>
      </c>
      <c r="AR33" s="101"/>
      <c r="AS33" s="101"/>
      <c r="AT33" s="102"/>
      <c r="AU33" s="363" t="s">
        <v>616</v>
      </c>
      <c r="AV33" s="363"/>
      <c r="AW33" s="363"/>
      <c r="AX33" s="365"/>
    </row>
    <row r="34" spans="1:50" ht="5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108</v>
      </c>
      <c r="AF34" s="363"/>
      <c r="AG34" s="363"/>
      <c r="AH34" s="363"/>
      <c r="AI34" s="362">
        <v>108</v>
      </c>
      <c r="AJ34" s="363"/>
      <c r="AK34" s="363"/>
      <c r="AL34" s="363"/>
      <c r="AM34" s="362">
        <v>118</v>
      </c>
      <c r="AN34" s="363"/>
      <c r="AO34" s="363"/>
      <c r="AP34" s="363"/>
      <c r="AQ34" s="100" t="s">
        <v>618</v>
      </c>
      <c r="AR34" s="101"/>
      <c r="AS34" s="101"/>
      <c r="AT34" s="102"/>
      <c r="AU34" s="363" t="s">
        <v>613</v>
      </c>
      <c r="AV34" s="363"/>
      <c r="AW34" s="363"/>
      <c r="AX34" s="365"/>
    </row>
    <row r="35" spans="1:50" ht="23.25" customHeight="1" x14ac:dyDescent="0.15">
      <c r="A35" s="900" t="s">
        <v>528</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620</v>
      </c>
      <c r="AV38" s="269"/>
      <c r="AW38" s="377" t="s">
        <v>300</v>
      </c>
      <c r="AX38" s="378"/>
    </row>
    <row r="39" spans="1:50" ht="57" customHeight="1" x14ac:dyDescent="0.15">
      <c r="A39" s="515"/>
      <c r="B39" s="513"/>
      <c r="C39" s="513"/>
      <c r="D39" s="513"/>
      <c r="E39" s="513"/>
      <c r="F39" s="514"/>
      <c r="G39" s="540" t="s">
        <v>619</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519</v>
      </c>
      <c r="AC39" s="551"/>
      <c r="AD39" s="551"/>
      <c r="AE39" s="362">
        <v>4.62</v>
      </c>
      <c r="AF39" s="363"/>
      <c r="AG39" s="363"/>
      <c r="AH39" s="363"/>
      <c r="AI39" s="362">
        <v>4.4000000000000004</v>
      </c>
      <c r="AJ39" s="363"/>
      <c r="AK39" s="363"/>
      <c r="AL39" s="363"/>
      <c r="AM39" s="362">
        <v>4.4000000000000004</v>
      </c>
      <c r="AN39" s="363"/>
      <c r="AO39" s="363"/>
      <c r="AP39" s="363"/>
      <c r="AQ39" s="100" t="s">
        <v>620</v>
      </c>
      <c r="AR39" s="101"/>
      <c r="AS39" s="101"/>
      <c r="AT39" s="102"/>
      <c r="AU39" s="363" t="s">
        <v>621</v>
      </c>
      <c r="AV39" s="363"/>
      <c r="AW39" s="363"/>
      <c r="AX39" s="365"/>
    </row>
    <row r="40" spans="1:50" ht="57"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519</v>
      </c>
      <c r="AC40" s="522"/>
      <c r="AD40" s="522"/>
      <c r="AE40" s="362" t="s">
        <v>562</v>
      </c>
      <c r="AF40" s="363"/>
      <c r="AG40" s="363"/>
      <c r="AH40" s="363"/>
      <c r="AI40" s="362">
        <v>4.8</v>
      </c>
      <c r="AJ40" s="363"/>
      <c r="AK40" s="363"/>
      <c r="AL40" s="363"/>
      <c r="AM40" s="362">
        <v>4.4000000000000004</v>
      </c>
      <c r="AN40" s="363"/>
      <c r="AO40" s="363"/>
      <c r="AP40" s="363"/>
      <c r="AQ40" s="100">
        <v>4.5999999999999996</v>
      </c>
      <c r="AR40" s="101"/>
      <c r="AS40" s="101"/>
      <c r="AT40" s="102"/>
      <c r="AU40" s="363" t="s">
        <v>622</v>
      </c>
      <c r="AV40" s="363"/>
      <c r="AW40" s="363"/>
      <c r="AX40" s="365"/>
    </row>
    <row r="41" spans="1:50" ht="57"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562</v>
      </c>
      <c r="AF41" s="363"/>
      <c r="AG41" s="363"/>
      <c r="AH41" s="363"/>
      <c r="AI41" s="362">
        <v>92</v>
      </c>
      <c r="AJ41" s="363"/>
      <c r="AK41" s="363"/>
      <c r="AL41" s="363"/>
      <c r="AM41" s="362">
        <v>100</v>
      </c>
      <c r="AN41" s="363"/>
      <c r="AO41" s="363"/>
      <c r="AP41" s="363"/>
      <c r="AQ41" s="100" t="s">
        <v>620</v>
      </c>
      <c r="AR41" s="101"/>
      <c r="AS41" s="101"/>
      <c r="AT41" s="102"/>
      <c r="AU41" s="363" t="s">
        <v>621</v>
      </c>
      <c r="AV41" s="363"/>
      <c r="AW41" s="363"/>
      <c r="AX41" s="365"/>
    </row>
    <row r="42" spans="1:50" ht="23.25" customHeight="1" x14ac:dyDescent="0.15">
      <c r="A42" s="900" t="s">
        <v>528</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617</v>
      </c>
      <c r="AV45" s="269"/>
      <c r="AW45" s="377" t="s">
        <v>300</v>
      </c>
      <c r="AX45" s="378"/>
    </row>
    <row r="46" spans="1:50" ht="38.25" customHeight="1" x14ac:dyDescent="0.15">
      <c r="A46" s="515"/>
      <c r="B46" s="513"/>
      <c r="C46" s="513"/>
      <c r="D46" s="513"/>
      <c r="E46" s="513"/>
      <c r="F46" s="514"/>
      <c r="G46" s="540" t="s">
        <v>623</v>
      </c>
      <c r="H46" s="541"/>
      <c r="I46" s="541"/>
      <c r="J46" s="541"/>
      <c r="K46" s="541"/>
      <c r="L46" s="541"/>
      <c r="M46" s="541"/>
      <c r="N46" s="541"/>
      <c r="O46" s="542"/>
      <c r="P46" s="158" t="s">
        <v>566</v>
      </c>
      <c r="Q46" s="158"/>
      <c r="R46" s="158"/>
      <c r="S46" s="158"/>
      <c r="T46" s="158"/>
      <c r="U46" s="158"/>
      <c r="V46" s="158"/>
      <c r="W46" s="158"/>
      <c r="X46" s="229"/>
      <c r="Y46" s="336" t="s">
        <v>12</v>
      </c>
      <c r="Z46" s="549"/>
      <c r="AA46" s="550"/>
      <c r="AB46" s="551" t="s">
        <v>519</v>
      </c>
      <c r="AC46" s="551"/>
      <c r="AD46" s="551"/>
      <c r="AE46" s="362">
        <v>6.4</v>
      </c>
      <c r="AF46" s="363"/>
      <c r="AG46" s="363"/>
      <c r="AH46" s="363"/>
      <c r="AI46" s="362">
        <v>6.3</v>
      </c>
      <c r="AJ46" s="363"/>
      <c r="AK46" s="363"/>
      <c r="AL46" s="363"/>
      <c r="AM46" s="362">
        <v>6.7</v>
      </c>
      <c r="AN46" s="363"/>
      <c r="AO46" s="363"/>
      <c r="AP46" s="363"/>
      <c r="AQ46" s="100" t="s">
        <v>617</v>
      </c>
      <c r="AR46" s="101"/>
      <c r="AS46" s="101"/>
      <c r="AT46" s="102"/>
      <c r="AU46" s="363" t="s">
        <v>617</v>
      </c>
      <c r="AV46" s="363"/>
      <c r="AW46" s="363"/>
      <c r="AX46" s="365"/>
    </row>
    <row r="47" spans="1:50" ht="38.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519</v>
      </c>
      <c r="AC47" s="522"/>
      <c r="AD47" s="522"/>
      <c r="AE47" s="362" t="s">
        <v>562</v>
      </c>
      <c r="AF47" s="363"/>
      <c r="AG47" s="363"/>
      <c r="AH47" s="363"/>
      <c r="AI47" s="362">
        <v>7.9</v>
      </c>
      <c r="AJ47" s="363"/>
      <c r="AK47" s="363"/>
      <c r="AL47" s="363"/>
      <c r="AM47" s="362">
        <v>7.8</v>
      </c>
      <c r="AN47" s="363"/>
      <c r="AO47" s="363"/>
      <c r="AP47" s="363"/>
      <c r="AQ47" s="100">
        <v>8.3000000000000007</v>
      </c>
      <c r="AR47" s="101"/>
      <c r="AS47" s="101"/>
      <c r="AT47" s="102"/>
      <c r="AU47" s="363" t="s">
        <v>617</v>
      </c>
      <c r="AV47" s="363"/>
      <c r="AW47" s="363"/>
      <c r="AX47" s="365"/>
    </row>
    <row r="48" spans="1:50" ht="38.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562</v>
      </c>
      <c r="AF48" s="363"/>
      <c r="AG48" s="363"/>
      <c r="AH48" s="363"/>
      <c r="AI48" s="362">
        <v>80</v>
      </c>
      <c r="AJ48" s="363"/>
      <c r="AK48" s="363"/>
      <c r="AL48" s="363"/>
      <c r="AM48" s="362">
        <v>86</v>
      </c>
      <c r="AN48" s="363"/>
      <c r="AO48" s="363"/>
      <c r="AP48" s="363"/>
      <c r="AQ48" s="100" t="s">
        <v>617</v>
      </c>
      <c r="AR48" s="101"/>
      <c r="AS48" s="101"/>
      <c r="AT48" s="102"/>
      <c r="AU48" s="363" t="s">
        <v>617</v>
      </c>
      <c r="AV48" s="363"/>
      <c r="AW48" s="363"/>
      <c r="AX48" s="365"/>
    </row>
    <row r="49" spans="1:50" ht="23.25" customHeight="1" x14ac:dyDescent="0.15">
      <c r="A49" s="900" t="s">
        <v>528</v>
      </c>
      <c r="B49" s="901"/>
      <c r="C49" s="901"/>
      <c r="D49" s="901"/>
      <c r="E49" s="901"/>
      <c r="F49" s="902"/>
      <c r="G49" s="906" t="s">
        <v>565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2162</v>
      </c>
      <c r="AF101" s="363"/>
      <c r="AG101" s="363"/>
      <c r="AH101" s="364"/>
      <c r="AI101" s="362">
        <v>2902</v>
      </c>
      <c r="AJ101" s="363"/>
      <c r="AK101" s="363"/>
      <c r="AL101" s="364"/>
      <c r="AM101" s="362">
        <v>2713</v>
      </c>
      <c r="AN101" s="363"/>
      <c r="AO101" s="363"/>
      <c r="AP101" s="364"/>
      <c r="AQ101" s="362" t="s">
        <v>617</v>
      </c>
      <c r="AR101" s="363"/>
      <c r="AS101" s="363"/>
      <c r="AT101" s="364"/>
      <c r="AU101" s="362" t="s">
        <v>617</v>
      </c>
      <c r="AV101" s="363"/>
      <c r="AW101" s="363"/>
      <c r="AX101" s="364"/>
    </row>
    <row r="102" spans="1:60" ht="4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2060</v>
      </c>
      <c r="AF102" s="356"/>
      <c r="AG102" s="356"/>
      <c r="AH102" s="356"/>
      <c r="AI102" s="356">
        <v>2060</v>
      </c>
      <c r="AJ102" s="356"/>
      <c r="AK102" s="356"/>
      <c r="AL102" s="356"/>
      <c r="AM102" s="356">
        <v>2060</v>
      </c>
      <c r="AN102" s="356"/>
      <c r="AO102" s="356"/>
      <c r="AP102" s="356"/>
      <c r="AQ102" s="817">
        <v>2060</v>
      </c>
      <c r="AR102" s="818"/>
      <c r="AS102" s="818"/>
      <c r="AT102" s="819"/>
      <c r="AU102" s="817" t="s">
        <v>617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2245606</v>
      </c>
      <c r="AF116" s="356"/>
      <c r="AG116" s="356"/>
      <c r="AH116" s="356"/>
      <c r="AI116" s="356">
        <v>1465196</v>
      </c>
      <c r="AJ116" s="356"/>
      <c r="AK116" s="356"/>
      <c r="AL116" s="356"/>
      <c r="AM116" s="356">
        <v>1715049</v>
      </c>
      <c r="AN116" s="356"/>
      <c r="AO116" s="356"/>
      <c r="AP116" s="356"/>
      <c r="AQ116" s="362">
        <v>1582524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578</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581</v>
      </c>
      <c r="AF134" s="101"/>
      <c r="AG134" s="101"/>
      <c r="AH134" s="101"/>
      <c r="AI134" s="264" t="s">
        <v>582</v>
      </c>
      <c r="AJ134" s="101"/>
      <c r="AK134" s="101"/>
      <c r="AL134" s="101"/>
      <c r="AM134" s="264" t="s">
        <v>582</v>
      </c>
      <c r="AN134" s="101"/>
      <c r="AO134" s="101"/>
      <c r="AP134" s="101"/>
      <c r="AQ134" s="264" t="s">
        <v>583</v>
      </c>
      <c r="AR134" s="101"/>
      <c r="AS134" s="101"/>
      <c r="AT134" s="101"/>
      <c r="AU134" s="264" t="s">
        <v>582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582</v>
      </c>
      <c r="AF135" s="101"/>
      <c r="AG135" s="101"/>
      <c r="AH135" s="101"/>
      <c r="AI135" s="264" t="s">
        <v>582</v>
      </c>
      <c r="AJ135" s="101"/>
      <c r="AK135" s="101"/>
      <c r="AL135" s="101"/>
      <c r="AM135" s="264" t="s">
        <v>582</v>
      </c>
      <c r="AN135" s="101"/>
      <c r="AO135" s="101"/>
      <c r="AP135" s="101"/>
      <c r="AQ135" s="264" t="s">
        <v>582</v>
      </c>
      <c r="AR135" s="101"/>
      <c r="AS135" s="101"/>
      <c r="AT135" s="101"/>
      <c r="AU135" s="264" t="s">
        <v>582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0.75" customHeight="1" x14ac:dyDescent="0.15">
      <c r="A154" s="997"/>
      <c r="B154" s="250"/>
      <c r="C154" s="249"/>
      <c r="D154" s="250"/>
      <c r="E154" s="249"/>
      <c r="F154" s="312"/>
      <c r="G154" s="228" t="s">
        <v>584</v>
      </c>
      <c r="H154" s="158"/>
      <c r="I154" s="158"/>
      <c r="J154" s="158"/>
      <c r="K154" s="158"/>
      <c r="L154" s="158"/>
      <c r="M154" s="158"/>
      <c r="N154" s="158"/>
      <c r="O154" s="158"/>
      <c r="P154" s="229"/>
      <c r="Q154" s="157" t="s">
        <v>624</v>
      </c>
      <c r="R154" s="158"/>
      <c r="S154" s="158"/>
      <c r="T154" s="158"/>
      <c r="U154" s="158"/>
      <c r="V154" s="158"/>
      <c r="W154" s="158"/>
      <c r="X154" s="158"/>
      <c r="Y154" s="158"/>
      <c r="Z154" s="158"/>
      <c r="AA154" s="926"/>
      <c r="AB154" s="253" t="s">
        <v>562</v>
      </c>
      <c r="AC154" s="254"/>
      <c r="AD154" s="254"/>
      <c r="AE154" s="259" t="s">
        <v>625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0.7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93.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8"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581</v>
      </c>
      <c r="AF434" s="101"/>
      <c r="AG434" s="101"/>
      <c r="AH434" s="102"/>
      <c r="AI434" s="100" t="s">
        <v>581</v>
      </c>
      <c r="AJ434" s="101"/>
      <c r="AK434" s="101"/>
      <c r="AL434" s="101"/>
      <c r="AM434" s="100" t="s">
        <v>583</v>
      </c>
      <c r="AN434" s="101"/>
      <c r="AO434" s="101"/>
      <c r="AP434" s="102"/>
      <c r="AQ434" s="100" t="s">
        <v>581</v>
      </c>
      <c r="AR434" s="101"/>
      <c r="AS434" s="101"/>
      <c r="AT434" s="102"/>
      <c r="AU434" s="101" t="s">
        <v>587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581</v>
      </c>
      <c r="AN458" s="101"/>
      <c r="AO458" s="101"/>
      <c r="AP458" s="102"/>
      <c r="AQ458" s="100" t="s">
        <v>581</v>
      </c>
      <c r="AR458" s="101"/>
      <c r="AS458" s="101"/>
      <c r="AT458" s="102"/>
      <c r="AU458" s="101" t="s">
        <v>581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587</v>
      </c>
      <c r="AF459" s="101"/>
      <c r="AG459" s="101"/>
      <c r="AH459" s="102"/>
      <c r="AI459" s="100" t="s">
        <v>581</v>
      </c>
      <c r="AJ459" s="101"/>
      <c r="AK459" s="101"/>
      <c r="AL459" s="101"/>
      <c r="AM459" s="100" t="s">
        <v>581</v>
      </c>
      <c r="AN459" s="101"/>
      <c r="AO459" s="101"/>
      <c r="AP459" s="102"/>
      <c r="AQ459" s="100" t="s">
        <v>587</v>
      </c>
      <c r="AR459" s="101"/>
      <c r="AS459" s="101"/>
      <c r="AT459" s="102"/>
      <c r="AU459" s="101" t="s">
        <v>587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581</v>
      </c>
      <c r="AF460" s="101"/>
      <c r="AG460" s="101"/>
      <c r="AH460" s="102"/>
      <c r="AI460" s="100" t="s">
        <v>587</v>
      </c>
      <c r="AJ460" s="101"/>
      <c r="AK460" s="101"/>
      <c r="AL460" s="101"/>
      <c r="AM460" s="100" t="s">
        <v>587</v>
      </c>
      <c r="AN460" s="101"/>
      <c r="AO460" s="101"/>
      <c r="AP460" s="102"/>
      <c r="AQ460" s="100" t="s">
        <v>587</v>
      </c>
      <c r="AR460" s="101"/>
      <c r="AS460" s="101"/>
      <c r="AT460" s="102"/>
      <c r="AU460" s="101" t="s">
        <v>582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8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8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40.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557</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0.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7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563</v>
      </c>
      <c r="H781" s="450"/>
      <c r="I781" s="450"/>
      <c r="J781" s="450"/>
      <c r="K781" s="451"/>
      <c r="L781" s="452" t="s">
        <v>606</v>
      </c>
      <c r="M781" s="453"/>
      <c r="N781" s="453"/>
      <c r="O781" s="453"/>
      <c r="P781" s="453"/>
      <c r="Q781" s="453"/>
      <c r="R781" s="453"/>
      <c r="S781" s="453"/>
      <c r="T781" s="453"/>
      <c r="U781" s="453"/>
      <c r="V781" s="453"/>
      <c r="W781" s="453"/>
      <c r="X781" s="454"/>
      <c r="Y781" s="455">
        <v>3533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3533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607</v>
      </c>
      <c r="D837" s="416"/>
      <c r="E837" s="416"/>
      <c r="F837" s="416"/>
      <c r="G837" s="416"/>
      <c r="H837" s="416"/>
      <c r="I837" s="416"/>
      <c r="J837" s="417" t="s">
        <v>562</v>
      </c>
      <c r="K837" s="418"/>
      <c r="L837" s="418"/>
      <c r="M837" s="418"/>
      <c r="N837" s="418"/>
      <c r="O837" s="418"/>
      <c r="P837" s="315" t="s">
        <v>606</v>
      </c>
      <c r="Q837" s="315"/>
      <c r="R837" s="315"/>
      <c r="S837" s="315"/>
      <c r="T837" s="315"/>
      <c r="U837" s="315"/>
      <c r="V837" s="315"/>
      <c r="W837" s="315"/>
      <c r="X837" s="315"/>
      <c r="Y837" s="316">
        <v>3533</v>
      </c>
      <c r="Z837" s="317"/>
      <c r="AA837" s="317"/>
      <c r="AB837" s="318"/>
      <c r="AC837" s="326"/>
      <c r="AD837" s="424"/>
      <c r="AE837" s="424"/>
      <c r="AF837" s="424"/>
      <c r="AG837" s="424"/>
      <c r="AH837" s="419" t="s">
        <v>582</v>
      </c>
      <c r="AI837" s="420"/>
      <c r="AJ837" s="420"/>
      <c r="AK837" s="420"/>
      <c r="AL837" s="323" t="s">
        <v>582</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117" max="49" man="1"/>
    <brk id="157" max="49" man="1"/>
    <brk id="483" max="49" man="1"/>
    <brk id="727" max="49" man="1"/>
    <brk id="735"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557</v>
      </c>
      <c r="C2" s="13" t="str">
        <f>IF(B2="","",A2)</f>
        <v>医療分野の研究開発関連</v>
      </c>
      <c r="D2" s="13" t="str">
        <f>IF(C2="","",IF(D1&lt;&gt;"",CONCATENATE(D1,"、",C2),C2))</f>
        <v>医療分野の研究開発関連</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557</v>
      </c>
      <c r="C7" s="13" t="str">
        <f t="shared" si="0"/>
        <v>観光立国</v>
      </c>
      <c r="D7" s="13" t="str">
        <f t="shared" si="8"/>
        <v>医療分野の研究開発関連、科学技術・イノベーション、観光立国</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557</v>
      </c>
      <c r="C8" s="13" t="str">
        <f t="shared" si="0"/>
        <v>交通安全対策</v>
      </c>
      <c r="D8" s="13" t="str">
        <f t="shared" si="8"/>
        <v>医療分野の研究開発関連、科学技術・イノベーション、観光立国、交通安全対策</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557</v>
      </c>
      <c r="C9" s="13" t="str">
        <f t="shared" si="0"/>
        <v>高齢社会対策</v>
      </c>
      <c r="D9" s="13" t="str">
        <f t="shared" si="8"/>
        <v>医療分野の研究開発関連、科学技術・イノベーション、観光立国、交通安全対策、高齢社会対策</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557</v>
      </c>
      <c r="C10" s="13" t="str">
        <f t="shared" si="0"/>
        <v>国土強靱化施策</v>
      </c>
      <c r="D10" s="13" t="str">
        <f t="shared" si="8"/>
        <v>医療分野の研究開発関連、科学技術・イノベーション、観光立国、交通安全対策、高齢社会対策、国土強靱化施策</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557</v>
      </c>
      <c r="C11" s="13" t="str">
        <f t="shared" si="0"/>
        <v>子ども・若者育成支援</v>
      </c>
      <c r="D11" s="13" t="str">
        <f t="shared" si="8"/>
        <v>医療分野の研究開発関連、科学技術・イノベーション、観光立国、交通安全対策、高齢社会対策、国土強靱化施策、子ども・若者育成支援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医療分野の研究開発関連、科学技術・イノベーション、観光立国、交通安全対策、高齢社会対策、国土強靱化施策、子ども・若者育成支援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医療分野の研究開発関連、科学技術・イノベーション、観光立国、交通安全対策、高齢社会対策、国土強靱化施策、子ども・若者育成支援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557</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557</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557</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557</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557</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557</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557</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2018-06-01T02:08:17Z</cp:lastPrinted>
  <dcterms:created xsi:type="dcterms:W3CDTF">2012-03-13T00:50:25Z</dcterms:created>
  <dcterms:modified xsi:type="dcterms:W3CDTF">2018-07-04T08:28:38Z</dcterms:modified>
</cp:coreProperties>
</file>