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<sst xmlns="http://schemas.openxmlformats.org/spreadsheetml/2006/main" count="2786" uniqueCount="607">
  <si>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</si>
  <si>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</si>
  <si>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</si>
  <si>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</si>
  <si>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</si>
  <si>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</si>
  <si>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</si>
  <si>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</si>
  <si>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</si>
  <si>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</si>
  <si>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</si>
  <si>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</si>
  <si>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</si>
  <si>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</si>
  <si>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</si>
  <si>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</si>
  <si>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</si>
  <si>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</si>
  <si>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</si>
  <si>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</si>
  <si>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</si>
  <si>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</si>
  <si>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</si>
  <si>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</si>
  <si>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</si>
  <si>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</si>
  <si>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</si>
  <si>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</si>
  <si>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</si>
  <si>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</si>
  <si>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</si>
  <si>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</si>
  <si>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</si>
  <si>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</si>
  <si>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</si>
  <si>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</si>
  <si>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</si>
  <si>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</si>
  <si>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</si>
  <si>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</si>
  <si>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</si>
  <si>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</si>
  <si>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</si>
  <si>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</si>
  <si>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</si>
  <si>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</si>
  <si>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</si>
  <si>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</si>
  <si>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</si>
  <si>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</si>
  <si>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</si>
  <si>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</si>
  <si>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</si>
  <si>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</si>
  <si>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</si>
  <si>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</si>
  <si>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</si>
  <si>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</si>
  <si>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</si>
  <si>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</si>
  <si>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</si>
  <si>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</si>
  <si>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</si>
  <si>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</si>
  <si>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</si>
  <si>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</si>
  <si>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</si>
  <si>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</si>
  <si>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</si>
  <si>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</si>
  <si>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</si>
  <si>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</si>
  <si>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</si>
  <si>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</si>
  <si>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</si>
  <si>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</si>
  <si>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</si>
  <si>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</si>
  <si>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</si>
  <si>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</si>
  <si>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</si>
  <si>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</si>
  <si>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</si>
  <si>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</si>
  <si>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</si>
  <si>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</si>
  <si>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</si>
  <si>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</si>
  <si>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</si>
  <si>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</si>
  <si>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</si>
  <si>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</si>
  <si>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</si>
  <si>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</si>
  <si>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</si>
  <si>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</si>
  <si>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</si>
  <si>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</si>
  <si>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</si>
  <si>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</si>
  <si>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</si>
  <si>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</si>
  <si>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</si>
  <si>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</si>
  <si>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</si>
  <si>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</si>
  <si>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</si>
  <si>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</si>
  <si>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</si>
  <si>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</si>
  <si>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</si>
  <si>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</si>
  <si>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</si>
  <si>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</si>
  <si>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</si>
  <si>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</si>
  <si>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</si>
  <si>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</si>
  <si>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</si>
  <si>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</si>
  <si>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</si>
  <si>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</si>
  <si>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</si>
  <si>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</si>
  <si>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</si>
  <si>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</si>
  <si>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</si>
  <si>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</si>
  <si>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</si>
  <si>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</si>
  <si>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</si>
  <si>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</si>
  <si>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</si>
  <si>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</si>
  <si>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</si>
  <si>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</si>
  <si>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</si>
  <si>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</si>
  <si>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</si>
  <si>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</si>
  <si>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</si>
  <si>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</si>
  <si>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</si>
  <si>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</si>
  <si>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</si>
  <si>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</si>
  <si>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</si>
  <si>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</si>
  <si>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</si>
  <si>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</si>
  <si>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</si>
  <si>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</si>
  <si>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</si>
  <si>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</si>
  <si>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</si>
  <si>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</si>
  <si>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</si>
  <si>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</si>
  <si>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</si>
  <si>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</si>
  <si>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</si>
  <si>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</si>
  <si>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</si>
  <si>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</si>
  <si>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</si>
  <si>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</si>
  <si>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</si>
  <si>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</si>
  <si>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</si>
  <si>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</si>
  <si>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</si>
  <si>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</si>
  <si>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</si>
  <si>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</si>
  <si>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</si>
  <si>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</si>
  <si>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</si>
  <si>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</si>
  <si>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</si>
  <si>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</si>
  <si>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</si>
  <si>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</si>
  <si>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</si>
  <si>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</si>
  <si>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</si>
  <si>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</si>
  <si>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</si>
  <si>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</si>
  <si>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</si>
  <si>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</si>
  <si>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</si>
  <si>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</si>
  <si>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</si>
  <si>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</si>
  <si>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</si>
  <si>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</si>
  <si>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</si>
  <si>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</si>
  <si>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</si>
  <si>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</si>
  <si>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</si>
  <si>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</si>
  <si>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</si>
  <si>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</si>
  <si>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</si>
  <si>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</si>
  <si>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</si>
  <si>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</si>
  <si>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</si>
  <si>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</si>
  <si>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</si>
  <si>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</si>
  <si>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</si>
  <si>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</si>
  <si>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</si>
  <si>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</si>
  <si>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</si>
  <si>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</si>
  <si>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</si>
  <si>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</si>
  <si>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</si>
  <si>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</si>
  <si>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</si>
  <si>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</si>
  <si>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</si>
  <si>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</si>
  <si>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</si>
  <si>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</si>
  <si>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</si>
  <si>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</si>
  <si>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</si>
  <si>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</si>
  <si>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</si>
  <si>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</si>
  <si>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</si>
  <si>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</si>
  <si>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</si>
  <si>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</si>
  <si>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</si>
  <si>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</si>
  <si>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</si>
  <si>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</si>
  <si>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</si>
  <si>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</si>
  <si>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</si>
  <si>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</si>
  <si>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</si>
  <si>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</si>
  <si>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</si>
  <si>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</si>
  <si>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</si>
  <si>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</si>
  <si>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</si>
  <si>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</si>
  <si>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</si>
  <si>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</si>
  <si>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</si>
  <si>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</si>
  <si>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</si>
  <si>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</si>
  <si>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</si>
  <si>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</si>
  <si>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</si>
  <si>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</si>
  <si>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</si>
  <si>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</si>
  <si>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</si>
  <si>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</si>
  <si>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</si>
  <si>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</si>
  <si>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</si>
  <si>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</si>
  <si>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</si>
  <si>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</si>
  <si>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</si>
  <si>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</si>
  <si>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</si>
  <si>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</si>
  <si>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</si>
  <si>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</si>
  <si>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</si>
  <si>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</si>
  <si>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</si>
  <si>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</si>
  <si>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</si>
  <si>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</si>
  <si>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</si>
  <si>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</si>
  <si>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</si>
  <si>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</si>
  <si>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</si>
  <si>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</si>
  <si>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</si>
  <si>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</si>
  <si>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</si>
  <si>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</si>
  <si>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</si>
  <si>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</si>
  <si>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</si>
  <si>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</si>
  <si>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</si>
  <si>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</si>
  <si>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</si>
  <si>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</si>
  <si>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</si>
  <si>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</si>
  <si>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</si>
  <si>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</si>
  <si>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</si>
  <si>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</si>
  <si>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</si>
  <si>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</si>
  <si>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</si>
  <si>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</si>
  <si>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</si>
  <si>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</si>
  <si>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</si>
  <si>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</si>
  <si>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</si>
  <si>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</si>
  <si>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</si>
  <si>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</si>
  <si>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</si>
  <si>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</si>
  <si>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</si>
  <si>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</si>
  <si>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</si>
  <si>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</si>
  <si>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</si>
  <si>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</si>
  <si>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</si>
  <si>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</si>
  <si>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</si>
  <si>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</si>
  <si>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</si>
  <si>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</si>
  <si>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</si>
  <si>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</si>
  <si>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</si>
  <si>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</si>
  <si>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</si>
  <si>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</si>
  <si>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</si>
  <si>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</si>
  <si>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</si>
  <si>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</si>
  <si>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</si>
  <si>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</si>
  <si>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</si>
  <si>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</si>
  <si>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</si>
  <si>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</si>
  <si>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</si>
  <si>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</si>
  <si>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</si>
  <si>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</si>
  <si>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</si>
  <si>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</si>
  <si>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</si>
  <si>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</si>
  <si>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</si>
  <si>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</si>
  <si>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</si>
  <si>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</si>
  <si>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</si>
  <si>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</si>
  <si>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</si>
  <si>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</si>
  <si>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</si>
  <si>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</si>
  <si>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</si>
  <si>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</si>
  <si>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</si>
  <si>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</si>
  <si>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</si>
  <si>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</si>
  <si>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</si>
  <si>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</si>
  <si>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</si>
  <si>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</si>
  <si>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</si>
  <si>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</si>
  <si>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</si>
  <si>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</si>
  <si>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</si>
  <si>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</si>
  <si>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</si>
  <si>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</si>
  <si>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</si>
  <si>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</si>
  <si>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</si>
  <si>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</si>
  <si>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</si>
  <si>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</si>
  <si>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</si>
  <si>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</si>
  <si>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</si>
  <si>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</si>
  <si>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</si>
  <si>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</si>
  <si>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</si>
  <si>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</si>
  <si>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</si>
  <si>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</si>
  <si>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</si>
  <si>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</si>
  <si>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</si>
  <si>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</si>
  <si>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</si>
  <si>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</si>
  <si>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</si>
  <si>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</si>
  <si>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</si>
  <si>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</si>
  <si>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</si>
  <si>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</si>
  <si>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</si>
  <si>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</si>
  <si>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</si>
  <si>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</si>
  <si>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</si>
  <si>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</si>
  <si>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</si>
  <si>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</si>
  <si>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</si>
  <si>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</si>
  <si>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</si>
  <si>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</si>
  <si>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</si>
  <si>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</si>
  <si>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</si>
  <si>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</si>
  <si>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</si>
  <si>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</si>
  <si>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</si>
  <si>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</si>
  <si>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</si>
  <si>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</si>
  <si>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</si>
  <si>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</si>
  <si>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</si>
  <si>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</si>
  <si>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</si>
  <si>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</si>
  <si>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</si>
  <si>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</si>
  <si>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</si>
  <si>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</si>
  <si>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</si>
  <si>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</si>
  <si>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</si>
  <si>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</si>
  <si>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</si>
  <si>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</si>
  <si>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</si>
  <si>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</si>
  <si>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</si>
  <si>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</si>
  <si>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</si>
  <si>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</si>
  <si>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</si>
  <si>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</si>
  <si>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</si>
  <si>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</si>
  <si>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</si>
  <si>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</si>
  <si>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</si>
  <si>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</si>
  <si>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</si>
  <si>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</si>
  <si>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</si>
  <si>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</si>
  <si>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</si>
  <si>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</si>
  <si>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</si>
  <si>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</si>
  <si>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</si>
  <si>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</si>
  <si>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</si>
  <si>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</si>
  <si>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</si>
  <si>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</si>
  <si>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</si>
  <si>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</si>
  <si>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</si>
  <si>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</si>
  <si>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</si>
  <si>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</si>
  <si>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</si>
  <si>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</si>
  <si>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</si>
  <si>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</si>
  <si>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</si>
  <si>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</si>
  <si>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</si>
  <si>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</si>
  <si>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</si>
  <si>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</si>
  <si>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</si>
  <si>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</si>
  <si>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</si>
  <si>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</si>
  <si>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</si>
  <si>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</si>
  <si>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</si>
  <si>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</si>
  <si>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</si>
  <si>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</si>
  <si>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</si>
  <si>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</si>
  <si>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</si>
  <si>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</si>
  <si>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</si>
  <si>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</si>
  <si>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</si>
  <si>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</si>
  <si>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</si>
  <si>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</si>
  <si>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</si>
  <si>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</si>
  <si>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</si>
  <si>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</si>
  <si>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</si>
  <si>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</si>
  <si>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</si>
  <si>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</si>
  <si>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</si>
  <si>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</si>
  <si>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</si>
  <si>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</si>
  <si>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</si>
  <si>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</si>
  <si>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</si>
  <si>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</si>
  <si>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</si>
  <si>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</si>
  <si>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</si>
  <si>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</si>
  <si>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</si>
  <si>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</si>
  <si>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</si>
  <si>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</si>
  <si>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</si>
  <si>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</si>
  <si>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</si>
  <si>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</si>
  <si>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</si>
  <si>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</si>
  <si>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</si>
  <si>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</si>
  <si>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</si>
  <si>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t>
  </si>
  <si>
    <t>総合外交政策局</t>
    <rPh sb="0" eb="2">
      <t>ソウゴウ</t>
    </rPh>
    <rPh sb="2" eb="4">
      <t>ガイコウ</t>
    </rPh>
    <rPh sb="4" eb="7">
      <t>セイサクキョク</t>
    </rPh>
    <phoneticPr fontId="5"/>
  </si>
  <si>
    <t>人権人道課</t>
    <rPh sb="0" eb="2">
      <t>ジンケン</t>
    </rPh>
    <rPh sb="2" eb="4">
      <t>ジンドウ</t>
    </rPh>
    <rPh sb="4" eb="5">
      <t>カ</t>
    </rPh>
    <phoneticPr fontId="5"/>
  </si>
  <si>
    <t>課長　杉浦　正俊</t>
    <rPh sb="0" eb="2">
      <t>カチョウ</t>
    </rPh>
    <rPh sb="3" eb="5">
      <t>スギウラ</t>
    </rPh>
    <rPh sb="6" eb="8">
      <t>マサトシ</t>
    </rPh>
    <phoneticPr fontId="5"/>
  </si>
  <si>
    <t>拠出金</t>
    <rPh sb="0" eb="3">
      <t>キョシュツキン</t>
    </rPh>
    <phoneticPr fontId="5"/>
  </si>
  <si>
    <t>児童に対する暴力撲滅基金</t>
    <rPh sb="0" eb="2">
      <t>ジドウ</t>
    </rPh>
    <rPh sb="3" eb="4">
      <t>タイ</t>
    </rPh>
    <rPh sb="6" eb="8">
      <t>ボウリョク</t>
    </rPh>
    <rPh sb="8" eb="10">
      <t>ボクメツ</t>
    </rPh>
    <rPh sb="10" eb="12">
      <t>キキン</t>
    </rPh>
    <phoneticPr fontId="5"/>
  </si>
  <si>
    <t>児童に対する暴力撲滅基金拠出金</t>
    <rPh sb="0" eb="2">
      <t>ジドウ</t>
    </rPh>
    <rPh sb="3" eb="4">
      <t>タイ</t>
    </rPh>
    <rPh sb="6" eb="8">
      <t>ボウリョク</t>
    </rPh>
    <rPh sb="8" eb="10">
      <t>ボクメツ</t>
    </rPh>
    <rPh sb="10" eb="12">
      <t>キキン</t>
    </rPh>
    <rPh sb="12" eb="15">
      <t>キョシュツキン</t>
    </rPh>
    <phoneticPr fontId="5"/>
  </si>
  <si>
    <t>外務省設置法第４条第３項</t>
    <phoneticPr fontId="5"/>
  </si>
  <si>
    <t>我が国が支援するプロジェクト実施国</t>
    <rPh sb="0" eb="1">
      <t>ワ</t>
    </rPh>
    <rPh sb="2" eb="3">
      <t>クニ</t>
    </rPh>
    <rPh sb="4" eb="6">
      <t>シエン</t>
    </rPh>
    <rPh sb="14" eb="17">
      <t>ジッシコク</t>
    </rPh>
    <phoneticPr fontId="5"/>
  </si>
  <si>
    <t>個別プロジェクトへの拠出金合計額／我が国が支援するプロジェクト実施国　　　　　　　　　　　　　　</t>
    <rPh sb="0" eb="2">
      <t>コベツ</t>
    </rPh>
    <rPh sb="10" eb="13">
      <t>キョシュツキン</t>
    </rPh>
    <rPh sb="13" eb="16">
      <t>ゴウケイガク</t>
    </rPh>
    <rPh sb="17" eb="18">
      <t>ワ</t>
    </rPh>
    <rPh sb="19" eb="20">
      <t>クニ</t>
    </rPh>
    <rPh sb="21" eb="23">
      <t>シエン</t>
    </rPh>
    <rPh sb="31" eb="34">
      <t>ジッシコク</t>
    </rPh>
    <phoneticPr fontId="5"/>
  </si>
  <si>
    <t>　　ドル/国</t>
    <rPh sb="5" eb="6">
      <t>クニ</t>
    </rPh>
    <phoneticPr fontId="5"/>
  </si>
  <si>
    <t>　ドル/国</t>
    <rPh sb="4" eb="5">
      <t>クニ</t>
    </rPh>
    <phoneticPr fontId="5"/>
  </si>
  <si>
    <t>5,403,812/2</t>
    <phoneticPr fontId="5"/>
  </si>
  <si>
    <t>位</t>
    <rPh sb="0" eb="1">
      <t>イ</t>
    </rPh>
    <phoneticPr fontId="5"/>
  </si>
  <si>
    <t>基本目標Ⅶ：分担金・拠出金</t>
    <rPh sb="0" eb="2">
      <t>キホン</t>
    </rPh>
    <rPh sb="2" eb="4">
      <t>モクヒョウ</t>
    </rPh>
    <rPh sb="6" eb="9">
      <t>ブンタンキン</t>
    </rPh>
    <rPh sb="10" eb="13">
      <t>キョシュツキン</t>
    </rPh>
    <phoneticPr fontId="5"/>
  </si>
  <si>
    <t>具体的施策：Ⅶ－１　国際機関を通じた政務及び安全保障分野にかかる国際貢献</t>
    <rPh sb="0" eb="3">
      <t>グタイテキ</t>
    </rPh>
    <rPh sb="3" eb="5">
      <t>シサク</t>
    </rPh>
    <rPh sb="10" eb="12">
      <t>コクサイ</t>
    </rPh>
    <rPh sb="12" eb="14">
      <t>キカン</t>
    </rPh>
    <rPh sb="15" eb="16">
      <t>ツウ</t>
    </rPh>
    <rPh sb="18" eb="20">
      <t>セイム</t>
    </rPh>
    <rPh sb="20" eb="21">
      <t>オヨ</t>
    </rPh>
    <rPh sb="22" eb="24">
      <t>アンゼン</t>
    </rPh>
    <rPh sb="24" eb="26">
      <t>ホショウ</t>
    </rPh>
    <rPh sb="26" eb="28">
      <t>ブンヤ</t>
    </rPh>
    <rPh sb="32" eb="34">
      <t>コクサイ</t>
    </rPh>
    <rPh sb="34" eb="36">
      <t>コウケン</t>
    </rPh>
    <phoneticPr fontId="5"/>
  </si>
  <si>
    <t>文教・科学技術、
外交、安全保障・防衛等</t>
  </si>
  <si>
    <t>（ⅱ）国際機関等への拠出</t>
    <rPh sb="3" eb="5">
      <t>コクサイ</t>
    </rPh>
    <rPh sb="5" eb="7">
      <t>キカン</t>
    </rPh>
    <rPh sb="7" eb="8">
      <t>トウ</t>
    </rPh>
    <rPh sb="10" eb="12">
      <t>キョシュツ</t>
    </rPh>
    <phoneticPr fontId="5"/>
  </si>
  <si>
    <t>邦人職員数</t>
    <phoneticPr fontId="5"/>
  </si>
  <si>
    <t>子どもに対する暴力撲滅は，次世代への投資であり，我が国最優先課題の一つである。</t>
    <rPh sb="0" eb="1">
      <t>コ</t>
    </rPh>
    <rPh sb="4" eb="5">
      <t>タイ</t>
    </rPh>
    <rPh sb="7" eb="9">
      <t>ボウリョク</t>
    </rPh>
    <rPh sb="9" eb="11">
      <t>ボクメツ</t>
    </rPh>
    <rPh sb="13" eb="16">
      <t>ジセダイ</t>
    </rPh>
    <rPh sb="18" eb="20">
      <t>トウシ</t>
    </rPh>
    <rPh sb="24" eb="25">
      <t>ワ</t>
    </rPh>
    <rPh sb="26" eb="27">
      <t>クニ</t>
    </rPh>
    <rPh sb="27" eb="30">
      <t>サイユウセン</t>
    </rPh>
    <rPh sb="30" eb="32">
      <t>カダイ</t>
    </rPh>
    <rPh sb="33" eb="34">
      <t>ヒト</t>
    </rPh>
    <phoneticPr fontId="5"/>
  </si>
  <si>
    <t>人権外交として推進しているもの。</t>
    <rPh sb="0" eb="2">
      <t>ジンケン</t>
    </rPh>
    <rPh sb="2" eb="4">
      <t>ガイコウ</t>
    </rPh>
    <rPh sb="7" eb="9">
      <t>スイシン</t>
    </rPh>
    <phoneticPr fontId="5"/>
  </si>
  <si>
    <t>子どもに対する暴力撲滅は，次世代への投資であり，我が国最優先課題の一つである。</t>
    <phoneticPr fontId="5"/>
  </si>
  <si>
    <t>‐</t>
  </si>
  <si>
    <t>外部コンサルタントによる運営レビュー実施予定。我が国国連代大使が基金運営委員会委員に就任し，監視できる立場にある。</t>
    <rPh sb="23" eb="24">
      <t>ワ</t>
    </rPh>
    <rPh sb="25" eb="26">
      <t>クニ</t>
    </rPh>
    <rPh sb="26" eb="28">
      <t>コクレン</t>
    </rPh>
    <rPh sb="28" eb="29">
      <t>タイ</t>
    </rPh>
    <rPh sb="29" eb="31">
      <t>タイシ</t>
    </rPh>
    <rPh sb="32" eb="34">
      <t>キキン</t>
    </rPh>
    <rPh sb="34" eb="36">
      <t>ウンエイ</t>
    </rPh>
    <rPh sb="36" eb="39">
      <t>イインカイ</t>
    </rPh>
    <rPh sb="39" eb="41">
      <t>イイン</t>
    </rPh>
    <rPh sb="42" eb="44">
      <t>シュウニン</t>
    </rPh>
    <rPh sb="46" eb="48">
      <t>カンシ</t>
    </rPh>
    <rPh sb="51" eb="53">
      <t>タチバ</t>
    </rPh>
    <phoneticPr fontId="5"/>
  </si>
  <si>
    <t>外部コンサルタントによる運営レビュー実施予定。我が国国連代大使が基金運営委員会委員に就任し，監視できる立場にある。</t>
    <phoneticPr fontId="5"/>
  </si>
  <si>
    <t>外部コンサルタントによる運営レビュー実施予定。我が国国連代大使が基金運営委員会委員に就任し，監視できる立場にある。</t>
    <phoneticPr fontId="5"/>
  </si>
  <si>
    <t>外部コンサルタントによる運営レビュー実施予定。我が国国連代大使が基金運営委員会委員に就任し，監視できる立場にある。</t>
    <phoneticPr fontId="5"/>
  </si>
  <si>
    <t>外部コンサルタントによる運営レビュー実施予定。我が国国連代大使が基金運営委員会委員に就任し，監視できる立場にある。</t>
    <phoneticPr fontId="5"/>
  </si>
  <si>
    <t>外部コンサルタントによる運営レビュー実施予定。我が国国連代大使が基金運営委員会委員に就任し，監視できる立場にある。</t>
    <phoneticPr fontId="5"/>
  </si>
  <si>
    <t>外部コンサルタントによる運営レビュー実施予定。本年３月，我が国国連代大使が基金運営委員会委員に就任し，年に４回の運営委員会に参加予定の他，随時運営委員と連絡を取り合い，同基金の運営について協議を行っている。</t>
    <rPh sb="23" eb="25">
      <t>ホンネン</t>
    </rPh>
    <rPh sb="26" eb="27">
      <t>ガツ</t>
    </rPh>
    <rPh sb="51" eb="52">
      <t>ネン</t>
    </rPh>
    <rPh sb="54" eb="55">
      <t>カイ</t>
    </rPh>
    <rPh sb="56" eb="58">
      <t>ウンエイ</t>
    </rPh>
    <rPh sb="58" eb="61">
      <t>イインカイ</t>
    </rPh>
    <rPh sb="62" eb="64">
      <t>サンカ</t>
    </rPh>
    <rPh sb="64" eb="66">
      <t>ヨテイ</t>
    </rPh>
    <rPh sb="67" eb="68">
      <t>ホカ</t>
    </rPh>
    <rPh sb="69" eb="71">
      <t>ズイジ</t>
    </rPh>
    <rPh sb="71" eb="73">
      <t>ウンエイ</t>
    </rPh>
    <rPh sb="73" eb="75">
      <t>イイン</t>
    </rPh>
    <rPh sb="76" eb="78">
      <t>レンラク</t>
    </rPh>
    <rPh sb="79" eb="80">
      <t>ト</t>
    </rPh>
    <rPh sb="81" eb="82">
      <t>ア</t>
    </rPh>
    <rPh sb="84" eb="85">
      <t>ドウ</t>
    </rPh>
    <rPh sb="85" eb="87">
      <t>キキン</t>
    </rPh>
    <rPh sb="88" eb="90">
      <t>ウンエイ</t>
    </rPh>
    <rPh sb="94" eb="96">
      <t>キョウギ</t>
    </rPh>
    <rPh sb="97" eb="98">
      <t>オコナ</t>
    </rPh>
    <phoneticPr fontId="5"/>
  </si>
  <si>
    <t>基金運営委員会として，引き続きアカウンタビリティ確保のため努力し，事業実施状況の適切な把握に努める。外部コンサルタントによる運営レビューの今後の実施結果も踏まえ，より効果的な事業の実施を求めていく。</t>
    <rPh sb="0" eb="2">
      <t>キキン</t>
    </rPh>
    <rPh sb="2" eb="4">
      <t>ウンエイ</t>
    </rPh>
    <rPh sb="4" eb="7">
      <t>イインカイ</t>
    </rPh>
    <rPh sb="11" eb="12">
      <t>ヒ</t>
    </rPh>
    <rPh sb="13" eb="14">
      <t>ツヅ</t>
    </rPh>
    <rPh sb="24" eb="26">
      <t>カクホ</t>
    </rPh>
    <rPh sb="29" eb="31">
      <t>ドリョク</t>
    </rPh>
    <rPh sb="33" eb="35">
      <t>ジギョウ</t>
    </rPh>
    <rPh sb="35" eb="37">
      <t>ジッシ</t>
    </rPh>
    <rPh sb="37" eb="39">
      <t>ジョウキョウ</t>
    </rPh>
    <rPh sb="40" eb="42">
      <t>テキセツ</t>
    </rPh>
    <rPh sb="43" eb="45">
      <t>ハアク</t>
    </rPh>
    <rPh sb="46" eb="47">
      <t>ツト</t>
    </rPh>
    <rPh sb="50" eb="52">
      <t>ガイブ</t>
    </rPh>
    <rPh sb="62" eb="64">
      <t>ウンエイ</t>
    </rPh>
    <rPh sb="69" eb="71">
      <t>コンゴ</t>
    </rPh>
    <rPh sb="72" eb="74">
      <t>ジッシ</t>
    </rPh>
    <rPh sb="74" eb="76">
      <t>ケッカ</t>
    </rPh>
    <rPh sb="77" eb="78">
      <t>フ</t>
    </rPh>
    <rPh sb="83" eb="86">
      <t>コウカテキ</t>
    </rPh>
    <rPh sb="87" eb="89">
      <t>ジギョウ</t>
    </rPh>
    <rPh sb="90" eb="92">
      <t>ジッシ</t>
    </rPh>
    <rPh sb="93" eb="94">
      <t>モト</t>
    </rPh>
    <phoneticPr fontId="5"/>
  </si>
  <si>
    <t>各実施機関による事業案の承認・管理</t>
    <rPh sb="0" eb="1">
      <t>カク</t>
    </rPh>
    <rPh sb="1" eb="3">
      <t>ジッシ</t>
    </rPh>
    <rPh sb="3" eb="5">
      <t>キカン</t>
    </rPh>
    <rPh sb="8" eb="11">
      <t>ジギョウアン</t>
    </rPh>
    <rPh sb="12" eb="14">
      <t>ショウニン</t>
    </rPh>
    <rPh sb="15" eb="17">
      <t>カンリ</t>
    </rPh>
    <phoneticPr fontId="5"/>
  </si>
  <si>
    <t>●「持続可能な開発のための2030アジェンダ」
●「SDGsアクションプラン２０１８」（SDGs推進本部決定）</t>
    <rPh sb="48" eb="50">
      <t>スイシン</t>
    </rPh>
    <rPh sb="50" eb="52">
      <t>ホンブ</t>
    </rPh>
    <rPh sb="52" eb="54">
      <t>ケッテイ</t>
    </rPh>
    <phoneticPr fontId="5"/>
  </si>
  <si>
    <t xml:space="preserve">我が国は，２０３０年までに持続可能な開発目標（SDGs）の「子どもに対する虐待、搾取、取引及びあらゆる形態の暴力及び拷問を撲滅する」（ターゲット１６．２）との目標の達成を目指し，同ターゲットの実現を目的とする「児童に対する暴力撲滅基金」の人道分野への本件拠出を通じ，紛争等により人道状況が悪化している国において児童の性的搾取・暴力等からの保護を実施する。また，こうした貢献を通じ，国際社会において児童に対する暴力撲滅に向けてイニシアティブを発揮していく。
</t>
    <rPh sb="119" eb="121">
      <t>ジンドウ</t>
    </rPh>
    <rPh sb="121" eb="123">
      <t>ブンヤ</t>
    </rPh>
    <rPh sb="150" eb="151">
      <t>クニ</t>
    </rPh>
    <rPh sb="172" eb="174">
      <t>ジッシ</t>
    </rPh>
    <rPh sb="184" eb="186">
      <t>コウケン</t>
    </rPh>
    <rPh sb="187" eb="188">
      <t>ツウ</t>
    </rPh>
    <phoneticPr fontId="5"/>
  </si>
  <si>
    <t>本事業は，児童に対する暴力撲滅基金によるナイジェリア及びウガンダにおける児童対する人道支援。紛争等により人道状況が悪化し，児童に対する保護が緊急的に必要とされているナイジェリア及びウガンダにおいて，児童の性的搾取・暴力等からの保護に特化したプロジェクトへの拠出を実施。ナイジェリアにおいては，政府とボコ・ハラムとの戦闘が継続しており，北東部を中心に児童の保護が必要とされていることから，性的搾取・暴力等からの保護を実施する。ウガンダにおいては，隣国である南スーダン等から流入した難民の児童の保護等を実施する。また，同基金の拡大・発展のために事務局運営経費の一部を支援する。</t>
    <rPh sb="0" eb="1">
      <t>ホン</t>
    </rPh>
    <rPh sb="1" eb="3">
      <t>ジギョウ</t>
    </rPh>
    <rPh sb="257" eb="258">
      <t>ドウ</t>
    </rPh>
    <rPh sb="258" eb="260">
      <t>キキン</t>
    </rPh>
    <rPh sb="261" eb="263">
      <t>カクダイ</t>
    </rPh>
    <rPh sb="264" eb="266">
      <t>ハッテン</t>
    </rPh>
    <rPh sb="270" eb="273">
      <t>ジムキョク</t>
    </rPh>
    <rPh sb="273" eb="275">
      <t>ウンエイ</t>
    </rPh>
    <rPh sb="275" eb="277">
      <t>ケイヒ</t>
    </rPh>
    <rPh sb="278" eb="280">
      <t>イチブ</t>
    </rPh>
    <rPh sb="281" eb="283">
      <t>シエン</t>
    </rPh>
    <phoneticPr fontId="5"/>
  </si>
  <si>
    <t>「児童に対する暴力撲滅基金」の人道支援分野では，我が国が初の拠出国であることから，今後，プロジェクト対象国の拡大を目標とする。</t>
    <rPh sb="24" eb="25">
      <t>ワ</t>
    </rPh>
    <rPh sb="26" eb="27">
      <t>クニ</t>
    </rPh>
    <rPh sb="28" eb="29">
      <t>ハツ</t>
    </rPh>
    <rPh sb="30" eb="33">
      <t>キョシュツコク</t>
    </rPh>
    <rPh sb="41" eb="43">
      <t>コンゴ</t>
    </rPh>
    <rPh sb="50" eb="53">
      <t>タイショウコク</t>
    </rPh>
    <phoneticPr fontId="5"/>
  </si>
  <si>
    <t>「児童に対する暴力撲滅基金」の人道支援分野によるプロジェクト対象国数。</t>
    <rPh sb="30" eb="32">
      <t>タイショウ</t>
    </rPh>
    <phoneticPr fontId="5"/>
  </si>
  <si>
    <t>か国</t>
    <rPh sb="1" eb="2">
      <t>コク</t>
    </rPh>
    <phoneticPr fontId="5"/>
  </si>
  <si>
    <t>「児童に対する暴力撲滅基金」事務局には，我が国による拠出以前には邦人職員がいなかったことから，邦人職員の拡大を目標とする。</t>
    <rPh sb="20" eb="21">
      <t>ワ</t>
    </rPh>
    <rPh sb="22" eb="23">
      <t>クニ</t>
    </rPh>
    <rPh sb="26" eb="28">
      <t>キョシュツ</t>
    </rPh>
    <rPh sb="28" eb="30">
      <t>イゼン</t>
    </rPh>
    <phoneticPr fontId="5"/>
  </si>
  <si>
    <t>人</t>
    <rPh sb="0" eb="1">
      <t>ニン</t>
    </rPh>
    <phoneticPr fontId="5"/>
  </si>
  <si>
    <t>http://www.end-violence.org/fund　（同基金のホームページのリンク。今後，ナイジェリアとウガンダの人道支援プロジェクトについて掲載予定。）</t>
    <rPh sb="49" eb="51">
      <t>コンゴ</t>
    </rPh>
    <rPh sb="78" eb="80">
      <t>ケイサイ</t>
    </rPh>
    <rPh sb="80" eb="82">
      <t>ヨテイ</t>
    </rPh>
    <phoneticPr fontId="5"/>
  </si>
  <si>
    <t>http://www.end-violence.org/about-us/secretariat　（同基金のホームページのリンク。邦人職員１名。）</t>
    <rPh sb="67" eb="69">
      <t>ショクイン</t>
    </rPh>
    <phoneticPr fontId="5"/>
  </si>
  <si>
    <t>「児童に対する暴力撲滅基金」への拠出を通じ，紛争等により人道状況が悪化している国において児童の性的搾取・暴力等からの保護を実施し，また，国際社会において児童に対する暴力撲滅に向けて我が国がイニシアティブを発揮していく。</t>
    <rPh sb="16" eb="18">
      <t>キョシュツ</t>
    </rPh>
    <rPh sb="19" eb="20">
      <t>ツウ</t>
    </rPh>
    <rPh sb="90" eb="91">
      <t>ワ</t>
    </rPh>
    <rPh sb="92" eb="93">
      <t>クニ</t>
    </rPh>
    <phoneticPr fontId="5"/>
  </si>
  <si>
    <t>「児童に対する暴力撲滅基金」に対する拠出額の順位
（注：平成２９年度では，我が国の拠出規模は英国に次いで第２位。）</t>
    <rPh sb="15" eb="16">
      <t>タイ</t>
    </rPh>
    <rPh sb="18" eb="21">
      <t>キョシュツガク</t>
    </rPh>
    <rPh sb="22" eb="24">
      <t>ジュンイ</t>
    </rPh>
    <rPh sb="26" eb="27">
      <t>チュウ</t>
    </rPh>
    <rPh sb="28" eb="30">
      <t>ヘイセイ</t>
    </rPh>
    <rPh sb="32" eb="34">
      <t>ネンド</t>
    </rPh>
    <rPh sb="37" eb="38">
      <t>ワ</t>
    </rPh>
    <rPh sb="39" eb="40">
      <t>クニ</t>
    </rPh>
    <rPh sb="41" eb="43">
      <t>キョシュツ</t>
    </rPh>
    <rPh sb="43" eb="45">
      <t>キボ</t>
    </rPh>
    <rPh sb="46" eb="48">
      <t>エイコク</t>
    </rPh>
    <rPh sb="49" eb="50">
      <t>ツ</t>
    </rPh>
    <rPh sb="52" eb="53">
      <t>ダイ</t>
    </rPh>
    <rPh sb="54" eb="55">
      <t>イ</t>
    </rPh>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</si>
  <si>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</si>
  <si>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</si>
  <si>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</si>
  <si>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</si>
  <si>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</si>
  <si>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</si>
  <si>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</si>
  <si>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</si>
  <si>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児童に対する暴力撲滅基金によるナイジェリア及びウガンダにおける児童対する人道支援</t>
    <rPh sb="0" eb="2">
      <t>ジドウ</t>
    </rPh>
    <rPh sb="3" eb="4">
      <t>タイ</t>
    </rPh>
    <rPh sb="6" eb="8">
      <t>ボウリョク</t>
    </rPh>
    <rPh sb="8" eb="10">
      <t>ボクメツ</t>
    </rPh>
    <rPh sb="10" eb="12">
      <t>キキン</t>
    </rPh>
    <rPh sb="21" eb="22">
      <t>オヨ</t>
    </rPh>
    <rPh sb="31" eb="33">
      <t>ジドウ</t>
    </rPh>
    <rPh sb="33" eb="34">
      <t>タイ</t>
    </rPh>
    <rPh sb="36" eb="38">
      <t>ジンドウ</t>
    </rPh>
    <rPh sb="38" eb="40">
      <t>シエン</t>
    </rPh>
    <phoneticPr fontId="5"/>
  </si>
  <si>
    <t>紛争等により人道状況が悪化し，児童に対する保護が緊急的に必要とされているナイジェリア及びウガンダにおいて，児童の性的搾取・暴力等からの保護に特化したプロジェクトへの拠出を実施。ナイジェリアにおいては，政府とボコ・ハラムとの戦闘が継続しており，北東部を中心に児童の保護が必要とされていることから，性的搾取・暴力等からの保護を実施する。ウガンダにおいては，隣国である南スーダン等から流入した難民の児童の保護等を実施する。</t>
    <phoneticPr fontId="5"/>
  </si>
  <si>
    <t>児童に対する暴力撲滅基金は，実施機関１１団体（UNICEF，UNHCR，セーブ・ザ・チルドレン，ワールド･ビジョン等）によるナイジェリア及びウガンダにおける児童の保護に関する１２のプロジェクトを選定し，実施中。</t>
    <rPh sb="0" eb="2">
      <t>ジドウ</t>
    </rPh>
    <rPh sb="3" eb="4">
      <t>タイ</t>
    </rPh>
    <rPh sb="6" eb="8">
      <t>ボウリョク</t>
    </rPh>
    <rPh sb="8" eb="10">
      <t>ボクメツ</t>
    </rPh>
    <rPh sb="10" eb="12">
      <t>キキン</t>
    </rPh>
    <rPh sb="14" eb="16">
      <t>ジッシ</t>
    </rPh>
    <rPh sb="16" eb="18">
      <t>キカン</t>
    </rPh>
    <rPh sb="20" eb="22">
      <t>ダンタイ</t>
    </rPh>
    <rPh sb="57" eb="58">
      <t>トウ</t>
    </rPh>
    <rPh sb="68" eb="69">
      <t>オヨ</t>
    </rPh>
    <rPh sb="78" eb="80">
      <t>ジドウ</t>
    </rPh>
    <rPh sb="81" eb="83">
      <t>ホゴ</t>
    </rPh>
    <rPh sb="84" eb="85">
      <t>カン</t>
    </rPh>
    <rPh sb="97" eb="99">
      <t>センテイ</t>
    </rPh>
    <rPh sb="101" eb="104">
      <t>ジッシチュウ</t>
    </rPh>
    <phoneticPr fontId="5"/>
  </si>
  <si>
    <t>６．５億円</t>
    <rPh sb="3" eb="5">
      <t>オクエン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</si>
</sst>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8" formatCode="0.0&quot;億&quot;&quot;円&quot;"/>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0" fillId="0" borderId="0" xfId="0" applyFont="1" applyAlignment="1">
      <alignment horizontal="center" vertical="center" shrinkToFit="1"/>
    </xf>
    <xf numFmtId="0" fontId="31" fillId="0" borderId="0" xfId="0" applyFont="1">
      <alignment vertical="center"/>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31" xfId="0" applyFill="1" applyBorder="1" applyAlignment="1">
      <alignment horizontal="center" vertical="center"/>
    </xf>
    <xf numFmtId="0" fontId="0" fillId="8" borderId="172" xfId="0" applyFill="1" applyBorder="1" applyAlignment="1">
      <alignment horizontal="center" vertical="center" wrapText="1"/>
    </xf>
    <xf numFmtId="0" fontId="0" fillId="8" borderId="173" xfId="0" applyFill="1" applyBorder="1" applyAlignment="1">
      <alignment horizontal="center" vertical="center"/>
    </xf>
    <xf numFmtId="0" fontId="0" fillId="8" borderId="174" xfId="0" applyFill="1" applyBorder="1" applyAlignment="1">
      <alignment horizontal="center" vertical="center" wrapText="1"/>
    </xf>
    <xf numFmtId="0" fontId="0" fillId="8" borderId="11" xfId="0" applyFill="1" applyBorder="1" applyAlignment="1">
      <alignment horizontal="center" vertical="center"/>
    </xf>
    <xf numFmtId="0" fontId="0" fillId="8" borderId="132" xfId="0" applyFill="1" applyBorder="1" applyAlignment="1">
      <alignment horizontal="center" vertical="center"/>
    </xf>
    <xf numFmtId="0" fontId="0" fillId="0" borderId="37" xfId="0" applyFont="1" applyBorder="1" applyAlignment="1">
      <alignment vertical="center" wrapText="1"/>
    </xf>
    <xf numFmtId="0" fontId="32" fillId="0" borderId="38" xfId="0" applyFont="1" applyBorder="1" applyAlignment="1">
      <alignment vertical="center" wrapText="1"/>
    </xf>
    <xf numFmtId="0" fontId="32" fillId="0" borderId="0" xfId="0" applyFont="1" applyAlignment="1">
      <alignment horizontal="left" vertical="center" wrapText="1"/>
    </xf>
    <xf numFmtId="0" fontId="33" fillId="0" borderId="175" xfId="0" applyFont="1" applyBorder="1" applyAlignment="1">
      <alignment vertical="center" wrapText="1"/>
    </xf>
    <xf numFmtId="0" fontId="32" fillId="0" borderId="176" xfId="0" applyFont="1" applyBorder="1" applyAlignment="1">
      <alignment horizontal="center" vertical="center" wrapText="1"/>
    </xf>
    <xf numFmtId="188" fontId="32" fillId="0" borderId="177" xfId="0" applyNumberFormat="1" applyFont="1" applyBorder="1" applyAlignment="1">
      <alignment horizontal="center" vertical="center"/>
    </xf>
    <xf numFmtId="0" fontId="32" fillId="0" borderId="143" xfId="0" applyFont="1" applyFill="1" applyBorder="1" applyAlignment="1">
      <alignment vertical="center" wrapText="1"/>
    </xf>
    <xf numFmtId="0" fontId="32" fillId="0" borderId="178" xfId="0" applyFont="1" applyBorder="1" applyAlignment="1">
      <alignment vertical="center" wrapText="1"/>
    </xf>
    <xf numFmtId="0" fontId="32"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5" xfId="0" applyBorder="1" applyAlignment="1">
      <alignment vertical="center" wrapText="1"/>
    </xf>
    <xf numFmtId="0" fontId="0" fillId="0" borderId="176" xfId="0" applyBorder="1" applyAlignment="1">
      <alignment horizontal="center" vertical="center" wrapText="1"/>
    </xf>
    <xf numFmtId="188" fontId="0" fillId="0" borderId="177" xfId="0" applyNumberFormat="1" applyBorder="1" applyAlignment="1">
      <alignment horizontal="center" vertical="center"/>
    </xf>
    <xf numFmtId="0" fontId="0" fillId="0" borderId="143" xfId="0" applyBorder="1" applyAlignment="1">
      <alignment vertical="center" wrapText="1"/>
    </xf>
    <xf numFmtId="0" fontId="0" fillId="0" borderId="178" xfId="0" applyBorder="1" applyAlignment="1">
      <alignment vertical="center" wrapText="1"/>
    </xf>
    <xf numFmtId="0" fontId="0" fillId="0" borderId="179" xfId="0" applyBorder="1" applyAlignment="1">
      <alignment horizontal="center" vertical="center" wrapText="1"/>
    </xf>
    <xf numFmtId="188" fontId="0" fillId="0" borderId="180" xfId="0" applyNumberFormat="1" applyBorder="1" applyAlignment="1">
      <alignment horizontal="center" vertical="center"/>
    </xf>
    <xf numFmtId="0" fontId="0" fillId="0" borderId="181" xfId="0" applyBorder="1" applyAlignment="1">
      <alignment vertical="center" wrapText="1"/>
    </xf>
    <xf numFmtId="0" fontId="0" fillId="0" borderId="182" xfId="0" applyBorder="1" applyAlignment="1">
      <alignmen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0</xdr:rowOff>
    </xdr:from>
    <xdr:to>
      <xdr:col>35</xdr:col>
      <xdr:colOff>66675</xdr:colOff>
      <xdr:row>753</xdr:row>
      <xdr:rowOff>243434</xdr:rowOff>
    </xdr:to>
    <xdr:grpSp>
      <xdr:nvGrpSpPr>
        <xdr:cNvPr id="2" name="グループ化 1"/>
        <xdr:cNvGrpSpPr/>
      </xdr:nvGrpSpPr>
      <xdr:grpSpPr>
        <a:xfrm>
          <a:off x="4000500" y="42833925"/>
          <a:ext cx="3067050" cy="4120109"/>
          <a:chOff x="2765451" y="31061906"/>
          <a:chExt cx="3008257" cy="4089266"/>
        </a:xfrm>
      </xdr:grpSpPr>
      <xdr:sp macro="" textlink="">
        <xdr:nvSpPr>
          <xdr:cNvPr id="3" name="テキスト ボックス 2"/>
          <xdr:cNvSpPr txBox="1"/>
        </xdr:nvSpPr>
        <xdr:spPr>
          <a:xfrm>
            <a:off x="3916136" y="32559492"/>
            <a:ext cx="990600" cy="561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②事業案の提出</a:t>
            </a:r>
          </a:p>
        </xdr:txBody>
      </xdr:sp>
      <xdr:grpSp>
        <xdr:nvGrpSpPr>
          <xdr:cNvPr id="4" name="グループ化 3"/>
          <xdr:cNvGrpSpPr/>
        </xdr:nvGrpSpPr>
        <xdr:grpSpPr>
          <a:xfrm>
            <a:off x="2765451" y="31061906"/>
            <a:ext cx="3008257" cy="4089266"/>
            <a:chOff x="2765451" y="31061906"/>
            <a:chExt cx="3008257" cy="4089266"/>
          </a:xfrm>
        </xdr:grpSpPr>
        <xdr:sp macro="" textlink="">
          <xdr:nvSpPr>
            <xdr:cNvPr id="5" name="正方形/長方形 4"/>
            <xdr:cNvSpPr/>
          </xdr:nvSpPr>
          <xdr:spPr>
            <a:xfrm>
              <a:off x="3265714" y="31061906"/>
              <a:ext cx="2135762" cy="53067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650</a:t>
              </a:r>
              <a:r>
                <a:rPr kumimoji="1" lang="ja-JP" altLang="en-US" sz="1100" baseline="0"/>
                <a:t>百万</a:t>
              </a:r>
              <a:r>
                <a:rPr kumimoji="1" lang="ja-JP" altLang="en-US" sz="1100"/>
                <a:t>円</a:t>
              </a:r>
              <a:endParaRPr kumimoji="1" lang="en-US" altLang="ja-JP" sz="1100"/>
            </a:p>
          </xdr:txBody>
        </xdr:sp>
        <xdr:sp macro="" textlink="">
          <xdr:nvSpPr>
            <xdr:cNvPr id="6" name="大かっこ 5"/>
            <xdr:cNvSpPr/>
          </xdr:nvSpPr>
          <xdr:spPr>
            <a:xfrm>
              <a:off x="3218489" y="31727055"/>
              <a:ext cx="2248541" cy="4447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拠出金事務・事業の承認等</a:t>
              </a:r>
              <a:endParaRPr kumimoji="1" lang="en-US" altLang="ja-JP" sz="1100"/>
            </a:p>
          </xdr:txBody>
        </xdr:sp>
        <xdr:sp macro="" textlink="">
          <xdr:nvSpPr>
            <xdr:cNvPr id="7" name="テキスト ボックス 6"/>
            <xdr:cNvSpPr txBox="1"/>
          </xdr:nvSpPr>
          <xdr:spPr>
            <a:xfrm>
              <a:off x="2765451" y="326267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xnSp macro="">
          <xdr:nvCxnSpPr>
            <xdr:cNvPr id="8" name="直線矢印コネクタ 7"/>
            <xdr:cNvCxnSpPr/>
          </xdr:nvCxnSpPr>
          <xdr:spPr>
            <a:xfrm rot="5400000">
              <a:off x="3096713" y="32786923"/>
              <a:ext cx="768629"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rot="16200000" flipV="1">
              <a:off x="3639398" y="32764512"/>
              <a:ext cx="768629"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rot="5400000">
              <a:off x="4648728" y="32775718"/>
              <a:ext cx="768629"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3055067" y="33338381"/>
              <a:ext cx="2718641" cy="83820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児童に対する暴力撲滅基金</a:t>
              </a:r>
              <a:endParaRPr kumimoji="1" lang="en-US" altLang="ja-JP" sz="1100"/>
            </a:p>
            <a:p>
              <a:pPr algn="ctr"/>
              <a:r>
                <a:rPr kumimoji="1" lang="en-US" altLang="ja-JP" sz="1100"/>
                <a:t>650</a:t>
              </a:r>
              <a:r>
                <a:rPr kumimoji="1" lang="ja-JP" altLang="en-US" sz="1100"/>
                <a:t>百万円</a:t>
              </a:r>
              <a:endParaRPr kumimoji="1" lang="en-US" altLang="ja-JP" sz="1100"/>
            </a:p>
          </xdr:txBody>
        </xdr:sp>
        <xdr:sp macro="" textlink="">
          <xdr:nvSpPr>
            <xdr:cNvPr id="12" name="大かっこ 11"/>
            <xdr:cNvSpPr/>
          </xdr:nvSpPr>
          <xdr:spPr>
            <a:xfrm>
              <a:off x="3177027" y="34290000"/>
              <a:ext cx="2486266" cy="8611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en-US" altLang="ja-JP" sz="1100"/>
            </a:p>
          </xdr:txBody>
        </xdr:sp>
      </xdr:grpSp>
    </xdr:grpSp>
    <xdr:clientData/>
  </xdr:twoCellAnchor>
  <xdr:twoCellAnchor>
    <xdr:from>
      <xdr:col>31</xdr:col>
      <xdr:colOff>180975</xdr:colOff>
      <xdr:row>746</xdr:row>
      <xdr:rowOff>104775</xdr:rowOff>
    </xdr:from>
    <xdr:to>
      <xdr:col>35</xdr:col>
      <xdr:colOff>830</xdr:colOff>
      <xdr:row>747</xdr:row>
      <xdr:rowOff>319048</xdr:rowOff>
    </xdr:to>
    <xdr:sp macro="" textlink="">
      <xdr:nvSpPr>
        <xdr:cNvPr id="13" name="テキスト ボックス 12"/>
        <xdr:cNvSpPr txBox="1"/>
      </xdr:nvSpPr>
      <xdr:spPr>
        <a:xfrm>
          <a:off x="6381750" y="41386125"/>
          <a:ext cx="619955" cy="5666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③事業の承認</a:t>
          </a:r>
          <a:endParaRPr kumimoji="1" lang="fr-FR" altLang="ja-JP" sz="1100"/>
        </a:p>
        <a:p>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223</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558</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583</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9" t="s">
        <v>389</v>
      </c>
      <c r="B8" s="830"/>
      <c r="C8" s="830"/>
      <c r="D8" s="830"/>
      <c r="E8" s="830"/>
      <c r="F8" s="831"/>
      <c r="G8" s="221" t="str">
        <f>入力規則等!A26</f>
        <v>子ども・若者育成支援、少子化社会対策、ＯＤＡ</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0.75" customHeight="1">
      <c r="A9" s="142" t="s">
        <v>23</v>
      </c>
      <c r="B9" s="143"/>
      <c r="C9" s="143"/>
      <c r="D9" s="143"/>
      <c r="E9" s="143"/>
      <c r="F9" s="143"/>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c r="Q13" s="98"/>
      <c r="R13" s="98"/>
      <c r="S13" s="98"/>
      <c r="T13" s="98"/>
      <c r="U13" s="98"/>
      <c r="V13" s="99"/>
      <c r="W13" s="97"/>
      <c r="X13" s="98"/>
      <c r="Y13" s="98"/>
      <c r="Z13" s="98"/>
      <c r="AA13" s="98"/>
      <c r="AB13" s="98"/>
      <c r="AC13" s="99"/>
      <c r="AD13" s="97">
        <v>0</v>
      </c>
      <c r="AE13" s="98"/>
      <c r="AF13" s="98"/>
      <c r="AG13" s="98"/>
      <c r="AH13" s="98"/>
      <c r="AI13" s="98"/>
      <c r="AJ13" s="99"/>
      <c r="AK13" s="97">
        <v>0</v>
      </c>
      <c r="AL13" s="98"/>
      <c r="AM13" s="98"/>
      <c r="AN13" s="98"/>
      <c r="AO13" s="98"/>
      <c r="AP13" s="98"/>
      <c r="AQ13" s="99"/>
      <c r="AR13" s="94"/>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v>650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650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650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555</v>
      </c>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c r="A32" s="515"/>
      <c r="B32" s="513"/>
      <c r="C32" s="513"/>
      <c r="D32" s="513"/>
      <c r="E32" s="513"/>
      <c r="F32" s="514"/>
      <c r="G32" s="540" t="s">
        <v>586</v>
      </c>
      <c r="H32" s="541"/>
      <c r="I32" s="541"/>
      <c r="J32" s="541"/>
      <c r="K32" s="541"/>
      <c r="L32" s="541"/>
      <c r="M32" s="541"/>
      <c r="N32" s="541"/>
      <c r="O32" s="542"/>
      <c r="P32" s="158" t="s">
        <v>587</v>
      </c>
      <c r="Q32" s="158"/>
      <c r="R32" s="158"/>
      <c r="S32" s="158"/>
      <c r="T32" s="158"/>
      <c r="U32" s="158"/>
      <c r="V32" s="158"/>
      <c r="W32" s="158"/>
      <c r="X32" s="229"/>
      <c r="Y32" s="336" t="s">
        <v>12</v>
      </c>
      <c r="Z32" s="549"/>
      <c r="AA32" s="550"/>
      <c r="AB32" s="551" t="s">
        <v>588</v>
      </c>
      <c r="AC32" s="551"/>
      <c r="AD32" s="551"/>
      <c r="AE32" s="362"/>
      <c r="AF32" s="363"/>
      <c r="AG32" s="363"/>
      <c r="AH32" s="363"/>
      <c r="AI32" s="362"/>
      <c r="AJ32" s="363"/>
      <c r="AK32" s="363"/>
      <c r="AL32" s="363"/>
      <c r="AM32" s="362">
        <v>2</v>
      </c>
      <c r="AN32" s="363"/>
      <c r="AO32" s="363"/>
      <c r="AP32" s="363"/>
      <c r="AQ32" s="100"/>
      <c r="AR32" s="101"/>
      <c r="AS32" s="101"/>
      <c r="AT32" s="102"/>
      <c r="AU32" s="363"/>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588</v>
      </c>
      <c r="AC33" s="522"/>
      <c r="AD33" s="522"/>
      <c r="AE33" s="362"/>
      <c r="AF33" s="363"/>
      <c r="AG33" s="363"/>
      <c r="AH33" s="363"/>
      <c r="AI33" s="362"/>
      <c r="AJ33" s="363"/>
      <c r="AK33" s="363"/>
      <c r="AL33" s="363"/>
      <c r="AM33" s="362">
        <v>2</v>
      </c>
      <c r="AN33" s="363"/>
      <c r="AO33" s="363"/>
      <c r="AP33" s="363"/>
      <c r="AQ33" s="100"/>
      <c r="AR33" s="101"/>
      <c r="AS33" s="101"/>
      <c r="AT33" s="102"/>
      <c r="AU33" s="363"/>
      <c r="AV33" s="363"/>
      <c r="AW33" s="363"/>
      <c r="AX33" s="365"/>
    </row>
    <row r="34" spans="1:50" ht="38.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v>100</v>
      </c>
      <c r="AN34" s="363"/>
      <c r="AO34" s="363"/>
      <c r="AP34" s="363"/>
      <c r="AQ34" s="100"/>
      <c r="AR34" s="101"/>
      <c r="AS34" s="101"/>
      <c r="AT34" s="102"/>
      <c r="AU34" s="363"/>
      <c r="AV34" s="363"/>
      <c r="AW34" s="363"/>
      <c r="AX34" s="365"/>
    </row>
    <row r="35" spans="1:50" ht="23.25" customHeight="1">
      <c r="A35" s="900" t="s">
        <v>528</v>
      </c>
      <c r="B35" s="901"/>
      <c r="C35" s="901"/>
      <c r="D35" s="901"/>
      <c r="E35" s="901"/>
      <c r="F35" s="902"/>
      <c r="G35" s="906" t="s">
        <v>591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30</v>
      </c>
      <c r="AR38" s="133"/>
      <c r="AS38" s="134" t="s">
        <v>356</v>
      </c>
      <c r="AT38" s="169"/>
      <c r="AU38" s="269"/>
      <c r="AV38" s="269"/>
      <c r="AW38" s="377" t="s">
        <v>300</v>
      </c>
      <c r="AX38" s="378"/>
    </row>
    <row r="39" spans="1:50" ht="23.25" customHeight="1">
      <c r="A39" s="515"/>
      <c r="B39" s="513"/>
      <c r="C39" s="513"/>
      <c r="D39" s="513"/>
      <c r="E39" s="513"/>
      <c r="F39" s="514"/>
      <c r="G39" s="540" t="s">
        <v>589</v>
      </c>
      <c r="H39" s="541"/>
      <c r="I39" s="541"/>
      <c r="J39" s="541"/>
      <c r="K39" s="541"/>
      <c r="L39" s="541"/>
      <c r="M39" s="541"/>
      <c r="N39" s="541"/>
      <c r="O39" s="542"/>
      <c r="P39" s="158" t="s">
        <v>569</v>
      </c>
      <c r="Q39" s="158"/>
      <c r="R39" s="158"/>
      <c r="S39" s="158"/>
      <c r="T39" s="158"/>
      <c r="U39" s="158"/>
      <c r="V39" s="158"/>
      <c r="W39" s="158"/>
      <c r="X39" s="229"/>
      <c r="Y39" s="336" t="s">
        <v>12</v>
      </c>
      <c r="Z39" s="549"/>
      <c r="AA39" s="550"/>
      <c r="AB39" s="551" t="s">
        <v>590</v>
      </c>
      <c r="AC39" s="551"/>
      <c r="AD39" s="551"/>
      <c r="AE39" s="362"/>
      <c r="AF39" s="363"/>
      <c r="AG39" s="363"/>
      <c r="AH39" s="363"/>
      <c r="AI39" s="362"/>
      <c r="AJ39" s="363"/>
      <c r="AK39" s="363"/>
      <c r="AL39" s="363"/>
      <c r="AM39" s="362">
        <v>1</v>
      </c>
      <c r="AN39" s="363"/>
      <c r="AO39" s="363"/>
      <c r="AP39" s="363"/>
      <c r="AQ39" s="100"/>
      <c r="AR39" s="101"/>
      <c r="AS39" s="101"/>
      <c r="AT39" s="102"/>
      <c r="AU39" s="363"/>
      <c r="AV39" s="363"/>
      <c r="AW39" s="363"/>
      <c r="AX39" s="365"/>
    </row>
    <row r="40" spans="1:50" ht="23.2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590</v>
      </c>
      <c r="AC40" s="522"/>
      <c r="AD40" s="522"/>
      <c r="AE40" s="362"/>
      <c r="AF40" s="363"/>
      <c r="AG40" s="363"/>
      <c r="AH40" s="363"/>
      <c r="AI40" s="362"/>
      <c r="AJ40" s="363"/>
      <c r="AK40" s="363"/>
      <c r="AL40" s="363"/>
      <c r="AM40" s="362">
        <v>1</v>
      </c>
      <c r="AN40" s="363"/>
      <c r="AO40" s="363"/>
      <c r="AP40" s="363"/>
      <c r="AQ40" s="100">
        <v>1</v>
      </c>
      <c r="AR40" s="101"/>
      <c r="AS40" s="101"/>
      <c r="AT40" s="102"/>
      <c r="AU40" s="363"/>
      <c r="AV40" s="363"/>
      <c r="AW40" s="363"/>
      <c r="AX40" s="365"/>
    </row>
    <row r="41" spans="1:50" ht="37.5"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v>100</v>
      </c>
      <c r="AN41" s="363"/>
      <c r="AO41" s="363"/>
      <c r="AP41" s="363"/>
      <c r="AQ41" s="100"/>
      <c r="AR41" s="101"/>
      <c r="AS41" s="101"/>
      <c r="AT41" s="102"/>
      <c r="AU41" s="363"/>
      <c r="AV41" s="363"/>
      <c r="AW41" s="363"/>
      <c r="AX41" s="365"/>
    </row>
    <row r="42" spans="1:50" ht="23.25" customHeight="1">
      <c r="A42" s="900" t="s">
        <v>528</v>
      </c>
      <c r="B42" s="901"/>
      <c r="C42" s="901"/>
      <c r="D42" s="901"/>
      <c r="E42" s="901"/>
      <c r="F42" s="902"/>
      <c r="G42" s="906" t="s">
        <v>592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c r="A101" s="491"/>
      <c r="B101" s="492"/>
      <c r="C101" s="492"/>
      <c r="D101" s="492"/>
      <c r="E101" s="492"/>
      <c r="F101" s="493"/>
      <c r="G101" s="158" t="s">
        <v>559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c r="AC101" s="551"/>
      <c r="AD101" s="551"/>
      <c r="AE101" s="362"/>
      <c r="AF101" s="363"/>
      <c r="AG101" s="363"/>
      <c r="AH101" s="364"/>
      <c r="AI101" s="362"/>
      <c r="AJ101" s="363"/>
      <c r="AK101" s="363"/>
      <c r="AL101" s="364"/>
      <c r="AM101" s="362">
        <v>2</v>
      </c>
      <c r="AN101" s="363"/>
      <c r="AO101" s="363"/>
      <c r="AP101" s="364"/>
      <c r="AQ101" s="362"/>
      <c r="AR101" s="363"/>
      <c r="AS101" s="363"/>
      <c r="AT101" s="364"/>
      <c r="AU101" s="362"/>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c r="AC102" s="551"/>
      <c r="AD102" s="551"/>
      <c r="AE102" s="356"/>
      <c r="AF102" s="356"/>
      <c r="AG102" s="356"/>
      <c r="AH102" s="356"/>
      <c r="AI102" s="356"/>
      <c r="AJ102" s="356"/>
      <c r="AK102" s="356"/>
      <c r="AL102" s="356"/>
      <c r="AM102" s="356">
        <v>2</v>
      </c>
      <c r="AN102" s="356"/>
      <c r="AO102" s="356"/>
      <c r="AP102" s="356"/>
      <c r="AQ102" s="817"/>
      <c r="AR102" s="818"/>
      <c r="AS102" s="818"/>
      <c r="AT102" s="819"/>
      <c r="AU102" s="817"/>
      <c r="AV102" s="818"/>
      <c r="AW102" s="818"/>
      <c r="AX102" s="819"/>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c r="AF116" s="356"/>
      <c r="AG116" s="356"/>
      <c r="AH116" s="356"/>
      <c r="AI116" s="356"/>
      <c r="AJ116" s="356"/>
      <c r="AK116" s="356"/>
      <c r="AL116" s="356"/>
      <c r="AM116" s="356">
        <v>2701906</v>
      </c>
      <c r="AN116" s="356"/>
      <c r="AO116" s="356"/>
      <c r="AP116" s="356"/>
      <c r="AQ116" s="362"/>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c r="AF117" s="304"/>
      <c r="AG117" s="304"/>
      <c r="AH117" s="304"/>
      <c r="AI117" s="304"/>
      <c r="AJ117" s="304"/>
      <c r="AK117" s="304"/>
      <c r="AL117" s="304"/>
      <c r="AM117" s="304" t="s">
        <v>563</v>
      </c>
      <c r="AN117" s="304"/>
      <c r="AO117" s="304"/>
      <c r="AP117" s="304"/>
      <c r="AQ117" s="304"/>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6" t="s">
        <v>369</v>
      </c>
      <c r="B130" s="994"/>
      <c r="C130" s="993" t="s">
        <v>366</v>
      </c>
      <c r="D130" s="994"/>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c r="A134" s="997"/>
      <c r="B134" s="250"/>
      <c r="C134" s="249"/>
      <c r="D134" s="250"/>
      <c r="E134" s="249"/>
      <c r="F134" s="312"/>
      <c r="G134" s="228" t="s">
        <v>594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564</v>
      </c>
      <c r="AC134" s="219"/>
      <c r="AD134" s="219"/>
      <c r="AE134" s="264"/>
      <c r="AF134" s="101"/>
      <c r="AG134" s="101"/>
      <c r="AH134" s="101"/>
      <c r="AI134" s="264"/>
      <c r="AJ134" s="101"/>
      <c r="AK134" s="101"/>
      <c r="AL134" s="101"/>
      <c r="AM134" s="264">
        <v>2</v>
      </c>
      <c r="AN134" s="101"/>
      <c r="AO134" s="101"/>
      <c r="AP134" s="101"/>
      <c r="AQ134" s="264"/>
      <c r="AR134" s="101"/>
      <c r="AS134" s="101"/>
      <c r="AT134" s="101"/>
      <c r="AU134" s="264"/>
      <c r="AV134" s="101"/>
      <c r="AW134" s="101"/>
      <c r="AX134" s="220"/>
    </row>
    <row r="135" spans="1:50" ht="39.75" customHeight="1">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564</v>
      </c>
      <c r="AC135" s="130"/>
      <c r="AD135" s="130"/>
      <c r="AE135" s="264"/>
      <c r="AF135" s="101"/>
      <c r="AG135" s="101"/>
      <c r="AH135" s="101"/>
      <c r="AI135" s="264"/>
      <c r="AJ135" s="101"/>
      <c r="AK135" s="101"/>
      <c r="AL135" s="101"/>
      <c r="AM135" s="264">
        <v>2</v>
      </c>
      <c r="AN135" s="101"/>
      <c r="AO135" s="101"/>
      <c r="AP135" s="101"/>
      <c r="AQ135" s="264"/>
      <c r="AR135" s="101"/>
      <c r="AS135" s="101"/>
      <c r="AT135" s="101"/>
      <c r="AU135" s="264"/>
      <c r="AV135" s="101"/>
      <c r="AW135" s="101"/>
      <c r="AX135" s="220"/>
    </row>
    <row r="136" spans="1:50" ht="18.75" hidden="1" customHeight="1">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7"/>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7"/>
      <c r="B430" s="250"/>
      <c r="C430" s="247" t="s">
        <v>368</v>
      </c>
      <c r="D430" s="248"/>
      <c r="E430" s="236" t="s">
        <v>388</v>
      </c>
      <c r="F430" s="237"/>
      <c r="G430" s="238" t="s">
        <v>384</v>
      </c>
      <c r="H430" s="155"/>
      <c r="I430" s="155"/>
      <c r="J430" s="239" t="s">
        <v>567</v>
      </c>
      <c r="K430" s="240"/>
      <c r="L430" s="240"/>
      <c r="M430" s="240"/>
      <c r="N430" s="240"/>
      <c r="O430" s="240"/>
      <c r="P430" s="240"/>
      <c r="Q430" s="240"/>
      <c r="R430" s="240"/>
      <c r="S430" s="240"/>
      <c r="T430" s="241"/>
      <c r="U430" s="242" t="s">
        <v>568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thickBot="1">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573</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7" t="s">
        <v>580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581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t="s">
        <v>582</v>
      </c>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555</v>
      </c>
      <c r="H781" s="450"/>
      <c r="I781" s="450"/>
      <c r="J781" s="450"/>
      <c r="K781" s="451"/>
      <c r="L781" s="452" t="s">
        <v>556</v>
      </c>
      <c r="M781" s="453"/>
      <c r="N781" s="453"/>
      <c r="O781" s="453"/>
      <c r="P781" s="453"/>
      <c r="Q781" s="453"/>
      <c r="R781" s="453"/>
      <c r="S781" s="453"/>
      <c r="T781" s="453"/>
      <c r="U781" s="453"/>
      <c r="V781" s="453"/>
      <c r="W781" s="453"/>
      <c r="X781" s="454"/>
      <c r="Y781" s="455">
        <v>650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650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25" t="s">
        <v>556</v>
      </c>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v>650</v>
      </c>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129" max="49" man="1"/>
    <brk id="435"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551</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t="s">
        <v>551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t="s">
        <v>551</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t="s">
        <v>551</v>
      </c>
      <c r="C23" s="13" t="str">
        <f t="shared" si="0"/>
        <v>ＯＤＡ</v>
      </c>
      <c r="D23" s="13" t="str">
        <f>IF(C23="",D22,IF(D22&lt;&gt;"",CONCATENATE(D22,"、",C23),C23))</f>
        <v>子ども・若者育成支援、少子化社会対策、ＯＤＡ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子ども・若者育成支援、少子化社会対策、ＯＤＡ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子ども・若者育成支援、少子化社会対策、ＯＤＡ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子ども・若者育成支援、少子化社会対策、ＯＤＡ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view="pageBreakPreview" zoomScale="60" zoomScaleNormal="100" workbookViewId="0">
      <selection activeCell="B2" sqref="B2:E2"/>
    </sheetView>
  </sheetViews>
  <sheetFormatPr defaultRowHeight="13.5"/>
  <cols>
    <col min="1" max="1" width="1.25" customWidth="1"/>
    <col min="2" max="3" width="12.5" customWidth="1"/>
    <col min="4" max="5" width="37.5" customWidth="1"/>
  </cols>
  <sheetData>
    <row r="2" spans="1:5" ht="18">
      <c r="A2" s="58"/>
      <c r="B2" s="1060" t="s">
        <v>595</v>
      </c>
      <c r="C2" s="1060"/>
      <c r="D2" s="1060"/>
      <c r="E2" s="1060"/>
    </row>
    <row r="3" spans="1:5" ht="15" thickBot="1">
      <c r="A3" s="58"/>
      <c r="B3" s="1061"/>
      <c r="C3" s="1061"/>
      <c r="D3" s="1061"/>
      <c r="E3" s="1061"/>
    </row>
    <row r="4" spans="1:5">
      <c r="B4" s="1062" t="s">
        <v>596</v>
      </c>
      <c r="C4" s="1063"/>
      <c r="D4" s="1063"/>
      <c r="E4" s="1064"/>
    </row>
    <row r="5" spans="1:5" ht="13.5" customHeight="1">
      <c r="B5" s="1065" t="s">
        <v>597</v>
      </c>
      <c r="C5" s="1066" t="s">
        <v>598</v>
      </c>
      <c r="D5" s="1067" t="s">
        <v>599</v>
      </c>
      <c r="E5" s="1068" t="s">
        <v>600</v>
      </c>
    </row>
    <row r="6" spans="1:5" ht="27" customHeight="1">
      <c r="B6" s="1069" t="s">
        <v>601</v>
      </c>
      <c r="C6" s="1070" t="s">
        <v>602</v>
      </c>
      <c r="D6" s="1071"/>
      <c r="E6" s="1072"/>
    </row>
    <row r="7" spans="1:5" ht="135">
      <c r="B7" s="1073" t="s">
        <v>557</v>
      </c>
      <c r="C7" s="1074" t="s">
        <v>603</v>
      </c>
      <c r="D7" s="1075" t="s">
        <v>604</v>
      </c>
      <c r="E7" s="1076" t="s">
        <v>605</v>
      </c>
    </row>
    <row r="8" spans="1:5">
      <c r="B8" s="1077" t="s">
        <v>472</v>
      </c>
      <c r="C8" s="1078" t="s">
        <v>606</v>
      </c>
      <c r="D8" s="1079"/>
      <c r="E8" s="1080"/>
    </row>
    <row r="9" spans="1:5">
      <c r="B9" s="1073"/>
      <c r="C9" s="1074"/>
      <c r="D9" s="1081"/>
      <c r="E9" s="1076"/>
    </row>
    <row r="10" spans="1:5">
      <c r="B10" s="1077"/>
      <c r="C10" s="1078"/>
      <c r="D10" s="1079"/>
      <c r="E10" s="1080"/>
    </row>
    <row r="11" spans="1:5">
      <c r="B11" s="1082"/>
      <c r="C11" s="1083"/>
      <c r="D11" s="1083"/>
      <c r="E11" s="1084"/>
    </row>
    <row r="12" spans="1:5">
      <c r="B12" s="1085"/>
      <c r="C12" s="1086"/>
      <c r="D12" s="1087"/>
      <c r="E12" s="1088"/>
    </row>
    <row r="13" spans="1:5">
      <c r="B13" s="1082"/>
      <c r="C13" s="1083"/>
      <c r="D13" s="1083"/>
      <c r="E13" s="1084"/>
    </row>
    <row r="14" spans="1:5" ht="14.25" thickBot="1">
      <c r="B14" s="1089"/>
      <c r="C14" s="1090"/>
      <c r="D14" s="1091"/>
      <c r="E14" s="1092"/>
    </row>
  </sheetData>
  <mergeCells count="4">
    <mergeCell ref="B2:E2"/>
    <mergeCell ref="B4:E4"/>
    <mergeCell ref="D5:D6"/>
    <mergeCell ref="E5:E6"/>
  </mergeCells>
  <phoneticPr fontId="5"/>
  <pageMargins left="0.7" right="0.7" top="0.75" bottom="0.75" header="0.3" footer="0.3"/>
  <pageSetup paperSize="9" scale="88"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拠出金専用シート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2018-06-06T05:14:13Z</cp:lastPrinted>
  <dcterms:created xsi:type="dcterms:W3CDTF">2012-03-13T00:50:25Z</dcterms:created>
  <dcterms:modified xsi:type="dcterms:W3CDTF">2018-07-10T04:40:32Z</dcterms:modified>
</cp:coreProperties>
</file>