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90" yWindow="-15" windowWidth="18825" windowHeight="7545"/>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<sst xmlns="http://schemas.openxmlformats.org/spreadsheetml/2006/main" count="2841" uniqueCount="626">
  <si>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</si>
  <si>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</si>
  <si>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</si>
  <si>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</si>
  <si>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</si>
  <si>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</si>
  <si>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</si>
  <si>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</si>
  <si>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</si>
  <si>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</si>
  <si>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</si>
  <si>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</si>
  <si>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</si>
  <si>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</si>
  <si>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</si>
  <si>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</si>
  <si>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</si>
  <si>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</si>
  <si>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</si>
  <si>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</si>
  <si>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</si>
  <si>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</si>
  <si>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</si>
  <si>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</si>
  <si>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</si>
  <si>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</si>
  <si>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</si>
  <si>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</si>
  <si>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</si>
  <si>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</si>
  <si>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</si>
  <si>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</si>
  <si>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</si>
  <si>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</si>
  <si>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</si>
  <si>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</si>
  <si>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</si>
  <si>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</si>
  <si>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</si>
  <si>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</si>
  <si>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</si>
  <si>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</si>
  <si>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</si>
  <si>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</si>
  <si>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</si>
  <si>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</si>
  <si>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</si>
  <si>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</si>
  <si>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</si>
  <si>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</si>
  <si>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</si>
  <si>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</si>
  <si>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</si>
  <si>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</si>
  <si>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</si>
  <si>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</si>
  <si>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</si>
  <si>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</si>
  <si>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</si>
  <si>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</si>
  <si>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</si>
  <si>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</si>
  <si>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</si>
  <si>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</si>
  <si>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</si>
  <si>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</si>
  <si>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</si>
  <si>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</si>
  <si>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</si>
  <si>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</si>
  <si>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</si>
  <si>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</si>
  <si>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</si>
  <si>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</si>
  <si>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</si>
  <si>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</si>
  <si>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</si>
  <si>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</si>
  <si>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</si>
  <si>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</si>
  <si>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</si>
  <si>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</si>
  <si>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</si>
  <si>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</si>
  <si>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</si>
  <si>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</si>
  <si>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</si>
  <si>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</si>
  <si>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</si>
  <si>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</si>
  <si>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</si>
  <si>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</si>
  <si>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</si>
  <si>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</si>
  <si>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</si>
  <si>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</si>
  <si>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</si>
  <si>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</si>
  <si>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</si>
  <si>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</si>
  <si>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</si>
  <si>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</si>
  <si>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</si>
  <si>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</si>
  <si>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</si>
  <si>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</si>
  <si>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</si>
  <si>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</si>
  <si>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</si>
  <si>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</si>
  <si>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</si>
  <si>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</si>
  <si>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</si>
  <si>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</si>
  <si>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</si>
  <si>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</si>
  <si>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</si>
  <si>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</si>
  <si>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</si>
  <si>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</si>
  <si>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</si>
  <si>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</si>
  <si>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</si>
  <si>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</si>
  <si>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</si>
  <si>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</si>
  <si>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</si>
  <si>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</si>
  <si>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</si>
  <si>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</si>
  <si>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</si>
  <si>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</si>
  <si>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</si>
  <si>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</si>
  <si>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</si>
  <si>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</si>
  <si>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</si>
  <si>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</si>
  <si>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</si>
  <si>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</si>
  <si>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</si>
  <si>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</si>
  <si>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</si>
  <si>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</si>
  <si>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</si>
  <si>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</si>
  <si>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</si>
  <si>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</si>
  <si>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</si>
  <si>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</si>
  <si>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</si>
  <si>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</si>
  <si>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</si>
  <si>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</si>
  <si>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</si>
  <si>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</si>
  <si>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</si>
  <si>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</si>
  <si>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</si>
  <si>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</si>
  <si>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</si>
  <si>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</si>
  <si>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</si>
  <si>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</si>
  <si>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</si>
  <si>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</si>
  <si>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</si>
  <si>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</si>
  <si>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</si>
  <si>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</si>
  <si>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</si>
  <si>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</si>
  <si>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</si>
  <si>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</si>
  <si>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</si>
  <si>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</si>
  <si>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</si>
  <si>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</si>
  <si>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</si>
  <si>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</si>
  <si>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</si>
  <si>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</si>
  <si>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</si>
  <si>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</si>
  <si>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</si>
  <si>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</si>
  <si>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</si>
  <si>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</si>
  <si>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</si>
  <si>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</si>
  <si>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</si>
  <si>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</si>
  <si>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</si>
  <si>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</si>
  <si>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</si>
  <si>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</si>
  <si>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</si>
  <si>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</si>
  <si>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</si>
  <si>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</si>
  <si>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</si>
  <si>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</si>
  <si>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</si>
  <si>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</si>
  <si>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</si>
  <si>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</si>
  <si>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</si>
  <si>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</si>
  <si>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</si>
  <si>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</si>
  <si>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</si>
  <si>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</si>
  <si>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</si>
  <si>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</si>
  <si>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</si>
  <si>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</si>
  <si>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</si>
  <si>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</si>
  <si>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</si>
  <si>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</si>
  <si>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</si>
  <si>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</si>
  <si>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</si>
  <si>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</si>
  <si>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</si>
  <si>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</si>
  <si>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</si>
  <si>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</si>
  <si>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</si>
  <si>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</si>
  <si>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</si>
  <si>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</si>
  <si>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</si>
  <si>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</si>
  <si>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</si>
  <si>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</si>
  <si>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</si>
  <si>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</si>
  <si>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</si>
  <si>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</si>
  <si>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</si>
  <si>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</si>
  <si>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</si>
  <si>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</si>
  <si>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</si>
  <si>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</si>
  <si>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</si>
  <si>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</si>
  <si>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</si>
  <si>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</si>
  <si>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</si>
  <si>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</si>
  <si>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</si>
  <si>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</si>
  <si>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</si>
  <si>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</si>
  <si>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</si>
  <si>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</si>
  <si>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</si>
  <si>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</si>
  <si>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</si>
  <si>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</si>
  <si>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</si>
  <si>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</si>
  <si>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</si>
  <si>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</si>
  <si>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</si>
  <si>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</si>
  <si>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</si>
  <si>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</si>
  <si>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</si>
  <si>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</si>
  <si>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</si>
  <si>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</si>
  <si>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</si>
  <si>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</si>
  <si>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</si>
  <si>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</si>
  <si>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</si>
  <si>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</si>
  <si>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</si>
  <si>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</si>
  <si>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</si>
  <si>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</si>
  <si>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</si>
  <si>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</si>
  <si>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</si>
  <si>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</si>
  <si>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</si>
  <si>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</si>
  <si>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</si>
  <si>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</si>
  <si>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</si>
  <si>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</si>
  <si>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</si>
  <si>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</si>
  <si>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</si>
  <si>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</si>
  <si>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</si>
  <si>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</si>
  <si>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</si>
  <si>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</si>
  <si>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</si>
  <si>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</si>
  <si>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</si>
  <si>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</si>
  <si>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</si>
  <si>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</si>
  <si>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</si>
  <si>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</si>
  <si>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</si>
  <si>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</si>
  <si>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</si>
  <si>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</si>
  <si>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</si>
  <si>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</si>
  <si>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</si>
  <si>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</si>
  <si>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</si>
  <si>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</si>
  <si>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</si>
  <si>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</si>
  <si>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</si>
  <si>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</si>
  <si>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</si>
  <si>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</si>
  <si>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</si>
  <si>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</si>
  <si>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</si>
  <si>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</si>
  <si>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</si>
  <si>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</si>
  <si>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</si>
  <si>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</si>
  <si>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</si>
  <si>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</si>
  <si>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</si>
  <si>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</si>
  <si>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</si>
  <si>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</si>
  <si>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</si>
  <si>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</si>
  <si>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</si>
  <si>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</si>
  <si>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</si>
  <si>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</si>
  <si>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</si>
  <si>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</si>
  <si>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</si>
  <si>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</si>
  <si>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</si>
  <si>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</si>
  <si>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</si>
  <si>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</si>
  <si>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</si>
  <si>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</si>
  <si>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</si>
  <si>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</si>
  <si>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</si>
  <si>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</si>
  <si>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</si>
  <si>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</si>
  <si>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</si>
  <si>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</si>
  <si>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</si>
  <si>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</si>
  <si>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</si>
  <si>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</si>
  <si>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</si>
  <si>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</si>
  <si>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</si>
  <si>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</si>
  <si>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</si>
  <si>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</si>
  <si>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</si>
  <si>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</si>
  <si>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</si>
  <si>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</si>
  <si>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</si>
  <si>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</si>
  <si>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</si>
  <si>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</si>
  <si>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</si>
  <si>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</si>
  <si>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</si>
  <si>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</si>
  <si>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</si>
  <si>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</si>
  <si>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</si>
  <si>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</si>
  <si>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</si>
  <si>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</si>
  <si>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</si>
  <si>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</si>
  <si>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</si>
  <si>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</si>
  <si>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</si>
  <si>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</si>
  <si>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</si>
  <si>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</si>
  <si>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</si>
  <si>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</si>
  <si>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</si>
  <si>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</si>
  <si>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</si>
  <si>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</si>
  <si>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</si>
  <si>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</si>
  <si>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</si>
  <si>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</si>
  <si>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</si>
  <si>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</si>
  <si>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</si>
  <si>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</si>
  <si>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</si>
  <si>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</si>
  <si>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</si>
  <si>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</si>
  <si>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</si>
  <si>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</si>
  <si>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</si>
  <si>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</si>
  <si>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</si>
  <si>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</si>
  <si>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</si>
  <si>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</si>
  <si>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</si>
  <si>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</si>
  <si>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</si>
  <si>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</si>
  <si>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</si>
  <si>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</si>
  <si>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</si>
  <si>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</si>
  <si>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</si>
  <si>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</si>
  <si>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</si>
  <si>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</si>
  <si>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</si>
  <si>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</si>
  <si>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</si>
  <si>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</si>
  <si>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</si>
  <si>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</si>
  <si>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</si>
  <si>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</si>
  <si>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</si>
  <si>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</si>
  <si>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</si>
  <si>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</si>
  <si>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</si>
  <si>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</si>
  <si>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</si>
  <si>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</si>
  <si>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</si>
  <si>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</si>
  <si>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</si>
  <si>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</si>
  <si>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</si>
  <si>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</si>
  <si>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</si>
  <si>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</si>
  <si>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</si>
  <si>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</si>
  <si>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</si>
  <si>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</si>
  <si>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</si>
  <si>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</si>
  <si>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</si>
  <si>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</si>
  <si>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</si>
  <si>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</si>
  <si>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</si>
  <si>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</si>
  <si>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</si>
  <si>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</si>
  <si>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</si>
  <si>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</si>
  <si>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</si>
  <si>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</si>
  <si>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</si>
  <si>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</si>
  <si>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</si>
  <si>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</si>
  <si>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</si>
  <si>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</si>
  <si>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</si>
  <si>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</si>
  <si>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</si>
  <si>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</si>
  <si>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</si>
  <si>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</si>
  <si>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</si>
  <si>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</si>
  <si>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</si>
  <si>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</si>
  <si>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</si>
  <si>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</si>
  <si>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</si>
  <si>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</si>
  <si>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</si>
  <si>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</si>
  <si>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</si>
  <si>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</si>
  <si>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</si>
  <si>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</si>
  <si>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</si>
  <si>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</si>
  <si>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</si>
  <si>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</si>
  <si>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</si>
  <si>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</si>
  <si>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</si>
  <si>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</si>
  <si>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</si>
  <si>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</si>
  <si>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</si>
  <si>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</si>
  <si>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</si>
  <si>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</si>
  <si>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</si>
  <si>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</si>
  <si>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</si>
  <si>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</si>
  <si>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</si>
  <si>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</si>
  <si>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</si>
  <si>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</si>
  <si>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</si>
  <si>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</si>
  <si>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</si>
  <si>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</si>
  <si>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</si>
  <si>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</si>
  <si>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</si>
  <si>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</si>
  <si>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</si>
  <si>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</si>
  <si>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</si>
  <si>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</si>
  <si>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</si>
  <si>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</si>
  <si>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</si>
  <si>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</si>
  <si>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</si>
  <si>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</si>
  <si>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</si>
  <si>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</si>
  <si>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</si>
  <si>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アフリカ第二課</t>
    <rPh sb="4" eb="7">
      <t>ダイニカ</t>
    </rPh>
    <phoneticPr fontId="5"/>
  </si>
  <si>
    <t>課長　金子　万里子</t>
    <rPh sb="0" eb="2">
      <t>カチョウ</t>
    </rPh>
    <rPh sb="3" eb="5">
      <t>カネコ</t>
    </rPh>
    <rPh sb="6" eb="9">
      <t>マリコ</t>
    </rPh>
    <phoneticPr fontId="5"/>
  </si>
  <si>
    <t>○</t>
  </si>
  <si>
    <t>－</t>
    <phoneticPr fontId="5"/>
  </si>
  <si>
    <t>外務省組織令第５８条及び６２条</t>
    <rPh sb="0" eb="3">
      <t>ガイムショウ</t>
    </rPh>
    <rPh sb="3" eb="5">
      <t>ソシキ</t>
    </rPh>
    <rPh sb="5" eb="6">
      <t>レイ</t>
    </rPh>
    <rPh sb="6" eb="7">
      <t>ダイ</t>
    </rPh>
    <rPh sb="9" eb="10">
      <t>ジョウ</t>
    </rPh>
    <rPh sb="10" eb="11">
      <t>オヨ</t>
    </rPh>
    <rPh sb="14" eb="15">
      <t>ジョウ</t>
    </rPh>
    <phoneticPr fontId="5"/>
  </si>
  <si>
    <t>-</t>
  </si>
  <si>
    <t>-</t>
    <phoneticPr fontId="5"/>
  </si>
  <si>
    <t>-</t>
    <phoneticPr fontId="5"/>
  </si>
  <si>
    <t>-</t>
    <phoneticPr fontId="5"/>
  </si>
  <si>
    <t>-</t>
    <phoneticPr fontId="5"/>
  </si>
  <si>
    <t>同セミナー参加人数</t>
    <rPh sb="0" eb="1">
      <t>ドウ</t>
    </rPh>
    <rPh sb="5" eb="7">
      <t>サンカ</t>
    </rPh>
    <rPh sb="7" eb="9">
      <t>ニンズウ</t>
    </rPh>
    <phoneticPr fontId="5"/>
  </si>
  <si>
    <t>人</t>
    <rPh sb="0" eb="1">
      <t>ニン</t>
    </rPh>
    <phoneticPr fontId="5"/>
  </si>
  <si>
    <t>ＩＧＡＤ事務局から在エチオピア大使館への情報提供。</t>
    <phoneticPr fontId="5"/>
  </si>
  <si>
    <t>関係者へのセミナーを通し，指導者として必要なスキルを身につけてもらう。</t>
    <rPh sb="0" eb="3">
      <t>カンケイシャ</t>
    </rPh>
    <rPh sb="10" eb="11">
      <t>トオ</t>
    </rPh>
    <rPh sb="13" eb="16">
      <t>シドウシャ</t>
    </rPh>
    <rPh sb="19" eb="21">
      <t>ヒツヨウ</t>
    </rPh>
    <rPh sb="26" eb="27">
      <t>ミ</t>
    </rPh>
    <phoneticPr fontId="5"/>
  </si>
  <si>
    <t>ソマリアの宗教指導者・学者，コミュニティ指導者，若者指導者，女性団体指導者，学術団体，メディア及びＣＳＯ等代表を対象とした4日間のワークショップを2回実施する。</t>
    <phoneticPr fontId="5"/>
  </si>
  <si>
    <t>ソマリアの宗教指導者・学者，コミュニティ指導者，若者指導者，女性団体指導者，学術団体，メディア及びＣＳＯ等代表を対象とした4日間のワークショップの回数</t>
    <rPh sb="73" eb="75">
      <t>カイスウ</t>
    </rPh>
    <phoneticPr fontId="5"/>
  </si>
  <si>
    <t>CTSAMM幹部への訓練講習（監視チームリーダー会議及びワークショップ)</t>
    <phoneticPr fontId="5"/>
  </si>
  <si>
    <t>衛星通信機器のレンタル台数</t>
    <phoneticPr fontId="5"/>
  </si>
  <si>
    <t>ＣＴＳＡＭＭの月例及び臨時会合の実施</t>
    <phoneticPr fontId="5"/>
  </si>
  <si>
    <t>回</t>
    <rPh sb="0" eb="1">
      <t>カイ</t>
    </rPh>
    <phoneticPr fontId="5"/>
  </si>
  <si>
    <t>台</t>
    <rPh sb="0" eb="1">
      <t>ダイ</t>
    </rPh>
    <phoneticPr fontId="5"/>
  </si>
  <si>
    <t>-</t>
    <phoneticPr fontId="5"/>
  </si>
  <si>
    <t>-</t>
    <phoneticPr fontId="5"/>
  </si>
  <si>
    <t>63600/50</t>
    <phoneticPr fontId="5"/>
  </si>
  <si>
    <t>米ドル</t>
    <rPh sb="0" eb="1">
      <t>ベイ</t>
    </rPh>
    <phoneticPr fontId="5"/>
  </si>
  <si>
    <t>米ドル/人数</t>
    <rPh sb="0" eb="1">
      <t>ベイ</t>
    </rPh>
    <rPh sb="4" eb="6">
      <t>ニンズウ</t>
    </rPh>
    <phoneticPr fontId="5"/>
  </si>
  <si>
    <t>指導者（幹部）訓練講習総額／参加者人数　　　　　　　　　　　　　　</t>
    <rPh sb="0" eb="3">
      <t>シドウシャ</t>
    </rPh>
    <rPh sb="4" eb="6">
      <t>カンブ</t>
    </rPh>
    <rPh sb="7" eb="9">
      <t>クンレン</t>
    </rPh>
    <rPh sb="9" eb="11">
      <t>コウシュウ</t>
    </rPh>
    <rPh sb="11" eb="13">
      <t>ソウガク</t>
    </rPh>
    <rPh sb="14" eb="17">
      <t>サンカシャ</t>
    </rPh>
    <rPh sb="17" eb="19">
      <t>ニンズウ</t>
    </rPh>
    <phoneticPr fontId="5"/>
  </si>
  <si>
    <t>150000/120</t>
    <phoneticPr fontId="5"/>
  </si>
  <si>
    <t>ＣＴＳＡＭＭ会合総額／　会合回数</t>
    <phoneticPr fontId="5"/>
  </si>
  <si>
    <t>22,050/10</t>
    <phoneticPr fontId="5"/>
  </si>
  <si>
    <t>米ドル/回</t>
    <rPh sb="0" eb="1">
      <t>ベイ</t>
    </rPh>
    <rPh sb="4" eb="5">
      <t>カイ</t>
    </rPh>
    <phoneticPr fontId="5"/>
  </si>
  <si>
    <t>２６，８５０／２</t>
    <phoneticPr fontId="5"/>
  </si>
  <si>
    <t>-</t>
    <phoneticPr fontId="5"/>
  </si>
  <si>
    <t>-</t>
    <phoneticPr fontId="5"/>
  </si>
  <si>
    <t>-</t>
    <phoneticPr fontId="5"/>
  </si>
  <si>
    <t>CTSAMM監視チーム・リーダー会議及びワークショップ総額／会議ワークショップ回数　　　　　　　　　　　　　　　　</t>
    <phoneticPr fontId="5"/>
  </si>
  <si>
    <t>本事業は，TICAD Ⅵで表明された優先分野「繁栄の共有のための社会安定化促進」に合致しており，我が国の重点開発分野に沿った支援を実施するために必要な案件である。</t>
    <phoneticPr fontId="5"/>
  </si>
  <si>
    <t>地方の治安管理にあたっては，国際機関とNGOとの情報交換が必要であり，国際機関がとりまとめを行うの本件事業は適切である。</t>
    <phoneticPr fontId="5"/>
  </si>
  <si>
    <t>治安情勢の不安定な南スーダンで事業を行うためには高度な専門性と経験がなければ実現できず，支出は妥当と言える。</t>
    <phoneticPr fontId="5"/>
  </si>
  <si>
    <t>無</t>
  </si>
  <si>
    <t>アフリカ間の移動には経費がかかるが，妥当な水準で行われた。</t>
    <rPh sb="4" eb="5">
      <t>アイダ</t>
    </rPh>
    <rPh sb="6" eb="8">
      <t>イドウ</t>
    </rPh>
    <rPh sb="10" eb="12">
      <t>ケイヒ</t>
    </rPh>
    <rPh sb="18" eb="20">
      <t>ダトウ</t>
    </rPh>
    <rPh sb="21" eb="23">
      <t>スイジュン</t>
    </rPh>
    <rPh sb="24" eb="25">
      <t>オコナ</t>
    </rPh>
    <phoneticPr fontId="5"/>
  </si>
  <si>
    <t>本件は，アフリカの角地域及び同地域に隣接する南スーダン共和国での平和構築の案件であり，既に車輌購入や衛星機器のレンタル，セミナーの実施等，順調に進めることが出来ている。</t>
    <rPh sb="50" eb="52">
      <t>エイセイ</t>
    </rPh>
    <rPh sb="52" eb="54">
      <t>キキ</t>
    </rPh>
    <phoneticPr fontId="5"/>
  </si>
  <si>
    <t>今後も同ワークショップが適正に実施されているか確認し，効果的な実施となるよう努めていく。</t>
    <phoneticPr fontId="5"/>
  </si>
  <si>
    <t>２０８</t>
    <phoneticPr fontId="5"/>
  </si>
  <si>
    <t>２１３</t>
    <phoneticPr fontId="5"/>
  </si>
  <si>
    <t>-</t>
    <phoneticPr fontId="5"/>
  </si>
  <si>
    <t>拠出金</t>
    <rPh sb="0" eb="3">
      <t>キョシュツキン</t>
    </rPh>
    <phoneticPr fontId="5"/>
  </si>
  <si>
    <t>人件費</t>
    <rPh sb="0" eb="3">
      <t>ジンケンヒ</t>
    </rPh>
    <phoneticPr fontId="5"/>
  </si>
  <si>
    <t>旅費</t>
    <rPh sb="0" eb="2">
      <t>リョヒ</t>
    </rPh>
    <phoneticPr fontId="5"/>
  </si>
  <si>
    <t>会議開催費</t>
    <rPh sb="0" eb="2">
      <t>カイギ</t>
    </rPh>
    <rPh sb="2" eb="4">
      <t>カイサイ</t>
    </rPh>
    <rPh sb="4" eb="5">
      <t>ヒ</t>
    </rPh>
    <phoneticPr fontId="5"/>
  </si>
  <si>
    <t>管理費</t>
    <rPh sb="0" eb="3">
      <t>カンリヒ</t>
    </rPh>
    <phoneticPr fontId="5"/>
  </si>
  <si>
    <t>東アフリカ地域におけるアル・シャバーブ戦闘員及び勧誘対象の若者の解放，脱過激化，社会復帰及び再統合に関するコミュニティ指導者の能力構築を支援することにより，同地域の平和・安定に資することを目的とする。アフリカ地域の安定は国際社会における重要課題であり，また，アフリカ諸国におけるテロ対処能力向上支援は，在外邦人また同地域で活動する日本企業の安全対策強化に寄与する。</t>
    <rPh sb="0" eb="1">
      <t>ヒガシ</t>
    </rPh>
    <rPh sb="5" eb="7">
      <t>チイキ</t>
    </rPh>
    <rPh sb="19" eb="22">
      <t>セントウイン</t>
    </rPh>
    <rPh sb="22" eb="23">
      <t>オヨ</t>
    </rPh>
    <rPh sb="24" eb="26">
      <t>カンユウ</t>
    </rPh>
    <rPh sb="26" eb="28">
      <t>タイショウ</t>
    </rPh>
    <rPh sb="29" eb="31">
      <t>ワカモノ</t>
    </rPh>
    <rPh sb="32" eb="34">
      <t>カイホウ</t>
    </rPh>
    <rPh sb="35" eb="36">
      <t>ダツ</t>
    </rPh>
    <rPh sb="36" eb="39">
      <t>カゲキカ</t>
    </rPh>
    <rPh sb="40" eb="42">
      <t>シャカイ</t>
    </rPh>
    <rPh sb="42" eb="44">
      <t>フッキ</t>
    </rPh>
    <rPh sb="44" eb="45">
      <t>オヨ</t>
    </rPh>
    <rPh sb="46" eb="49">
      <t>サイトウゴウ</t>
    </rPh>
    <rPh sb="50" eb="51">
      <t>カン</t>
    </rPh>
    <rPh sb="59" eb="62">
      <t>シドウシャ</t>
    </rPh>
    <rPh sb="63" eb="65">
      <t>ノウリョク</t>
    </rPh>
    <rPh sb="65" eb="67">
      <t>コウチク</t>
    </rPh>
    <rPh sb="68" eb="70">
      <t>シエン</t>
    </rPh>
    <rPh sb="78" eb="79">
      <t>ドウ</t>
    </rPh>
    <rPh sb="79" eb="81">
      <t>チイキ</t>
    </rPh>
    <rPh sb="82" eb="84">
      <t>ヘイワ</t>
    </rPh>
    <rPh sb="85" eb="87">
      <t>アンテイ</t>
    </rPh>
    <rPh sb="88" eb="89">
      <t>シ</t>
    </rPh>
    <rPh sb="94" eb="96">
      <t>モクテキ</t>
    </rPh>
    <phoneticPr fontId="5"/>
  </si>
  <si>
    <t>本事業は，アフリカの角地域での日本の外交的プレゼンスの向上に繋がり，我が国にとり必要かつ優先度の高い事業といえる。</t>
    <rPh sb="10" eb="11">
      <t>ツノ</t>
    </rPh>
    <rPh sb="11" eb="13">
      <t>チイキ</t>
    </rPh>
    <rPh sb="15" eb="17">
      <t>ニホン</t>
    </rPh>
    <rPh sb="18" eb="20">
      <t>ガイコウ</t>
    </rPh>
    <rPh sb="20" eb="21">
      <t>テキ</t>
    </rPh>
    <rPh sb="27" eb="29">
      <t>コウジョウ</t>
    </rPh>
    <rPh sb="30" eb="31">
      <t>ツナ</t>
    </rPh>
    <rPh sb="34" eb="35">
      <t>ワ</t>
    </rPh>
    <rPh sb="36" eb="37">
      <t>クニ</t>
    </rPh>
    <rPh sb="40" eb="42">
      <t>ヒツヨウ</t>
    </rPh>
    <rPh sb="44" eb="47">
      <t>ユウセンド</t>
    </rPh>
    <rPh sb="48" eb="49">
      <t>タカ</t>
    </rPh>
    <rPh sb="50" eb="52">
      <t>ジギョウ</t>
    </rPh>
    <phoneticPr fontId="5"/>
  </si>
  <si>
    <t>地域の安全と繁栄を確保し，域内諸国･地域間における友好関係を構築し，日本にとって望ましい国際環境を確保することに資する。</t>
    <rPh sb="56" eb="57">
      <t>シ</t>
    </rPh>
    <phoneticPr fontId="5"/>
  </si>
  <si>
    <t>アフリカ部</t>
    <rPh sb="4" eb="5">
      <t>ブ</t>
    </rPh>
    <phoneticPr fontId="5"/>
  </si>
  <si>
    <t>アフリカ地域機関（政府間開発機構（IGAD))拠出金</t>
    <rPh sb="4" eb="6">
      <t>チイキ</t>
    </rPh>
    <rPh sb="6" eb="8">
      <t>キカン</t>
    </rPh>
    <rPh sb="9" eb="12">
      <t>セイフカン</t>
    </rPh>
    <rPh sb="12" eb="14">
      <t>カイハツ</t>
    </rPh>
    <rPh sb="14" eb="16">
      <t>キコウ</t>
    </rPh>
    <rPh sb="23" eb="26">
      <t>キョシュツキン</t>
    </rPh>
    <phoneticPr fontId="5"/>
  </si>
  <si>
    <t>基本目標VII分担金・拠出金</t>
    <phoneticPr fontId="5"/>
  </si>
  <si>
    <t>施策VII－1　国際機関を通じた政務及び安全保障分野に係る国際貢献</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</si>
  <si>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</si>
  <si>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</si>
  <si>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</si>
  <si>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</si>
  <si>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</si>
  <si>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</si>
  <si>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</si>
  <si>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</si>
  <si>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アフリカ地域機関（政府間開発機構（IGAD））拠出金</t>
    <rPh sb="4" eb="6">
      <t>チイキ</t>
    </rPh>
    <rPh sb="6" eb="8">
      <t>キカン</t>
    </rPh>
    <rPh sb="9" eb="12">
      <t>セイフカン</t>
    </rPh>
    <rPh sb="12" eb="14">
      <t>カイハツ</t>
    </rPh>
    <rPh sb="14" eb="16">
      <t>キコウ</t>
    </rPh>
    <rPh sb="23" eb="26">
      <t>キョシュツキン</t>
    </rPh>
    <phoneticPr fontId="5"/>
  </si>
  <si>
    <t>南スーダンにおける停戦暫定治安設置メカニズムを支援。</t>
    <phoneticPr fontId="5"/>
  </si>
  <si>
    <t>CTSAMM幹部への訓練講習（監視チームリーダー会議及びワークショップ及びＣＴＳＡＭＭの月例及び臨時会合の実施し，南スーダンにおける和平構築を目標とする。</t>
    <rPh sb="35" eb="36">
      <t>オヨ</t>
    </rPh>
    <rPh sb="57" eb="58">
      <t>ミナミ</t>
    </rPh>
    <rPh sb="66" eb="68">
      <t>ワヘイ</t>
    </rPh>
    <rPh sb="68" eb="70">
      <t>コウチク</t>
    </rPh>
    <rPh sb="71" eb="73">
      <t>モクヒョウ</t>
    </rPh>
    <phoneticPr fontId="5"/>
  </si>
  <si>
    <t>CTSAMM幹部への訓練講習（監視チームリーダー会議及びワークショップについては１度実施。ＣＴＳＡＭＭの月例及び臨時会合については，当初７回の開催を予定していたものの，５回の実施となった。</t>
    <rPh sb="41" eb="42">
      <t>ド</t>
    </rPh>
    <rPh sb="42" eb="44">
      <t>ジッシ</t>
    </rPh>
    <rPh sb="66" eb="68">
      <t>トウショ</t>
    </rPh>
    <rPh sb="69" eb="70">
      <t>カイ</t>
    </rPh>
    <rPh sb="71" eb="73">
      <t>カイサイ</t>
    </rPh>
    <rPh sb="74" eb="76">
      <t>ヨテイ</t>
    </rPh>
    <rPh sb="85" eb="86">
      <t>カイ</t>
    </rPh>
    <rPh sb="87" eb="89">
      <t>ジッシ</t>
    </rPh>
    <phoneticPr fontId="5"/>
  </si>
  <si>
    <t>平成２８年度</t>
    <rPh sb="0" eb="2">
      <t>ヘイセイ</t>
    </rPh>
    <rPh sb="4" eb="6">
      <t>ネンド</t>
    </rPh>
    <phoneticPr fontId="5"/>
  </si>
  <si>
    <t>２８．８百万円</t>
    <rPh sb="4" eb="6">
      <t>ヒャクマン</t>
    </rPh>
    <rPh sb="6" eb="7">
      <t>エン</t>
    </rPh>
    <phoneticPr fontId="5"/>
  </si>
  <si>
    <t>アフリカの角・東アフリカにおけるテロ及び暴力的過激主義の予防・対策強化。東アフリカ地域におけるアル・シャバーブ戦闘員及び勧誘対象の若者の解放，脱過激化，社会復帰及び再統合に関するコミュニティ指導者の能力構築支援。</t>
    <phoneticPr fontId="5"/>
  </si>
  <si>
    <t>ソマリアの宗教指導者・学者，コミュニティ指導者，若者指導者，女性団体指導者，学術団体，メディア及びＣＳＯ等代表を対象とした4日間のワークショップを2回実施することで，ソマリア及び近隣諸国のテロ及び暴力的過激主義撲滅を行っていくことを目標とする。</t>
    <rPh sb="87" eb="88">
      <t>オヨ</t>
    </rPh>
    <rPh sb="89" eb="91">
      <t>キンリン</t>
    </rPh>
    <rPh sb="91" eb="93">
      <t>ショコク</t>
    </rPh>
    <rPh sb="96" eb="97">
      <t>オヨ</t>
    </rPh>
    <rPh sb="98" eb="101">
      <t>ボウリョクテキ</t>
    </rPh>
    <rPh sb="101" eb="103">
      <t>カゲキ</t>
    </rPh>
    <rPh sb="103" eb="105">
      <t>シュギ</t>
    </rPh>
    <rPh sb="105" eb="107">
      <t>ボクメツ</t>
    </rPh>
    <rPh sb="108" eb="109">
      <t>オコナ</t>
    </rPh>
    <rPh sb="116" eb="118">
      <t>モクヒョウ</t>
    </rPh>
    <phoneticPr fontId="5"/>
  </si>
  <si>
    <t>事業実施中。</t>
    <rPh sb="0" eb="2">
      <t>ジギョウ</t>
    </rPh>
    <rPh sb="2" eb="4">
      <t>ジッシ</t>
    </rPh>
    <rPh sb="4" eb="5">
      <t>ナカ</t>
    </rPh>
    <phoneticPr fontId="5"/>
  </si>
  <si>
    <t>平成２９年度</t>
    <rPh sb="0" eb="2">
      <t>ヘイセイ</t>
    </rPh>
    <rPh sb="4" eb="6">
      <t>ネンド</t>
    </rPh>
    <phoneticPr fontId="5"/>
  </si>
  <si>
    <t>１６．５百万円</t>
    <rPh sb="4" eb="5">
      <t>ヒャク</t>
    </rPh>
    <rPh sb="5" eb="6">
      <t>マン</t>
    </rPh>
    <rPh sb="6" eb="7">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</si>
</sst>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31" fillId="0" borderId="0" xfId="0" applyFo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31" xfId="0" applyFill="1" applyBorder="1" applyAlignment="1">
      <alignment horizontal="center" vertical="center"/>
    </xf>
    <xf numFmtId="0" fontId="0" fillId="8" borderId="172" xfId="0" applyFill="1" applyBorder="1" applyAlignment="1">
      <alignment horizontal="center" vertical="center" wrapText="1"/>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8" borderId="11" xfId="0" applyFill="1" applyBorder="1" applyAlignment="1">
      <alignment horizontal="center" vertical="center"/>
    </xf>
    <xf numFmtId="0" fontId="0" fillId="8" borderId="132" xfId="0" applyFill="1" applyBorder="1" applyAlignment="1">
      <alignment horizontal="center" vertical="center"/>
    </xf>
    <xf numFmtId="0" fontId="11" fillId="0" borderId="37" xfId="0" applyFont="1" applyBorder="1" applyAlignment="1">
      <alignment vertical="center" wrapText="1"/>
    </xf>
    <xf numFmtId="0" fontId="32" fillId="0" borderId="38" xfId="0" applyFont="1" applyBorder="1" applyAlignment="1">
      <alignment vertical="center" wrapText="1"/>
    </xf>
    <xf numFmtId="0" fontId="32" fillId="0" borderId="38" xfId="0" applyFont="1" applyFill="1" applyBorder="1" applyAlignment="1">
      <alignment vertical="center" wrapText="1"/>
    </xf>
    <xf numFmtId="0" fontId="33" fillId="0" borderId="175" xfId="0" applyFont="1" applyBorder="1" applyAlignment="1">
      <alignment vertical="center" wrapText="1"/>
    </xf>
    <xf numFmtId="0" fontId="32" fillId="0" borderId="176" xfId="0" applyFont="1" applyBorder="1" applyAlignment="1">
      <alignment horizontal="center" vertical="center" wrapText="1"/>
    </xf>
    <xf numFmtId="188" fontId="32" fillId="0" borderId="177"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78" xfId="0" applyFont="1" applyBorder="1" applyAlignment="1">
      <alignment vertical="center" wrapText="1"/>
    </xf>
    <xf numFmtId="0" fontId="11" fillId="0" borderId="38" xfId="0" applyFont="1"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9" xfId="0" applyBorder="1" applyAlignment="1">
      <alignment horizontal="center" vertical="center" wrapText="1"/>
    </xf>
    <xf numFmtId="188"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741</xdr:row>
      <xdr:rowOff>0</xdr:rowOff>
    </xdr:from>
    <xdr:to>
      <xdr:col>23</xdr:col>
      <xdr:colOff>194297</xdr:colOff>
      <xdr:row>743</xdr:row>
      <xdr:rowOff>210110</xdr:rowOff>
    </xdr:to>
    <xdr:sp macro="" textlink="">
      <xdr:nvSpPr>
        <xdr:cNvPr id="2" name="正方形/長方形 1"/>
        <xdr:cNvSpPr/>
      </xdr:nvSpPr>
      <xdr:spPr>
        <a:xfrm>
          <a:off x="2413000" y="40523583"/>
          <a:ext cx="2406214" cy="90861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外務省</a:t>
          </a:r>
          <a:endParaRPr kumimoji="1" lang="en-US" altLang="ja-JP" sz="1100">
            <a:solidFill>
              <a:schemeClr val="tx1"/>
            </a:solidFill>
          </a:endParaRPr>
        </a:p>
        <a:p>
          <a:pPr algn="l"/>
          <a:r>
            <a:rPr kumimoji="1" lang="ja-JP" altLang="en-US" sz="1100">
              <a:solidFill>
                <a:schemeClr val="tx1"/>
              </a:solidFill>
            </a:rPr>
            <a:t>１６．５百万円</a:t>
          </a:r>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33</xdr:col>
      <xdr:colOff>148165</xdr:colOff>
      <xdr:row>740</xdr:row>
      <xdr:rowOff>328083</xdr:rowOff>
    </xdr:from>
    <xdr:to>
      <xdr:col>45</xdr:col>
      <xdr:colOff>142001</xdr:colOff>
      <xdr:row>743</xdr:row>
      <xdr:rowOff>190811</xdr:rowOff>
    </xdr:to>
    <xdr:sp macro="" textlink="">
      <xdr:nvSpPr>
        <xdr:cNvPr id="3" name="正方形/長方形 2"/>
        <xdr:cNvSpPr/>
      </xdr:nvSpPr>
      <xdr:spPr>
        <a:xfrm>
          <a:off x="6783915" y="40502416"/>
          <a:ext cx="2406836" cy="91047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IGAD</a:t>
          </a:r>
          <a:r>
            <a:rPr kumimoji="1" lang="ja-JP" altLang="en-US" sz="1100">
              <a:solidFill>
                <a:schemeClr val="tx1"/>
              </a:solidFill>
            </a:rPr>
            <a:t>エチオピア事務所</a:t>
          </a:r>
          <a:endParaRPr kumimoji="1" lang="en-US" altLang="ja-JP" sz="1100">
            <a:solidFill>
              <a:schemeClr val="tx1"/>
            </a:solidFill>
          </a:endParaRPr>
        </a:p>
        <a:p>
          <a:pPr algn="l"/>
          <a:r>
            <a:rPr kumimoji="1" lang="ja-JP" altLang="en-US" sz="1100">
              <a:solidFill>
                <a:schemeClr val="tx1"/>
              </a:solidFill>
            </a:rPr>
            <a:t>１６．５百万円</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24</xdr:col>
      <xdr:colOff>10583</xdr:colOff>
      <xdr:row>741</xdr:row>
      <xdr:rowOff>338666</xdr:rowOff>
    </xdr:from>
    <xdr:to>
      <xdr:col>33</xdr:col>
      <xdr:colOff>156155</xdr:colOff>
      <xdr:row>742</xdr:row>
      <xdr:rowOff>12864</xdr:rowOff>
    </xdr:to>
    <xdr:cxnSp macro="">
      <xdr:nvCxnSpPr>
        <xdr:cNvPr id="4" name="直線コネクタ 3"/>
        <xdr:cNvCxnSpPr/>
      </xdr:nvCxnSpPr>
      <xdr:spPr>
        <a:xfrm flipH="1" flipV="1">
          <a:off x="4836583" y="44206583"/>
          <a:ext cx="1955322" cy="234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484</v>
      </c>
      <c r="AP2" s="937"/>
      <c r="AQ2" s="937"/>
      <c r="AR2" s="79" t="str">
        <f>IF(OR(AO2="　", AO2=""), "", "-")</f>
        <v/>
      </c>
      <c r="AS2" s="938">
        <v>208</v>
      </c>
      <c r="AT2" s="938"/>
      <c r="AU2" s="938"/>
      <c r="AV2" s="52" t="str">
        <f>IF(AW2="", "", "-")</f>
        <v/>
      </c>
      <c r="AW2" s="909"/>
      <c r="AX2" s="909"/>
    </row>
    <row r="3" spans="1:50" ht="21" customHeight="1" thickBot="1" x14ac:dyDescent="0.2">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548</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604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603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73</v>
      </c>
      <c r="H5" s="839"/>
      <c r="I5" s="839"/>
      <c r="J5" s="839"/>
      <c r="K5" s="839"/>
      <c r="L5" s="839"/>
      <c r="M5" s="840" t="s">
        <v>66</v>
      </c>
      <c r="N5" s="841"/>
      <c r="O5" s="841"/>
      <c r="P5" s="841"/>
      <c r="Q5" s="841"/>
      <c r="R5" s="842"/>
      <c r="S5" s="843" t="s">
        <v>79</v>
      </c>
      <c r="T5" s="839"/>
      <c r="U5" s="839"/>
      <c r="V5" s="839"/>
      <c r="W5" s="839"/>
      <c r="X5" s="844"/>
      <c r="Y5" s="697" t="s">
        <v>3</v>
      </c>
      <c r="Z5" s="539"/>
      <c r="AA5" s="539"/>
      <c r="AB5" s="539"/>
      <c r="AC5" s="539"/>
      <c r="AD5" s="540"/>
      <c r="AE5" s="698" t="s">
        <v>549</v>
      </c>
      <c r="AF5" s="698"/>
      <c r="AG5" s="698"/>
      <c r="AH5" s="698"/>
      <c r="AI5" s="698"/>
      <c r="AJ5" s="698"/>
      <c r="AK5" s="698"/>
      <c r="AL5" s="698"/>
      <c r="AM5" s="698"/>
      <c r="AN5" s="698"/>
      <c r="AO5" s="698"/>
      <c r="AP5" s="699"/>
      <c r="AQ5" s="700" t="s">
        <v>550</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0" t="s">
        <v>546</v>
      </c>
      <c r="Z7" s="439"/>
      <c r="AA7" s="439"/>
      <c r="AB7" s="439"/>
      <c r="AC7" s="439"/>
      <c r="AD7" s="921"/>
      <c r="AE7" s="910" t="s">
        <v>552</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ＯＤＡ</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600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49.5" customHeight="1" x14ac:dyDescent="0.15">
      <c r="A10" s="659" t="s">
        <v>30</v>
      </c>
      <c r="B10" s="660"/>
      <c r="C10" s="660"/>
      <c r="D10" s="660"/>
      <c r="E10" s="660"/>
      <c r="F10" s="660"/>
      <c r="G10" s="753" t="s">
        <v>563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555</v>
      </c>
      <c r="Q13" s="657"/>
      <c r="R13" s="657"/>
      <c r="S13" s="657"/>
      <c r="T13" s="657"/>
      <c r="U13" s="657"/>
      <c r="V13" s="658"/>
      <c r="W13" s="656" t="s">
        <v>556</v>
      </c>
      <c r="X13" s="657"/>
      <c r="Y13" s="657"/>
      <c r="Z13" s="657"/>
      <c r="AA13" s="657"/>
      <c r="AB13" s="657"/>
      <c r="AC13" s="658"/>
      <c r="AD13" s="656" t="s">
        <v>556</v>
      </c>
      <c r="AE13" s="657"/>
      <c r="AF13" s="657"/>
      <c r="AG13" s="657"/>
      <c r="AH13" s="657"/>
      <c r="AI13" s="657"/>
      <c r="AJ13" s="658"/>
      <c r="AK13" s="656" t="s">
        <v>557</v>
      </c>
      <c r="AL13" s="657"/>
      <c r="AM13" s="657"/>
      <c r="AN13" s="657"/>
      <c r="AO13" s="657"/>
      <c r="AP13" s="657"/>
      <c r="AQ13" s="658"/>
      <c r="AR13" s="917" t="s">
        <v>556</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v>140.30000000000001</v>
      </c>
      <c r="Q14" s="657"/>
      <c r="R14" s="657"/>
      <c r="S14" s="657"/>
      <c r="T14" s="657"/>
      <c r="U14" s="657"/>
      <c r="V14" s="658"/>
      <c r="W14" s="656">
        <v>28.8</v>
      </c>
      <c r="X14" s="657"/>
      <c r="Y14" s="657"/>
      <c r="Z14" s="657"/>
      <c r="AA14" s="657"/>
      <c r="AB14" s="657"/>
      <c r="AC14" s="658"/>
      <c r="AD14" s="656">
        <v>16.5</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554</v>
      </c>
      <c r="Q15" s="657"/>
      <c r="R15" s="657"/>
      <c r="S15" s="657"/>
      <c r="T15" s="657"/>
      <c r="U15" s="657"/>
      <c r="V15" s="658"/>
      <c r="W15" s="656" t="s">
        <v>554</v>
      </c>
      <c r="X15" s="657"/>
      <c r="Y15" s="657"/>
      <c r="Z15" s="657"/>
      <c r="AA15" s="657"/>
      <c r="AB15" s="657"/>
      <c r="AC15" s="658"/>
      <c r="AD15" s="656" t="s">
        <v>554</v>
      </c>
      <c r="AE15" s="657"/>
      <c r="AF15" s="657"/>
      <c r="AG15" s="657"/>
      <c r="AH15" s="657"/>
      <c r="AI15" s="657"/>
      <c r="AJ15" s="658"/>
      <c r="AK15" s="656" t="s">
        <v>555</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554</v>
      </c>
      <c r="Q16" s="657"/>
      <c r="R16" s="657"/>
      <c r="S16" s="657"/>
      <c r="T16" s="657"/>
      <c r="U16" s="657"/>
      <c r="V16" s="658"/>
      <c r="W16" s="656" t="s">
        <v>554</v>
      </c>
      <c r="X16" s="657"/>
      <c r="Y16" s="657"/>
      <c r="Z16" s="657"/>
      <c r="AA16" s="657"/>
      <c r="AB16" s="657"/>
      <c r="AC16" s="658"/>
      <c r="AD16" s="656" t="s">
        <v>554</v>
      </c>
      <c r="AE16" s="657"/>
      <c r="AF16" s="657"/>
      <c r="AG16" s="657"/>
      <c r="AH16" s="657"/>
      <c r="AI16" s="657"/>
      <c r="AJ16" s="658"/>
      <c r="AK16" s="656" t="s">
        <v>555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554</v>
      </c>
      <c r="Q17" s="657"/>
      <c r="R17" s="657"/>
      <c r="S17" s="657"/>
      <c r="T17" s="657"/>
      <c r="U17" s="657"/>
      <c r="V17" s="658"/>
      <c r="W17" s="656" t="s">
        <v>554</v>
      </c>
      <c r="X17" s="657"/>
      <c r="Y17" s="657"/>
      <c r="Z17" s="657"/>
      <c r="AA17" s="657"/>
      <c r="AB17" s="657"/>
      <c r="AC17" s="658"/>
      <c r="AD17" s="656" t="s">
        <v>554</v>
      </c>
      <c r="AE17" s="657"/>
      <c r="AF17" s="657"/>
      <c r="AG17" s="657"/>
      <c r="AH17" s="657"/>
      <c r="AI17" s="657"/>
      <c r="AJ17" s="658"/>
      <c r="AK17" s="656" t="s">
        <v>555</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140.30000000000001</v>
      </c>
      <c r="Q18" s="878"/>
      <c r="R18" s="878"/>
      <c r="S18" s="878"/>
      <c r="T18" s="878"/>
      <c r="U18" s="878"/>
      <c r="V18" s="879"/>
      <c r="W18" s="877">
        <f>SUM(W13:AC17)</f>
        <v>28.8</v>
      </c>
      <c r="X18" s="878"/>
      <c r="Y18" s="878"/>
      <c r="Z18" s="878"/>
      <c r="AA18" s="878"/>
      <c r="AB18" s="878"/>
      <c r="AC18" s="879"/>
      <c r="AD18" s="877">
        <f>SUM(AD13:AJ17)</f>
        <v>16.5</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140.30000000000001</v>
      </c>
      <c r="Q19" s="657"/>
      <c r="R19" s="657"/>
      <c r="S19" s="657"/>
      <c r="T19" s="657"/>
      <c r="U19" s="657"/>
      <c r="V19" s="658"/>
      <c r="W19" s="656">
        <v>28.8</v>
      </c>
      <c r="X19" s="657"/>
      <c r="Y19" s="657"/>
      <c r="Z19" s="657"/>
      <c r="AA19" s="657"/>
      <c r="AB19" s="657"/>
      <c r="AC19" s="658"/>
      <c r="AD19" s="656">
        <v>16.5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538</v>
      </c>
      <c r="B22" s="963"/>
      <c r="C22" s="963"/>
      <c r="D22" s="963"/>
      <c r="E22" s="963"/>
      <c r="F22" s="964"/>
      <c r="G22" s="949" t="s">
        <v>474</v>
      </c>
      <c r="H22" s="215"/>
      <c r="I22" s="215"/>
      <c r="J22" s="215"/>
      <c r="K22" s="215"/>
      <c r="L22" s="215"/>
      <c r="M22" s="215"/>
      <c r="N22" s="215"/>
      <c r="O22" s="216"/>
      <c r="P22" s="934" t="s">
        <v>536</v>
      </c>
      <c r="Q22" s="215"/>
      <c r="R22" s="215"/>
      <c r="S22" s="215"/>
      <c r="T22" s="215"/>
      <c r="U22" s="215"/>
      <c r="V22" s="216"/>
      <c r="W22" s="934" t="s">
        <v>537</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c r="H23" s="951"/>
      <c r="I23" s="951"/>
      <c r="J23" s="951"/>
      <c r="K23" s="951"/>
      <c r="L23" s="951"/>
      <c r="M23" s="951"/>
      <c r="N23" s="951"/>
      <c r="O23" s="952"/>
      <c r="P23" s="917" t="s">
        <v>558</v>
      </c>
      <c r="Q23" s="918"/>
      <c r="R23" s="918"/>
      <c r="S23" s="918"/>
      <c r="T23" s="918"/>
      <c r="U23" s="918"/>
      <c r="V23" s="935"/>
      <c r="W23" s="917" t="s">
        <v>558</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t="e">
        <f>W29-SUM(W23:W27)</f>
        <v>#VALUE!</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t="str">
        <f>AR13</f>
        <v>-</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customHeight="1" x14ac:dyDescent="0.15">
      <c r="A32" s="399"/>
      <c r="B32" s="397"/>
      <c r="C32" s="397"/>
      <c r="D32" s="397"/>
      <c r="E32" s="397"/>
      <c r="F32" s="398"/>
      <c r="G32" s="560" t="s">
        <v>562</v>
      </c>
      <c r="H32" s="561"/>
      <c r="I32" s="561"/>
      <c r="J32" s="561"/>
      <c r="K32" s="561"/>
      <c r="L32" s="561"/>
      <c r="M32" s="561"/>
      <c r="N32" s="561"/>
      <c r="O32" s="562"/>
      <c r="P32" s="98" t="s">
        <v>559</v>
      </c>
      <c r="Q32" s="98"/>
      <c r="R32" s="98"/>
      <c r="S32" s="98"/>
      <c r="T32" s="98"/>
      <c r="U32" s="98"/>
      <c r="V32" s="98"/>
      <c r="W32" s="98"/>
      <c r="X32" s="99"/>
      <c r="Y32" s="467" t="s">
        <v>12</v>
      </c>
      <c r="Z32" s="527"/>
      <c r="AA32" s="528"/>
      <c r="AB32" s="457" t="s">
        <v>560</v>
      </c>
      <c r="AC32" s="457"/>
      <c r="AD32" s="457"/>
      <c r="AE32" s="211">
        <v>50</v>
      </c>
      <c r="AF32" s="212"/>
      <c r="AG32" s="212"/>
      <c r="AH32" s="212"/>
      <c r="AI32" s="211">
        <v>22</v>
      </c>
      <c r="AJ32" s="212"/>
      <c r="AK32" s="212"/>
      <c r="AL32" s="212"/>
      <c r="AM32" s="211"/>
      <c r="AN32" s="212"/>
      <c r="AO32" s="212"/>
      <c r="AP32" s="212"/>
      <c r="AQ32" s="333"/>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560</v>
      </c>
      <c r="AC33" s="519"/>
      <c r="AD33" s="519"/>
      <c r="AE33" s="211">
        <v>50</v>
      </c>
      <c r="AF33" s="212"/>
      <c r="AG33" s="212"/>
      <c r="AH33" s="212"/>
      <c r="AI33" s="211">
        <v>24</v>
      </c>
      <c r="AJ33" s="212"/>
      <c r="AK33" s="212"/>
      <c r="AL33" s="212"/>
      <c r="AM33" s="211">
        <v>120</v>
      </c>
      <c r="AN33" s="212"/>
      <c r="AO33" s="212"/>
      <c r="AP33" s="212"/>
      <c r="AQ33" s="333"/>
      <c r="AR33" s="200"/>
      <c r="AS33" s="200"/>
      <c r="AT33" s="334"/>
      <c r="AU33" s="212"/>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92</v>
      </c>
      <c r="AJ34" s="212"/>
      <c r="AK34" s="212"/>
      <c r="AL34" s="212"/>
      <c r="AM34" s="211"/>
      <c r="AN34" s="212"/>
      <c r="AO34" s="212"/>
      <c r="AP34" s="212"/>
      <c r="AQ34" s="333"/>
      <c r="AR34" s="200"/>
      <c r="AS34" s="200"/>
      <c r="AT34" s="334"/>
      <c r="AU34" s="212"/>
      <c r="AV34" s="212"/>
      <c r="AW34" s="212"/>
      <c r="AX34" s="214"/>
    </row>
    <row r="35" spans="1:50" ht="23.25" customHeight="1" x14ac:dyDescent="0.15">
      <c r="A35" s="219" t="s">
        <v>526</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thickBot="1" x14ac:dyDescent="0.2">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23.25" customHeight="1" x14ac:dyDescent="0.15">
      <c r="A101" s="418"/>
      <c r="B101" s="419"/>
      <c r="C101" s="419"/>
      <c r="D101" s="419"/>
      <c r="E101" s="419"/>
      <c r="F101" s="420"/>
      <c r="G101" s="98" t="s">
        <v>564</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211" t="s">
        <v>570</v>
      </c>
      <c r="AF101" s="212"/>
      <c r="AG101" s="212"/>
      <c r="AH101" s="213"/>
      <c r="AI101" s="211" t="s">
        <v>570</v>
      </c>
      <c r="AJ101" s="212"/>
      <c r="AK101" s="212"/>
      <c r="AL101" s="213"/>
      <c r="AM101" s="211"/>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t="s">
        <v>571</v>
      </c>
      <c r="AF102" s="414"/>
      <c r="AG102" s="414"/>
      <c r="AH102" s="414"/>
      <c r="AI102" s="414" t="s">
        <v>571</v>
      </c>
      <c r="AJ102" s="414"/>
      <c r="AK102" s="414"/>
      <c r="AL102" s="414"/>
      <c r="AM102" s="414">
        <v>2</v>
      </c>
      <c r="AN102" s="414"/>
      <c r="AO102" s="414"/>
      <c r="AP102" s="414"/>
      <c r="AQ102" s="266"/>
      <c r="AR102" s="267"/>
      <c r="AS102" s="267"/>
      <c r="AT102" s="312"/>
      <c r="AU102" s="266"/>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23.25" customHeight="1" x14ac:dyDescent="0.15">
      <c r="A104" s="418"/>
      <c r="B104" s="419"/>
      <c r="C104" s="419"/>
      <c r="D104" s="419"/>
      <c r="E104" s="419"/>
      <c r="F104" s="420"/>
      <c r="G104" s="98" t="s">
        <v>565</v>
      </c>
      <c r="H104" s="98"/>
      <c r="I104" s="98"/>
      <c r="J104" s="98"/>
      <c r="K104" s="98"/>
      <c r="L104" s="98"/>
      <c r="M104" s="98"/>
      <c r="N104" s="98"/>
      <c r="O104" s="98"/>
      <c r="P104" s="98"/>
      <c r="Q104" s="98"/>
      <c r="R104" s="98"/>
      <c r="S104" s="98"/>
      <c r="T104" s="98"/>
      <c r="U104" s="98"/>
      <c r="V104" s="98"/>
      <c r="W104" s="98"/>
      <c r="X104" s="99"/>
      <c r="Y104" s="461" t="s">
        <v>55</v>
      </c>
      <c r="Z104" s="462"/>
      <c r="AA104" s="463"/>
      <c r="AB104" s="541" t="s">
        <v>568</v>
      </c>
      <c r="AC104" s="542"/>
      <c r="AD104" s="543"/>
      <c r="AE104" s="211" t="s">
        <v>570</v>
      </c>
      <c r="AF104" s="212"/>
      <c r="AG104" s="212"/>
      <c r="AH104" s="213"/>
      <c r="AI104" s="211">
        <v>1</v>
      </c>
      <c r="AJ104" s="212"/>
      <c r="AK104" s="212"/>
      <c r="AL104" s="213"/>
      <c r="AM104" s="211" t="s">
        <v>570</v>
      </c>
      <c r="AN104" s="212"/>
      <c r="AO104" s="212"/>
      <c r="AP104" s="213"/>
      <c r="AQ104" s="211"/>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568</v>
      </c>
      <c r="AC105" s="465"/>
      <c r="AD105" s="466"/>
      <c r="AE105" s="414" t="s">
        <v>571</v>
      </c>
      <c r="AF105" s="414"/>
      <c r="AG105" s="414"/>
      <c r="AH105" s="414"/>
      <c r="AI105" s="414">
        <v>2</v>
      </c>
      <c r="AJ105" s="414"/>
      <c r="AK105" s="414"/>
      <c r="AL105" s="414"/>
      <c r="AM105" s="414" t="s">
        <v>571</v>
      </c>
      <c r="AN105" s="414"/>
      <c r="AO105" s="414"/>
      <c r="AP105" s="414"/>
      <c r="AQ105" s="211"/>
      <c r="AR105" s="212"/>
      <c r="AS105" s="212"/>
      <c r="AT105" s="213"/>
      <c r="AU105" s="266"/>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customHeight="1" x14ac:dyDescent="0.15">
      <c r="A107" s="418"/>
      <c r="B107" s="419"/>
      <c r="C107" s="419"/>
      <c r="D107" s="419"/>
      <c r="E107" s="419"/>
      <c r="F107" s="420"/>
      <c r="G107" s="98" t="s">
        <v>566</v>
      </c>
      <c r="H107" s="98"/>
      <c r="I107" s="98"/>
      <c r="J107" s="98"/>
      <c r="K107" s="98"/>
      <c r="L107" s="98"/>
      <c r="M107" s="98"/>
      <c r="N107" s="98"/>
      <c r="O107" s="98"/>
      <c r="P107" s="98"/>
      <c r="Q107" s="98"/>
      <c r="R107" s="98"/>
      <c r="S107" s="98"/>
      <c r="T107" s="98"/>
      <c r="U107" s="98"/>
      <c r="V107" s="98"/>
      <c r="W107" s="98"/>
      <c r="X107" s="99"/>
      <c r="Y107" s="461" t="s">
        <v>55</v>
      </c>
      <c r="Z107" s="462"/>
      <c r="AA107" s="463"/>
      <c r="AB107" s="541" t="s">
        <v>569</v>
      </c>
      <c r="AC107" s="542"/>
      <c r="AD107" s="543"/>
      <c r="AE107" s="414" t="s">
        <v>571</v>
      </c>
      <c r="AF107" s="414"/>
      <c r="AG107" s="414"/>
      <c r="AH107" s="414"/>
      <c r="AI107" s="414">
        <v>7</v>
      </c>
      <c r="AJ107" s="414"/>
      <c r="AK107" s="414"/>
      <c r="AL107" s="414"/>
      <c r="AM107" s="211" t="s">
        <v>570</v>
      </c>
      <c r="AN107" s="212"/>
      <c r="AO107" s="212"/>
      <c r="AP107" s="213"/>
      <c r="AQ107" s="211"/>
      <c r="AR107" s="212"/>
      <c r="AS107" s="212"/>
      <c r="AT107" s="213"/>
      <c r="AU107" s="211"/>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569</v>
      </c>
      <c r="AC108" s="465"/>
      <c r="AD108" s="466"/>
      <c r="AE108" s="414" t="s">
        <v>571</v>
      </c>
      <c r="AF108" s="414"/>
      <c r="AG108" s="414"/>
      <c r="AH108" s="414"/>
      <c r="AI108" s="414">
        <v>7</v>
      </c>
      <c r="AJ108" s="414"/>
      <c r="AK108" s="414"/>
      <c r="AL108" s="414"/>
      <c r="AM108" s="414" t="s">
        <v>571</v>
      </c>
      <c r="AN108" s="414"/>
      <c r="AO108" s="414"/>
      <c r="AP108" s="414"/>
      <c r="AQ108" s="211"/>
      <c r="AR108" s="212"/>
      <c r="AS108" s="212"/>
      <c r="AT108" s="213"/>
      <c r="AU108" s="266"/>
      <c r="AV108" s="267"/>
      <c r="AW108" s="267"/>
      <c r="AX108" s="312"/>
    </row>
    <row r="109" spans="1:60" ht="31.5"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customHeight="1" x14ac:dyDescent="0.15">
      <c r="A110" s="418"/>
      <c r="B110" s="419"/>
      <c r="C110" s="419"/>
      <c r="D110" s="419"/>
      <c r="E110" s="419"/>
      <c r="F110" s="420"/>
      <c r="G110" s="98" t="s">
        <v>567</v>
      </c>
      <c r="H110" s="98"/>
      <c r="I110" s="98"/>
      <c r="J110" s="98"/>
      <c r="K110" s="98"/>
      <c r="L110" s="98"/>
      <c r="M110" s="98"/>
      <c r="N110" s="98"/>
      <c r="O110" s="98"/>
      <c r="P110" s="98"/>
      <c r="Q110" s="98"/>
      <c r="R110" s="98"/>
      <c r="S110" s="98"/>
      <c r="T110" s="98"/>
      <c r="U110" s="98"/>
      <c r="V110" s="98"/>
      <c r="W110" s="98"/>
      <c r="X110" s="99"/>
      <c r="Y110" s="461" t="s">
        <v>55</v>
      </c>
      <c r="Z110" s="462"/>
      <c r="AA110" s="463"/>
      <c r="AB110" s="541" t="s">
        <v>568</v>
      </c>
      <c r="AC110" s="542"/>
      <c r="AD110" s="543"/>
      <c r="AE110" s="414" t="s">
        <v>571</v>
      </c>
      <c r="AF110" s="414"/>
      <c r="AG110" s="414"/>
      <c r="AH110" s="414"/>
      <c r="AI110" s="414">
        <v>5</v>
      </c>
      <c r="AJ110" s="414"/>
      <c r="AK110" s="414"/>
      <c r="AL110" s="414"/>
      <c r="AM110" s="414" t="s">
        <v>571</v>
      </c>
      <c r="AN110" s="414"/>
      <c r="AO110" s="414"/>
      <c r="AP110" s="414"/>
      <c r="AQ110" s="211"/>
      <c r="AR110" s="212"/>
      <c r="AS110" s="212"/>
      <c r="AT110" s="213"/>
      <c r="AU110" s="211"/>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t="s">
        <v>568</v>
      </c>
      <c r="AC111" s="465"/>
      <c r="AD111" s="466"/>
      <c r="AE111" s="414" t="s">
        <v>571</v>
      </c>
      <c r="AF111" s="414"/>
      <c r="AG111" s="414"/>
      <c r="AH111" s="414"/>
      <c r="AI111" s="414">
        <v>7</v>
      </c>
      <c r="AJ111" s="414"/>
      <c r="AK111" s="414"/>
      <c r="AL111" s="414"/>
      <c r="AM111" s="414" t="s">
        <v>571</v>
      </c>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575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573</v>
      </c>
      <c r="AC116" s="459"/>
      <c r="AD116" s="460"/>
      <c r="AE116" s="414">
        <v>1272</v>
      </c>
      <c r="AF116" s="414"/>
      <c r="AG116" s="414"/>
      <c r="AH116" s="414"/>
      <c r="AI116" s="414" t="s">
        <v>571</v>
      </c>
      <c r="AJ116" s="414"/>
      <c r="AK116" s="414"/>
      <c r="AL116" s="414"/>
      <c r="AM116" s="414">
        <v>1250</v>
      </c>
      <c r="AN116" s="414"/>
      <c r="AO116" s="414"/>
      <c r="AP116" s="414"/>
      <c r="AQ116" s="211"/>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574</v>
      </c>
      <c r="AC117" s="469"/>
      <c r="AD117" s="470"/>
      <c r="AE117" s="547" t="s">
        <v>572</v>
      </c>
      <c r="AF117" s="547"/>
      <c r="AG117" s="547"/>
      <c r="AH117" s="547"/>
      <c r="AI117" s="547" t="s">
        <v>571</v>
      </c>
      <c r="AJ117" s="547"/>
      <c r="AK117" s="547"/>
      <c r="AL117" s="547"/>
      <c r="AM117" s="547" t="s">
        <v>576</v>
      </c>
      <c r="AN117" s="547"/>
      <c r="AO117" s="547"/>
      <c r="AP117" s="547"/>
      <c r="AQ117" s="547"/>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540</v>
      </c>
      <c r="AR118" s="591"/>
      <c r="AS118" s="591"/>
      <c r="AT118" s="591"/>
      <c r="AU118" s="591"/>
      <c r="AV118" s="591"/>
      <c r="AW118" s="591"/>
      <c r="AX118" s="592"/>
    </row>
    <row r="119" spans="1:50" ht="23.25" customHeight="1" x14ac:dyDescent="0.15">
      <c r="A119" s="435"/>
      <c r="B119" s="436"/>
      <c r="C119" s="436"/>
      <c r="D119" s="436"/>
      <c r="E119" s="436"/>
      <c r="F119" s="437"/>
      <c r="G119" s="389" t="s">
        <v>577</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573</v>
      </c>
      <c r="AC119" s="459"/>
      <c r="AD119" s="460"/>
      <c r="AE119" s="414" t="s">
        <v>581</v>
      </c>
      <c r="AF119" s="414"/>
      <c r="AG119" s="414"/>
      <c r="AH119" s="414"/>
      <c r="AI119" s="414">
        <v>2205</v>
      </c>
      <c r="AJ119" s="414"/>
      <c r="AK119" s="414"/>
      <c r="AL119" s="414"/>
      <c r="AM119" s="414" t="s">
        <v>583</v>
      </c>
      <c r="AN119" s="414"/>
      <c r="AO119" s="414"/>
      <c r="AP119" s="414"/>
      <c r="AQ119" s="414"/>
      <c r="AR119" s="414"/>
      <c r="AS119" s="414"/>
      <c r="AT119" s="414"/>
      <c r="AU119" s="414"/>
      <c r="AV119" s="414"/>
      <c r="AW119" s="414"/>
      <c r="AX119" s="546"/>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579</v>
      </c>
      <c r="AC120" s="469"/>
      <c r="AD120" s="470"/>
      <c r="AE120" s="547" t="s">
        <v>582</v>
      </c>
      <c r="AF120" s="547"/>
      <c r="AG120" s="547"/>
      <c r="AH120" s="547"/>
      <c r="AI120" s="547" t="s">
        <v>578</v>
      </c>
      <c r="AJ120" s="547"/>
      <c r="AK120" s="547"/>
      <c r="AL120" s="547"/>
      <c r="AM120" s="547" t="s">
        <v>581</v>
      </c>
      <c r="AN120" s="547"/>
      <c r="AO120" s="547"/>
      <c r="AP120" s="547"/>
      <c r="AQ120" s="547"/>
      <c r="AR120" s="547"/>
      <c r="AS120" s="547"/>
      <c r="AT120" s="547"/>
      <c r="AU120" s="547"/>
      <c r="AV120" s="547"/>
      <c r="AW120" s="547"/>
      <c r="AX120" s="548"/>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540</v>
      </c>
      <c r="AR121" s="591"/>
      <c r="AS121" s="591"/>
      <c r="AT121" s="591"/>
      <c r="AU121" s="591"/>
      <c r="AV121" s="591"/>
      <c r="AW121" s="591"/>
      <c r="AX121" s="592"/>
    </row>
    <row r="122" spans="1:50" ht="23.25" customHeight="1" x14ac:dyDescent="0.15">
      <c r="A122" s="435"/>
      <c r="B122" s="436"/>
      <c r="C122" s="436"/>
      <c r="D122" s="436"/>
      <c r="E122" s="436"/>
      <c r="F122" s="437"/>
      <c r="G122" s="389" t="s">
        <v>584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573</v>
      </c>
      <c r="AC122" s="459"/>
      <c r="AD122" s="460"/>
      <c r="AE122" s="414" t="s">
        <v>581</v>
      </c>
      <c r="AF122" s="414"/>
      <c r="AG122" s="414"/>
      <c r="AH122" s="414"/>
      <c r="AI122" s="414">
        <v>13425</v>
      </c>
      <c r="AJ122" s="414"/>
      <c r="AK122" s="414"/>
      <c r="AL122" s="414"/>
      <c r="AM122" s="414" t="s">
        <v>581</v>
      </c>
      <c r="AN122" s="414"/>
      <c r="AO122" s="414"/>
      <c r="AP122" s="414"/>
      <c r="AQ122" s="414"/>
      <c r="AR122" s="414"/>
      <c r="AS122" s="414"/>
      <c r="AT122" s="414"/>
      <c r="AU122" s="414"/>
      <c r="AV122" s="414"/>
      <c r="AW122" s="414"/>
      <c r="AX122" s="546"/>
    </row>
    <row r="123" spans="1:50" ht="46.5"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579</v>
      </c>
      <c r="AC123" s="469"/>
      <c r="AD123" s="470"/>
      <c r="AE123" s="547" t="s">
        <v>581</v>
      </c>
      <c r="AF123" s="547"/>
      <c r="AG123" s="547"/>
      <c r="AH123" s="547"/>
      <c r="AI123" s="547" t="s">
        <v>580</v>
      </c>
      <c r="AJ123" s="547"/>
      <c r="AK123" s="547"/>
      <c r="AL123" s="547"/>
      <c r="AM123" s="547" t="s">
        <v>581</v>
      </c>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605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606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customHeight="1" x14ac:dyDescent="0.15">
      <c r="A308" s="182"/>
      <c r="B308" s="179"/>
      <c r="C308" s="173"/>
      <c r="D308" s="179"/>
      <c r="E308" s="118" t="s">
        <v>602</v>
      </c>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thickBo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4"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585</v>
      </c>
      <c r="AH702" s="382"/>
      <c r="AI702" s="382"/>
      <c r="AJ702" s="382"/>
      <c r="AK702" s="382"/>
      <c r="AL702" s="382"/>
      <c r="AM702" s="382"/>
      <c r="AN702" s="382"/>
      <c r="AO702" s="382"/>
      <c r="AP702" s="382"/>
      <c r="AQ702" s="382"/>
      <c r="AR702" s="382"/>
      <c r="AS702" s="382"/>
      <c r="AT702" s="382"/>
      <c r="AU702" s="382"/>
      <c r="AV702" s="382"/>
      <c r="AW702" s="382"/>
      <c r="AX702" s="383"/>
    </row>
    <row r="703" spans="1:50" ht="45.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551</v>
      </c>
      <c r="AE703" s="322"/>
      <c r="AF703" s="322"/>
      <c r="AG703" s="94" t="s">
        <v>586</v>
      </c>
      <c r="AH703" s="95"/>
      <c r="AI703" s="95"/>
      <c r="AJ703" s="95"/>
      <c r="AK703" s="95"/>
      <c r="AL703" s="95"/>
      <c r="AM703" s="95"/>
      <c r="AN703" s="95"/>
      <c r="AO703" s="95"/>
      <c r="AP703" s="95"/>
      <c r="AQ703" s="95"/>
      <c r="AR703" s="95"/>
      <c r="AS703" s="95"/>
      <c r="AT703" s="95"/>
      <c r="AU703" s="95"/>
      <c r="AV703" s="95"/>
      <c r="AW703" s="95"/>
      <c r="AX703" s="96"/>
    </row>
    <row r="704" spans="1:50" ht="3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601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551</v>
      </c>
      <c r="AE705" s="714"/>
      <c r="AF705" s="714"/>
      <c r="AG705" s="118" t="s">
        <v>587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588</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588</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589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590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594</v>
      </c>
      <c r="F737" s="986"/>
      <c r="G737" s="986"/>
      <c r="H737" s="986"/>
      <c r="I737" s="986"/>
      <c r="J737" s="986"/>
      <c r="K737" s="986"/>
      <c r="L737" s="986"/>
      <c r="M737" s="986"/>
      <c r="N737" s="358" t="s">
        <v>358</v>
      </c>
      <c r="O737" s="358"/>
      <c r="P737" s="358"/>
      <c r="Q737" s="358"/>
      <c r="R737" s="986" t="s">
        <v>581</v>
      </c>
      <c r="S737" s="986"/>
      <c r="T737" s="986"/>
      <c r="U737" s="986"/>
      <c r="V737" s="986"/>
      <c r="W737" s="986"/>
      <c r="X737" s="986"/>
      <c r="Y737" s="986"/>
      <c r="Z737" s="986"/>
      <c r="AA737" s="358" t="s">
        <v>359</v>
      </c>
      <c r="AB737" s="358"/>
      <c r="AC737" s="358"/>
      <c r="AD737" s="358"/>
      <c r="AE737" s="986" t="s">
        <v>582</v>
      </c>
      <c r="AF737" s="986"/>
      <c r="AG737" s="986"/>
      <c r="AH737" s="986"/>
      <c r="AI737" s="986"/>
      <c r="AJ737" s="986"/>
      <c r="AK737" s="986"/>
      <c r="AL737" s="986"/>
      <c r="AM737" s="986"/>
      <c r="AN737" s="358" t="s">
        <v>360</v>
      </c>
      <c r="AO737" s="358"/>
      <c r="AP737" s="358"/>
      <c r="AQ737" s="358"/>
      <c r="AR737" s="987" t="s">
        <v>582</v>
      </c>
      <c r="AS737" s="988"/>
      <c r="AT737" s="988"/>
      <c r="AU737" s="988"/>
      <c r="AV737" s="988"/>
      <c r="AW737" s="988"/>
      <c r="AX737" s="989"/>
      <c r="AY737" s="89"/>
      <c r="AZ737" s="89"/>
    </row>
    <row r="738" spans="1:52" ht="24.75" customHeight="1" x14ac:dyDescent="0.15">
      <c r="A738" s="990" t="s">
        <v>361</v>
      </c>
      <c r="B738" s="203"/>
      <c r="C738" s="203"/>
      <c r="D738" s="204"/>
      <c r="E738" s="986" t="s">
        <v>581</v>
      </c>
      <c r="F738" s="986"/>
      <c r="G738" s="986"/>
      <c r="H738" s="986"/>
      <c r="I738" s="986"/>
      <c r="J738" s="986"/>
      <c r="K738" s="986"/>
      <c r="L738" s="986"/>
      <c r="M738" s="986"/>
      <c r="N738" s="358" t="s">
        <v>362</v>
      </c>
      <c r="O738" s="358"/>
      <c r="P738" s="358"/>
      <c r="Q738" s="358"/>
      <c r="R738" s="986" t="s">
        <v>593</v>
      </c>
      <c r="S738" s="986"/>
      <c r="T738" s="986"/>
      <c r="U738" s="986"/>
      <c r="V738" s="986"/>
      <c r="W738" s="986"/>
      <c r="X738" s="986"/>
      <c r="Y738" s="986"/>
      <c r="Z738" s="986"/>
      <c r="AA738" s="358" t="s">
        <v>482</v>
      </c>
      <c r="AB738" s="358"/>
      <c r="AC738" s="358"/>
      <c r="AD738" s="358"/>
      <c r="AE738" s="986" t="s">
        <v>592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541</v>
      </c>
      <c r="B739" s="995"/>
      <c r="C739" s="995"/>
      <c r="D739" s="996"/>
      <c r="E739" s="997" t="s">
        <v>548</v>
      </c>
      <c r="F739" s="998"/>
      <c r="G739" s="998"/>
      <c r="H739" s="91" t="str">
        <f>IF(E739="", "", "(")</f>
        <v>(</v>
      </c>
      <c r="I739" s="981"/>
      <c r="J739" s="981"/>
      <c r="K739" s="91" t="str">
        <f>IF(OR(I739="　", I739=""), "", "-")</f>
        <v/>
      </c>
      <c r="L739" s="982">
        <v>208</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thickBo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506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595</v>
      </c>
      <c r="H781" s="670"/>
      <c r="I781" s="670"/>
      <c r="J781" s="670"/>
      <c r="K781" s="671"/>
      <c r="L781" s="663" t="s">
        <v>596</v>
      </c>
      <c r="M781" s="664"/>
      <c r="N781" s="664"/>
      <c r="O781" s="664"/>
      <c r="P781" s="664"/>
      <c r="Q781" s="664"/>
      <c r="R781" s="664"/>
      <c r="S781" s="664"/>
      <c r="T781" s="664"/>
      <c r="U781" s="664"/>
      <c r="V781" s="664"/>
      <c r="W781" s="664"/>
      <c r="X781" s="665"/>
      <c r="Y781" s="384">
        <v>2.1120000000000001</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595</v>
      </c>
      <c r="H782" s="606"/>
      <c r="I782" s="606"/>
      <c r="J782" s="606"/>
      <c r="K782" s="607"/>
      <c r="L782" s="597" t="s">
        <v>597</v>
      </c>
      <c r="M782" s="598"/>
      <c r="N782" s="598"/>
      <c r="O782" s="598"/>
      <c r="P782" s="598"/>
      <c r="Q782" s="598"/>
      <c r="R782" s="598"/>
      <c r="S782" s="598"/>
      <c r="T782" s="598"/>
      <c r="U782" s="598"/>
      <c r="V782" s="598"/>
      <c r="W782" s="598"/>
      <c r="X782" s="599"/>
      <c r="Y782" s="600">
        <v>8.8000000000000007</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595</v>
      </c>
      <c r="H783" s="606"/>
      <c r="I783" s="606"/>
      <c r="J783" s="606"/>
      <c r="K783" s="607"/>
      <c r="L783" s="597" t="s">
        <v>598</v>
      </c>
      <c r="M783" s="598"/>
      <c r="N783" s="598"/>
      <c r="O783" s="598"/>
      <c r="P783" s="598"/>
      <c r="Q783" s="598"/>
      <c r="R783" s="598"/>
      <c r="S783" s="598"/>
      <c r="T783" s="598"/>
      <c r="U783" s="598"/>
      <c r="V783" s="598"/>
      <c r="W783" s="598"/>
      <c r="X783" s="599"/>
      <c r="Y783" s="600">
        <v>2.9</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595</v>
      </c>
      <c r="H784" s="606"/>
      <c r="I784" s="606"/>
      <c r="J784" s="606"/>
      <c r="K784" s="607"/>
      <c r="L784" s="597" t="s">
        <v>599</v>
      </c>
      <c r="M784" s="598"/>
      <c r="N784" s="598"/>
      <c r="O784" s="598"/>
      <c r="P784" s="598"/>
      <c r="Q784" s="598"/>
      <c r="R784" s="598"/>
      <c r="S784" s="598"/>
      <c r="T784" s="598"/>
      <c r="U784" s="598"/>
      <c r="V784" s="598"/>
      <c r="W784" s="598"/>
      <c r="X784" s="599"/>
      <c r="Y784" s="600">
        <v>2.7</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16.512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37">
      <formula>IF(RIGHT(TEXT(P14,"0.#"),1)=".",FALSE,TRUE)</formula>
    </cfRule>
    <cfRule type="expression" dxfId="2794" priority="14038">
      <formula>IF(RIGHT(TEXT(P14,"0.#"),1)=".",TRUE,FALSE)</formula>
    </cfRule>
  </conditionalFormatting>
  <conditionalFormatting sqref="AE32">
    <cfRule type="expression" dxfId="2793" priority="14027">
      <formula>IF(RIGHT(TEXT(AE32,"0.#"),1)=".",FALSE,TRUE)</formula>
    </cfRule>
    <cfRule type="expression" dxfId="2792" priority="14028">
      <formula>IF(RIGHT(TEXT(AE32,"0.#"),1)=".",TRUE,FALSE)</formula>
    </cfRule>
  </conditionalFormatting>
  <conditionalFormatting sqref="P18:AX18">
    <cfRule type="expression" dxfId="2791" priority="13913">
      <formula>IF(RIGHT(TEXT(P18,"0.#"),1)=".",FALSE,TRUE)</formula>
    </cfRule>
    <cfRule type="expression" dxfId="2790" priority="13914">
      <formula>IF(RIGHT(TEXT(P18,"0.#"),1)=".",TRUE,FALSE)</formula>
    </cfRule>
  </conditionalFormatting>
  <conditionalFormatting sqref="Y782">
    <cfRule type="expression" dxfId="2789" priority="13909">
      <formula>IF(RIGHT(TEXT(Y782,"0.#"),1)=".",FALSE,TRUE)</formula>
    </cfRule>
    <cfRule type="expression" dxfId="2788" priority="13910">
      <formula>IF(RIGHT(TEXT(Y782,"0.#"),1)=".",TRUE,FALSE)</formula>
    </cfRule>
  </conditionalFormatting>
  <conditionalFormatting sqref="Y791">
    <cfRule type="expression" dxfId="2787" priority="13905">
      <formula>IF(RIGHT(TEXT(Y791,"0.#"),1)=".",FALSE,TRUE)</formula>
    </cfRule>
    <cfRule type="expression" dxfId="2786" priority="13906">
      <formula>IF(RIGHT(TEXT(Y791,"0.#"),1)=".",TRUE,FALSE)</formula>
    </cfRule>
  </conditionalFormatting>
  <conditionalFormatting sqref="Y822:Y829 Y820 Y809:Y816 Y807 Y796:Y803 Y794">
    <cfRule type="expression" dxfId="2785" priority="13687">
      <formula>IF(RIGHT(TEXT(Y794,"0.#"),1)=".",FALSE,TRUE)</formula>
    </cfRule>
    <cfRule type="expression" dxfId="2784" priority="13688">
      <formula>IF(RIGHT(TEXT(Y794,"0.#"),1)=".",TRUE,FALSE)</formula>
    </cfRule>
  </conditionalFormatting>
  <conditionalFormatting sqref="AK16:AQ17 AK15:AX15 P13:AX13">
    <cfRule type="expression" dxfId="2783" priority="13735">
      <formula>IF(RIGHT(TEXT(P13,"0.#"),1)=".",FALSE,TRUE)</formula>
    </cfRule>
    <cfRule type="expression" dxfId="2782" priority="13736">
      <formula>IF(RIGHT(TEXT(P13,"0.#"),1)=".",TRUE,FALSE)</formula>
    </cfRule>
  </conditionalFormatting>
  <conditionalFormatting sqref="P19:AJ19">
    <cfRule type="expression" dxfId="2781" priority="13733">
      <formula>IF(RIGHT(TEXT(P19,"0.#"),1)=".",FALSE,TRUE)</formula>
    </cfRule>
    <cfRule type="expression" dxfId="2780" priority="13734">
      <formula>IF(RIGHT(TEXT(P19,"0.#"),1)=".",TRUE,FALSE)</formula>
    </cfRule>
  </conditionalFormatting>
  <conditionalFormatting sqref="AE101 AQ101">
    <cfRule type="expression" dxfId="2779" priority="13725">
      <formula>IF(RIGHT(TEXT(AE101,"0.#"),1)=".",FALSE,TRUE)</formula>
    </cfRule>
    <cfRule type="expression" dxfId="2778" priority="13726">
      <formula>IF(RIGHT(TEXT(AE101,"0.#"),1)=".",TRUE,FALSE)</formula>
    </cfRule>
  </conditionalFormatting>
  <conditionalFormatting sqref="Y783:Y790 Y781">
    <cfRule type="expression" dxfId="2777" priority="13711">
      <formula>IF(RIGHT(TEXT(Y781,"0.#"),1)=".",FALSE,TRUE)</formula>
    </cfRule>
    <cfRule type="expression" dxfId="2776" priority="13712">
      <formula>IF(RIGHT(TEXT(Y781,"0.#"),1)=".",TRUE,FALSE)</formula>
    </cfRule>
  </conditionalFormatting>
  <conditionalFormatting sqref="AU782">
    <cfRule type="expression" dxfId="2775" priority="13709">
      <formula>IF(RIGHT(TEXT(AU782,"0.#"),1)=".",FALSE,TRUE)</formula>
    </cfRule>
    <cfRule type="expression" dxfId="2774" priority="13710">
      <formula>IF(RIGHT(TEXT(AU782,"0.#"),1)=".",TRUE,FALSE)</formula>
    </cfRule>
  </conditionalFormatting>
  <conditionalFormatting sqref="AU791">
    <cfRule type="expression" dxfId="2773" priority="13707">
      <formula>IF(RIGHT(TEXT(AU791,"0.#"),1)=".",FALSE,TRUE)</formula>
    </cfRule>
    <cfRule type="expression" dxfId="2772" priority="13708">
      <formula>IF(RIGHT(TEXT(AU791,"0.#"),1)=".",TRUE,FALSE)</formula>
    </cfRule>
  </conditionalFormatting>
  <conditionalFormatting sqref="AU783:AU790 AU781">
    <cfRule type="expression" dxfId="2771" priority="13705">
      <formula>IF(RIGHT(TEXT(AU781,"0.#"),1)=".",FALSE,TRUE)</formula>
    </cfRule>
    <cfRule type="expression" dxfId="2770" priority="13706">
      <formula>IF(RIGHT(TEXT(AU781,"0.#"),1)=".",TRUE,FALSE)</formula>
    </cfRule>
  </conditionalFormatting>
  <conditionalFormatting sqref="Y821 Y808 Y795">
    <cfRule type="expression" dxfId="2769" priority="13691">
      <formula>IF(RIGHT(TEXT(Y795,"0.#"),1)=".",FALSE,TRUE)</formula>
    </cfRule>
    <cfRule type="expression" dxfId="2768" priority="13692">
      <formula>IF(RIGHT(TEXT(Y795,"0.#"),1)=".",TRUE,FALSE)</formula>
    </cfRule>
  </conditionalFormatting>
  <conditionalFormatting sqref="Y830 Y817 Y804">
    <cfRule type="expression" dxfId="2767" priority="13689">
      <formula>IF(RIGHT(TEXT(Y804,"0.#"),1)=".",FALSE,TRUE)</formula>
    </cfRule>
    <cfRule type="expression" dxfId="2766" priority="13690">
      <formula>IF(RIGHT(TEXT(Y804,"0.#"),1)=".",TRUE,FALSE)</formula>
    </cfRule>
  </conditionalFormatting>
  <conditionalFormatting sqref="AU821 AU808 AU795">
    <cfRule type="expression" dxfId="2765" priority="13685">
      <formula>IF(RIGHT(TEXT(AU795,"0.#"),1)=".",FALSE,TRUE)</formula>
    </cfRule>
    <cfRule type="expression" dxfId="2764" priority="13686">
      <formula>IF(RIGHT(TEXT(AU795,"0.#"),1)=".",TRUE,FALSE)</formula>
    </cfRule>
  </conditionalFormatting>
  <conditionalFormatting sqref="AU830 AU817 AU804">
    <cfRule type="expression" dxfId="2763" priority="13683">
      <formula>IF(RIGHT(TEXT(AU804,"0.#"),1)=".",FALSE,TRUE)</formula>
    </cfRule>
    <cfRule type="expression" dxfId="2762" priority="13684">
      <formula>IF(RIGHT(TEXT(AU804,"0.#"),1)=".",TRUE,FALSE)</formula>
    </cfRule>
  </conditionalFormatting>
  <conditionalFormatting sqref="AU822:AU829 AU820 AU809:AU816 AU807 AU796:AU803 AU794">
    <cfRule type="expression" dxfId="2761" priority="13681">
      <formula>IF(RIGHT(TEXT(AU794,"0.#"),1)=".",FALSE,TRUE)</formula>
    </cfRule>
    <cfRule type="expression" dxfId="2760" priority="13682">
      <formula>IF(RIGHT(TEXT(AU794,"0.#"),1)=".",TRUE,FALSE)</formula>
    </cfRule>
  </conditionalFormatting>
  <conditionalFormatting sqref="AM87">
    <cfRule type="expression" dxfId="2759" priority="13335">
      <formula>IF(RIGHT(TEXT(AM87,"0.#"),1)=".",FALSE,TRUE)</formula>
    </cfRule>
    <cfRule type="expression" dxfId="2758" priority="13336">
      <formula>IF(RIGHT(TEXT(AM87,"0.#"),1)=".",TRUE,FALSE)</formula>
    </cfRule>
  </conditionalFormatting>
  <conditionalFormatting sqref="AE55">
    <cfRule type="expression" dxfId="2757" priority="13403">
      <formula>IF(RIGHT(TEXT(AE55,"0.#"),1)=".",FALSE,TRUE)</formula>
    </cfRule>
    <cfRule type="expression" dxfId="2756" priority="13404">
      <formula>IF(RIGHT(TEXT(AE55,"0.#"),1)=".",TRUE,FALSE)</formula>
    </cfRule>
  </conditionalFormatting>
  <conditionalFormatting sqref="AI55">
    <cfRule type="expression" dxfId="2755" priority="13401">
      <formula>IF(RIGHT(TEXT(AI55,"0.#"),1)=".",FALSE,TRUE)</formula>
    </cfRule>
    <cfRule type="expression" dxfId="2754" priority="13402">
      <formula>IF(RIGHT(TEXT(AI55,"0.#"),1)=".",TRUE,FALSE)</formula>
    </cfRule>
  </conditionalFormatting>
  <conditionalFormatting sqref="AM34">
    <cfRule type="expression" dxfId="2753" priority="13481">
      <formula>IF(RIGHT(TEXT(AM34,"0.#"),1)=".",FALSE,TRUE)</formula>
    </cfRule>
    <cfRule type="expression" dxfId="2752" priority="13482">
      <formula>IF(RIGHT(TEXT(AM34,"0.#"),1)=".",TRUE,FALSE)</formula>
    </cfRule>
  </conditionalFormatting>
  <conditionalFormatting sqref="AE33">
    <cfRule type="expression" dxfId="2751" priority="13495">
      <formula>IF(RIGHT(TEXT(AE33,"0.#"),1)=".",FALSE,TRUE)</formula>
    </cfRule>
    <cfRule type="expression" dxfId="2750" priority="13496">
      <formula>IF(RIGHT(TEXT(AE33,"0.#"),1)=".",TRUE,FALSE)</formula>
    </cfRule>
  </conditionalFormatting>
  <conditionalFormatting sqref="AE34">
    <cfRule type="expression" dxfId="2749" priority="13493">
      <formula>IF(RIGHT(TEXT(AE34,"0.#"),1)=".",FALSE,TRUE)</formula>
    </cfRule>
    <cfRule type="expression" dxfId="2748" priority="13494">
      <formula>IF(RIGHT(TEXT(AE34,"0.#"),1)=".",TRUE,FALSE)</formula>
    </cfRule>
  </conditionalFormatting>
  <conditionalFormatting sqref="AI34">
    <cfRule type="expression" dxfId="2747" priority="13491">
      <formula>IF(RIGHT(TEXT(AI34,"0.#"),1)=".",FALSE,TRUE)</formula>
    </cfRule>
    <cfRule type="expression" dxfId="2746" priority="13492">
      <formula>IF(RIGHT(TEXT(AI34,"0.#"),1)=".",TRUE,FALSE)</formula>
    </cfRule>
  </conditionalFormatting>
  <conditionalFormatting sqref="AI33">
    <cfRule type="expression" dxfId="2745" priority="13489">
      <formula>IF(RIGHT(TEXT(AI33,"0.#"),1)=".",FALSE,TRUE)</formula>
    </cfRule>
    <cfRule type="expression" dxfId="2744" priority="13490">
      <formula>IF(RIGHT(TEXT(AI33,"0.#"),1)=".",TRUE,FALSE)</formula>
    </cfRule>
  </conditionalFormatting>
  <conditionalFormatting sqref="AI32">
    <cfRule type="expression" dxfId="2743" priority="13487">
      <formula>IF(RIGHT(TEXT(AI32,"0.#"),1)=".",FALSE,TRUE)</formula>
    </cfRule>
    <cfRule type="expression" dxfId="2742" priority="13488">
      <formula>IF(RIGHT(TEXT(AI32,"0.#"),1)=".",TRUE,FALSE)</formula>
    </cfRule>
  </conditionalFormatting>
  <conditionalFormatting sqref="AM32">
    <cfRule type="expression" dxfId="2741" priority="13485">
      <formula>IF(RIGHT(TEXT(AM32,"0.#"),1)=".",FALSE,TRUE)</formula>
    </cfRule>
    <cfRule type="expression" dxfId="2740" priority="13486">
      <formula>IF(RIGHT(TEXT(AM32,"0.#"),1)=".",TRUE,FALSE)</formula>
    </cfRule>
  </conditionalFormatting>
  <conditionalFormatting sqref="AM33">
    <cfRule type="expression" dxfId="2739" priority="13483">
      <formula>IF(RIGHT(TEXT(AM33,"0.#"),1)=".",FALSE,TRUE)</formula>
    </cfRule>
    <cfRule type="expression" dxfId="2738" priority="13484">
      <formula>IF(RIGHT(TEXT(AM33,"0.#"),1)=".",TRUE,FALSE)</formula>
    </cfRule>
  </conditionalFormatting>
  <conditionalFormatting sqref="AQ32:AQ34">
    <cfRule type="expression" dxfId="2737" priority="13475">
      <formula>IF(RIGHT(TEXT(AQ32,"0.#"),1)=".",FALSE,TRUE)</formula>
    </cfRule>
    <cfRule type="expression" dxfId="2736" priority="13476">
      <formula>IF(RIGHT(TEXT(AQ32,"0.#"),1)=".",TRUE,FALSE)</formula>
    </cfRule>
  </conditionalFormatting>
  <conditionalFormatting sqref="AU32:AU34">
    <cfRule type="expression" dxfId="2735" priority="13473">
      <formula>IF(RIGHT(TEXT(AU32,"0.#"),1)=".",FALSE,TRUE)</formula>
    </cfRule>
    <cfRule type="expression" dxfId="2734" priority="13474">
      <formula>IF(RIGHT(TEXT(AU32,"0.#"),1)=".",TRUE,FALSE)</formula>
    </cfRule>
  </conditionalFormatting>
  <conditionalFormatting sqref="AE53">
    <cfRule type="expression" dxfId="2733" priority="13407">
      <formula>IF(RIGHT(TEXT(AE53,"0.#"),1)=".",FALSE,TRUE)</formula>
    </cfRule>
    <cfRule type="expression" dxfId="2732" priority="13408">
      <formula>IF(RIGHT(TEXT(AE53,"0.#"),1)=".",TRUE,FALSE)</formula>
    </cfRule>
  </conditionalFormatting>
  <conditionalFormatting sqref="AE54">
    <cfRule type="expression" dxfId="2731" priority="13405">
      <formula>IF(RIGHT(TEXT(AE54,"0.#"),1)=".",FALSE,TRUE)</formula>
    </cfRule>
    <cfRule type="expression" dxfId="2730" priority="13406">
      <formula>IF(RIGHT(TEXT(AE54,"0.#"),1)=".",TRUE,FALSE)</formula>
    </cfRule>
  </conditionalFormatting>
  <conditionalFormatting sqref="AI54">
    <cfRule type="expression" dxfId="2729" priority="13399">
      <formula>IF(RIGHT(TEXT(AI54,"0.#"),1)=".",FALSE,TRUE)</formula>
    </cfRule>
    <cfRule type="expression" dxfId="2728" priority="13400">
      <formula>IF(RIGHT(TEXT(AI54,"0.#"),1)=".",TRUE,FALSE)</formula>
    </cfRule>
  </conditionalFormatting>
  <conditionalFormatting sqref="AI53">
    <cfRule type="expression" dxfId="2727" priority="13397">
      <formula>IF(RIGHT(TEXT(AI53,"0.#"),1)=".",FALSE,TRUE)</formula>
    </cfRule>
    <cfRule type="expression" dxfId="2726" priority="13398">
      <formula>IF(RIGHT(TEXT(AI53,"0.#"),1)=".",TRUE,FALSE)</formula>
    </cfRule>
  </conditionalFormatting>
  <conditionalFormatting sqref="AM53">
    <cfRule type="expression" dxfId="2725" priority="13395">
      <formula>IF(RIGHT(TEXT(AM53,"0.#"),1)=".",FALSE,TRUE)</formula>
    </cfRule>
    <cfRule type="expression" dxfId="2724" priority="13396">
      <formula>IF(RIGHT(TEXT(AM53,"0.#"),1)=".",TRUE,FALSE)</formula>
    </cfRule>
  </conditionalFormatting>
  <conditionalFormatting sqref="AM54">
    <cfRule type="expression" dxfId="2723" priority="13393">
      <formula>IF(RIGHT(TEXT(AM54,"0.#"),1)=".",FALSE,TRUE)</formula>
    </cfRule>
    <cfRule type="expression" dxfId="2722" priority="13394">
      <formula>IF(RIGHT(TEXT(AM54,"0.#"),1)=".",TRUE,FALSE)</formula>
    </cfRule>
  </conditionalFormatting>
  <conditionalFormatting sqref="AM55">
    <cfRule type="expression" dxfId="2721" priority="13391">
      <formula>IF(RIGHT(TEXT(AM55,"0.#"),1)=".",FALSE,TRUE)</formula>
    </cfRule>
    <cfRule type="expression" dxfId="2720" priority="13392">
      <formula>IF(RIGHT(TEXT(AM55,"0.#"),1)=".",TRUE,FALSE)</formula>
    </cfRule>
  </conditionalFormatting>
  <conditionalFormatting sqref="AE60">
    <cfRule type="expression" dxfId="2719" priority="13377">
      <formula>IF(RIGHT(TEXT(AE60,"0.#"),1)=".",FALSE,TRUE)</formula>
    </cfRule>
    <cfRule type="expression" dxfId="2718" priority="13378">
      <formula>IF(RIGHT(TEXT(AE60,"0.#"),1)=".",TRUE,FALSE)</formula>
    </cfRule>
  </conditionalFormatting>
  <conditionalFormatting sqref="AE61">
    <cfRule type="expression" dxfId="2717" priority="13375">
      <formula>IF(RIGHT(TEXT(AE61,"0.#"),1)=".",FALSE,TRUE)</formula>
    </cfRule>
    <cfRule type="expression" dxfId="2716" priority="13376">
      <formula>IF(RIGHT(TEXT(AE61,"0.#"),1)=".",TRUE,FALSE)</formula>
    </cfRule>
  </conditionalFormatting>
  <conditionalFormatting sqref="AE62">
    <cfRule type="expression" dxfId="2715" priority="13373">
      <formula>IF(RIGHT(TEXT(AE62,"0.#"),1)=".",FALSE,TRUE)</formula>
    </cfRule>
    <cfRule type="expression" dxfId="2714" priority="13374">
      <formula>IF(RIGHT(TEXT(AE62,"0.#"),1)=".",TRUE,FALSE)</formula>
    </cfRule>
  </conditionalFormatting>
  <conditionalFormatting sqref="AI62">
    <cfRule type="expression" dxfId="2713" priority="13371">
      <formula>IF(RIGHT(TEXT(AI62,"0.#"),1)=".",FALSE,TRUE)</formula>
    </cfRule>
    <cfRule type="expression" dxfId="2712" priority="13372">
      <formula>IF(RIGHT(TEXT(AI62,"0.#"),1)=".",TRUE,FALSE)</formula>
    </cfRule>
  </conditionalFormatting>
  <conditionalFormatting sqref="AI61">
    <cfRule type="expression" dxfId="2711" priority="13369">
      <formula>IF(RIGHT(TEXT(AI61,"0.#"),1)=".",FALSE,TRUE)</formula>
    </cfRule>
    <cfRule type="expression" dxfId="2710" priority="13370">
      <formula>IF(RIGHT(TEXT(AI61,"0.#"),1)=".",TRUE,FALSE)</formula>
    </cfRule>
  </conditionalFormatting>
  <conditionalFormatting sqref="AI60">
    <cfRule type="expression" dxfId="2709" priority="13367">
      <formula>IF(RIGHT(TEXT(AI60,"0.#"),1)=".",FALSE,TRUE)</formula>
    </cfRule>
    <cfRule type="expression" dxfId="2708" priority="13368">
      <formula>IF(RIGHT(TEXT(AI60,"0.#"),1)=".",TRUE,FALSE)</formula>
    </cfRule>
  </conditionalFormatting>
  <conditionalFormatting sqref="AM60">
    <cfRule type="expression" dxfId="2707" priority="13365">
      <formula>IF(RIGHT(TEXT(AM60,"0.#"),1)=".",FALSE,TRUE)</formula>
    </cfRule>
    <cfRule type="expression" dxfId="2706" priority="13366">
      <formula>IF(RIGHT(TEXT(AM60,"0.#"),1)=".",TRUE,FALSE)</formula>
    </cfRule>
  </conditionalFormatting>
  <conditionalFormatting sqref="AM61">
    <cfRule type="expression" dxfId="2705" priority="13363">
      <formula>IF(RIGHT(TEXT(AM61,"0.#"),1)=".",FALSE,TRUE)</formula>
    </cfRule>
    <cfRule type="expression" dxfId="2704" priority="13364">
      <formula>IF(RIGHT(TEXT(AM61,"0.#"),1)=".",TRUE,FALSE)</formula>
    </cfRule>
  </conditionalFormatting>
  <conditionalFormatting sqref="AM62">
    <cfRule type="expression" dxfId="2703" priority="13361">
      <formula>IF(RIGHT(TEXT(AM62,"0.#"),1)=".",FALSE,TRUE)</formula>
    </cfRule>
    <cfRule type="expression" dxfId="2702" priority="13362">
      <formula>IF(RIGHT(TEXT(AM62,"0.#"),1)=".",TRUE,FALSE)</formula>
    </cfRule>
  </conditionalFormatting>
  <conditionalFormatting sqref="AE87">
    <cfRule type="expression" dxfId="2701" priority="13347">
      <formula>IF(RIGHT(TEXT(AE87,"0.#"),1)=".",FALSE,TRUE)</formula>
    </cfRule>
    <cfRule type="expression" dxfId="2700" priority="13348">
      <formula>IF(RIGHT(TEXT(AE87,"0.#"),1)=".",TRUE,FALSE)</formula>
    </cfRule>
  </conditionalFormatting>
  <conditionalFormatting sqref="AE88">
    <cfRule type="expression" dxfId="2699" priority="13345">
      <formula>IF(RIGHT(TEXT(AE88,"0.#"),1)=".",FALSE,TRUE)</formula>
    </cfRule>
    <cfRule type="expression" dxfId="2698" priority="13346">
      <formula>IF(RIGHT(TEXT(AE88,"0.#"),1)=".",TRUE,FALSE)</formula>
    </cfRule>
  </conditionalFormatting>
  <conditionalFormatting sqref="AE89">
    <cfRule type="expression" dxfId="2697" priority="13343">
      <formula>IF(RIGHT(TEXT(AE89,"0.#"),1)=".",FALSE,TRUE)</formula>
    </cfRule>
    <cfRule type="expression" dxfId="2696" priority="13344">
      <formula>IF(RIGHT(TEXT(AE89,"0.#"),1)=".",TRUE,FALSE)</formula>
    </cfRule>
  </conditionalFormatting>
  <conditionalFormatting sqref="AI89">
    <cfRule type="expression" dxfId="2695" priority="13341">
      <formula>IF(RIGHT(TEXT(AI89,"0.#"),1)=".",FALSE,TRUE)</formula>
    </cfRule>
    <cfRule type="expression" dxfId="2694" priority="13342">
      <formula>IF(RIGHT(TEXT(AI89,"0.#"),1)=".",TRUE,FALSE)</formula>
    </cfRule>
  </conditionalFormatting>
  <conditionalFormatting sqref="AI88">
    <cfRule type="expression" dxfId="2693" priority="13339">
      <formula>IF(RIGHT(TEXT(AI88,"0.#"),1)=".",FALSE,TRUE)</formula>
    </cfRule>
    <cfRule type="expression" dxfId="2692" priority="13340">
      <formula>IF(RIGHT(TEXT(AI88,"0.#"),1)=".",TRUE,FALSE)</formula>
    </cfRule>
  </conditionalFormatting>
  <conditionalFormatting sqref="AI87">
    <cfRule type="expression" dxfId="2691" priority="13337">
      <formula>IF(RIGHT(TEXT(AI87,"0.#"),1)=".",FALSE,TRUE)</formula>
    </cfRule>
    <cfRule type="expression" dxfId="2690" priority="13338">
      <formula>IF(RIGHT(TEXT(AI87,"0.#"),1)=".",TRUE,FALSE)</formula>
    </cfRule>
  </conditionalFormatting>
  <conditionalFormatting sqref="AM88">
    <cfRule type="expression" dxfId="2689" priority="13333">
      <formula>IF(RIGHT(TEXT(AM88,"0.#"),1)=".",FALSE,TRUE)</formula>
    </cfRule>
    <cfRule type="expression" dxfId="2688" priority="13334">
      <formula>IF(RIGHT(TEXT(AM88,"0.#"),1)=".",TRUE,FALSE)</formula>
    </cfRule>
  </conditionalFormatting>
  <conditionalFormatting sqref="AM89">
    <cfRule type="expression" dxfId="2687" priority="13331">
      <formula>IF(RIGHT(TEXT(AM89,"0.#"),1)=".",FALSE,TRUE)</formula>
    </cfRule>
    <cfRule type="expression" dxfId="2686" priority="13332">
      <formula>IF(RIGHT(TEXT(AM89,"0.#"),1)=".",TRUE,FALSE)</formula>
    </cfRule>
  </conditionalFormatting>
  <conditionalFormatting sqref="AE92">
    <cfRule type="expression" dxfId="2685" priority="13317">
      <formula>IF(RIGHT(TEXT(AE92,"0.#"),1)=".",FALSE,TRUE)</formula>
    </cfRule>
    <cfRule type="expression" dxfId="2684" priority="13318">
      <formula>IF(RIGHT(TEXT(AE92,"0.#"),1)=".",TRUE,FALSE)</formula>
    </cfRule>
  </conditionalFormatting>
  <conditionalFormatting sqref="AE93">
    <cfRule type="expression" dxfId="2683" priority="13315">
      <formula>IF(RIGHT(TEXT(AE93,"0.#"),1)=".",FALSE,TRUE)</formula>
    </cfRule>
    <cfRule type="expression" dxfId="2682" priority="13316">
      <formula>IF(RIGHT(TEXT(AE93,"0.#"),1)=".",TRUE,FALSE)</formula>
    </cfRule>
  </conditionalFormatting>
  <conditionalFormatting sqref="AE94">
    <cfRule type="expression" dxfId="2681" priority="13313">
      <formula>IF(RIGHT(TEXT(AE94,"0.#"),1)=".",FALSE,TRUE)</formula>
    </cfRule>
    <cfRule type="expression" dxfId="2680" priority="13314">
      <formula>IF(RIGHT(TEXT(AE94,"0.#"),1)=".",TRUE,FALSE)</formula>
    </cfRule>
  </conditionalFormatting>
  <conditionalFormatting sqref="AI94">
    <cfRule type="expression" dxfId="2679" priority="13311">
      <formula>IF(RIGHT(TEXT(AI94,"0.#"),1)=".",FALSE,TRUE)</formula>
    </cfRule>
    <cfRule type="expression" dxfId="2678" priority="13312">
      <formula>IF(RIGHT(TEXT(AI94,"0.#"),1)=".",TRUE,FALSE)</formula>
    </cfRule>
  </conditionalFormatting>
  <conditionalFormatting sqref="AI93">
    <cfRule type="expression" dxfId="2677" priority="13309">
      <formula>IF(RIGHT(TEXT(AI93,"0.#"),1)=".",FALSE,TRUE)</formula>
    </cfRule>
    <cfRule type="expression" dxfId="2676" priority="13310">
      <formula>IF(RIGHT(TEXT(AI93,"0.#"),1)=".",TRUE,FALSE)</formula>
    </cfRule>
  </conditionalFormatting>
  <conditionalFormatting sqref="AI92">
    <cfRule type="expression" dxfId="2675" priority="13307">
      <formula>IF(RIGHT(TEXT(AI92,"0.#"),1)=".",FALSE,TRUE)</formula>
    </cfRule>
    <cfRule type="expression" dxfId="2674" priority="13308">
      <formula>IF(RIGHT(TEXT(AI92,"0.#"),1)=".",TRUE,FALSE)</formula>
    </cfRule>
  </conditionalFormatting>
  <conditionalFormatting sqref="AM92">
    <cfRule type="expression" dxfId="2673" priority="13305">
      <formula>IF(RIGHT(TEXT(AM92,"0.#"),1)=".",FALSE,TRUE)</formula>
    </cfRule>
    <cfRule type="expression" dxfId="2672" priority="13306">
      <formula>IF(RIGHT(TEXT(AM92,"0.#"),1)=".",TRUE,FALSE)</formula>
    </cfRule>
  </conditionalFormatting>
  <conditionalFormatting sqref="AM93">
    <cfRule type="expression" dxfId="2671" priority="13303">
      <formula>IF(RIGHT(TEXT(AM93,"0.#"),1)=".",FALSE,TRUE)</formula>
    </cfRule>
    <cfRule type="expression" dxfId="2670" priority="13304">
      <formula>IF(RIGHT(TEXT(AM93,"0.#"),1)=".",TRUE,FALSE)</formula>
    </cfRule>
  </conditionalFormatting>
  <conditionalFormatting sqref="AM94">
    <cfRule type="expression" dxfId="2669" priority="13301">
      <formula>IF(RIGHT(TEXT(AM94,"0.#"),1)=".",FALSE,TRUE)</formula>
    </cfRule>
    <cfRule type="expression" dxfId="2668" priority="13302">
      <formula>IF(RIGHT(TEXT(AM94,"0.#"),1)=".",TRUE,FALSE)</formula>
    </cfRule>
  </conditionalFormatting>
  <conditionalFormatting sqref="AE97">
    <cfRule type="expression" dxfId="2667" priority="13287">
      <formula>IF(RIGHT(TEXT(AE97,"0.#"),1)=".",FALSE,TRUE)</formula>
    </cfRule>
    <cfRule type="expression" dxfId="2666" priority="13288">
      <formula>IF(RIGHT(TEXT(AE97,"0.#"),1)=".",TRUE,FALSE)</formula>
    </cfRule>
  </conditionalFormatting>
  <conditionalFormatting sqref="AE98">
    <cfRule type="expression" dxfId="2665" priority="13285">
      <formula>IF(RIGHT(TEXT(AE98,"0.#"),1)=".",FALSE,TRUE)</formula>
    </cfRule>
    <cfRule type="expression" dxfId="2664" priority="13286">
      <formula>IF(RIGHT(TEXT(AE98,"0.#"),1)=".",TRUE,FALSE)</formula>
    </cfRule>
  </conditionalFormatting>
  <conditionalFormatting sqref="AE99">
    <cfRule type="expression" dxfId="2663" priority="13283">
      <formula>IF(RIGHT(TEXT(AE99,"0.#"),1)=".",FALSE,TRUE)</formula>
    </cfRule>
    <cfRule type="expression" dxfId="2662" priority="13284">
      <formula>IF(RIGHT(TEXT(AE99,"0.#"),1)=".",TRUE,FALSE)</formula>
    </cfRule>
  </conditionalFormatting>
  <conditionalFormatting sqref="AI99">
    <cfRule type="expression" dxfId="2661" priority="13281">
      <formula>IF(RIGHT(TEXT(AI99,"0.#"),1)=".",FALSE,TRUE)</formula>
    </cfRule>
    <cfRule type="expression" dxfId="2660" priority="13282">
      <formula>IF(RIGHT(TEXT(AI99,"0.#"),1)=".",TRUE,FALSE)</formula>
    </cfRule>
  </conditionalFormatting>
  <conditionalFormatting sqref="AI98">
    <cfRule type="expression" dxfId="2659" priority="13279">
      <formula>IF(RIGHT(TEXT(AI98,"0.#"),1)=".",FALSE,TRUE)</formula>
    </cfRule>
    <cfRule type="expression" dxfId="2658" priority="13280">
      <formula>IF(RIGHT(TEXT(AI98,"0.#"),1)=".",TRUE,FALSE)</formula>
    </cfRule>
  </conditionalFormatting>
  <conditionalFormatting sqref="AI97">
    <cfRule type="expression" dxfId="2657" priority="13277">
      <formula>IF(RIGHT(TEXT(AI97,"0.#"),1)=".",FALSE,TRUE)</formula>
    </cfRule>
    <cfRule type="expression" dxfId="2656" priority="13278">
      <formula>IF(RIGHT(TEXT(AI97,"0.#"),1)=".",TRUE,FALSE)</formula>
    </cfRule>
  </conditionalFormatting>
  <conditionalFormatting sqref="AM97">
    <cfRule type="expression" dxfId="2655" priority="13275">
      <formula>IF(RIGHT(TEXT(AM97,"0.#"),1)=".",FALSE,TRUE)</formula>
    </cfRule>
    <cfRule type="expression" dxfId="2654" priority="13276">
      <formula>IF(RIGHT(TEXT(AM97,"0.#"),1)=".",TRUE,FALSE)</formula>
    </cfRule>
  </conditionalFormatting>
  <conditionalFormatting sqref="AM98">
    <cfRule type="expression" dxfId="2653" priority="13273">
      <formula>IF(RIGHT(TEXT(AM98,"0.#"),1)=".",FALSE,TRUE)</formula>
    </cfRule>
    <cfRule type="expression" dxfId="2652" priority="13274">
      <formula>IF(RIGHT(TEXT(AM98,"0.#"),1)=".",TRUE,FALSE)</formula>
    </cfRule>
  </conditionalFormatting>
  <conditionalFormatting sqref="AM99">
    <cfRule type="expression" dxfId="2651" priority="13271">
      <formula>IF(RIGHT(TEXT(AM99,"0.#"),1)=".",FALSE,TRUE)</formula>
    </cfRule>
    <cfRule type="expression" dxfId="2650" priority="13272">
      <formula>IF(RIGHT(TEXT(AM99,"0.#"),1)=".",TRUE,FALSE)</formula>
    </cfRule>
  </conditionalFormatting>
  <conditionalFormatting sqref="AM101">
    <cfRule type="expression" dxfId="2649" priority="13255">
      <formula>IF(RIGHT(TEXT(AM101,"0.#"),1)=".",FALSE,TRUE)</formula>
    </cfRule>
    <cfRule type="expression" dxfId="2648" priority="13256">
      <formula>IF(RIGHT(TEXT(AM101,"0.#"),1)=".",TRUE,FALSE)</formula>
    </cfRule>
  </conditionalFormatting>
  <conditionalFormatting sqref="AE102">
    <cfRule type="expression" dxfId="2647" priority="13253">
      <formula>IF(RIGHT(TEXT(AE102,"0.#"),1)=".",FALSE,TRUE)</formula>
    </cfRule>
    <cfRule type="expression" dxfId="2646" priority="13254">
      <formula>IF(RIGHT(TEXT(AE102,"0.#"),1)=".",TRUE,FALSE)</formula>
    </cfRule>
  </conditionalFormatting>
  <conditionalFormatting sqref="AM102">
    <cfRule type="expression" dxfId="2645" priority="13249">
      <formula>IF(RIGHT(TEXT(AM102,"0.#"),1)=".",FALSE,TRUE)</formula>
    </cfRule>
    <cfRule type="expression" dxfId="2644" priority="13250">
      <formula>IF(RIGHT(TEXT(AM102,"0.#"),1)=".",TRUE,FALSE)</formula>
    </cfRule>
  </conditionalFormatting>
  <conditionalFormatting sqref="AQ102">
    <cfRule type="expression" dxfId="2643" priority="13247">
      <formula>IF(RIGHT(TEXT(AQ102,"0.#"),1)=".",FALSE,TRUE)</formula>
    </cfRule>
    <cfRule type="expression" dxfId="2642" priority="13248">
      <formula>IF(RIGHT(TEXT(AQ102,"0.#"),1)=".",TRUE,FALSE)</formula>
    </cfRule>
  </conditionalFormatting>
  <conditionalFormatting sqref="AI104">
    <cfRule type="expression" dxfId="2641" priority="13243">
      <formula>IF(RIGHT(TEXT(AI104,"0.#"),1)=".",FALSE,TRUE)</formula>
    </cfRule>
    <cfRule type="expression" dxfId="2640" priority="13244">
      <formula>IF(RIGHT(TEXT(AI104,"0.#"),1)=".",TRUE,FALSE)</formula>
    </cfRule>
  </conditionalFormatting>
  <conditionalFormatting sqref="AI105">
    <cfRule type="expression" dxfId="2639" priority="13237">
      <formula>IF(RIGHT(TEXT(AI105,"0.#"),1)=".",FALSE,TRUE)</formula>
    </cfRule>
    <cfRule type="expression" dxfId="2638" priority="13238">
      <formula>IF(RIGHT(TEXT(AI105,"0.#"),1)=".",TRUE,FALSE)</formula>
    </cfRule>
  </conditionalFormatting>
  <conditionalFormatting sqref="AI107">
    <cfRule type="expression" dxfId="2637" priority="13229">
      <formula>IF(RIGHT(TEXT(AI107,"0.#"),1)=".",FALSE,TRUE)</formula>
    </cfRule>
    <cfRule type="expression" dxfId="2636" priority="13230">
      <formula>IF(RIGHT(TEXT(AI107,"0.#"),1)=".",TRUE,FALSE)</formula>
    </cfRule>
  </conditionalFormatting>
  <conditionalFormatting sqref="AI108">
    <cfRule type="expression" dxfId="2635" priority="13223">
      <formula>IF(RIGHT(TEXT(AI108,"0.#"),1)=".",FALSE,TRUE)</formula>
    </cfRule>
    <cfRule type="expression" dxfId="2634" priority="13224">
      <formula>IF(RIGHT(TEXT(AI108,"0.#"),1)=".",TRUE,FALSE)</formula>
    </cfRule>
  </conditionalFormatting>
  <conditionalFormatting sqref="AI110">
    <cfRule type="expression" dxfId="2633" priority="13215">
      <formula>IF(RIGHT(TEXT(AI110,"0.#"),1)=".",FALSE,TRUE)</formula>
    </cfRule>
    <cfRule type="expression" dxfId="2632" priority="13216">
      <formula>IF(RIGHT(TEXT(AI110,"0.#"),1)=".",TRUE,FALSE)</formula>
    </cfRule>
  </conditionalFormatting>
  <conditionalFormatting sqref="AI111">
    <cfRule type="expression" dxfId="2631" priority="13209">
      <formula>IF(RIGHT(TEXT(AI111,"0.#"),1)=".",FALSE,TRUE)</formula>
    </cfRule>
    <cfRule type="expression" dxfId="2630" priority="13210">
      <formula>IF(RIGHT(TEXT(AI111,"0.#"),1)=".",TRUE,FALSE)</formula>
    </cfRule>
  </conditionalFormatting>
  <conditionalFormatting sqref="AE113">
    <cfRule type="expression" dxfId="2629" priority="13203">
      <formula>IF(RIGHT(TEXT(AE113,"0.#"),1)=".",FALSE,TRUE)</formula>
    </cfRule>
    <cfRule type="expression" dxfId="2628" priority="13204">
      <formula>IF(RIGHT(TEXT(AE113,"0.#"),1)=".",TRUE,FALSE)</formula>
    </cfRule>
  </conditionalFormatting>
  <conditionalFormatting sqref="AI113">
    <cfRule type="expression" dxfId="2627" priority="13201">
      <formula>IF(RIGHT(TEXT(AI113,"0.#"),1)=".",FALSE,TRUE)</formula>
    </cfRule>
    <cfRule type="expression" dxfId="2626" priority="13202">
      <formula>IF(RIGHT(TEXT(AI113,"0.#"),1)=".",TRUE,FALSE)</formula>
    </cfRule>
  </conditionalFormatting>
  <conditionalFormatting sqref="AM113">
    <cfRule type="expression" dxfId="2625" priority="13199">
      <formula>IF(RIGHT(TEXT(AM113,"0.#"),1)=".",FALSE,TRUE)</formula>
    </cfRule>
    <cfRule type="expression" dxfId="2624" priority="13200">
      <formula>IF(RIGHT(TEXT(AM113,"0.#"),1)=".",TRUE,FALSE)</formula>
    </cfRule>
  </conditionalFormatting>
  <conditionalFormatting sqref="AE114">
    <cfRule type="expression" dxfId="2623" priority="13197">
      <formula>IF(RIGHT(TEXT(AE114,"0.#"),1)=".",FALSE,TRUE)</formula>
    </cfRule>
    <cfRule type="expression" dxfId="2622" priority="13198">
      <formula>IF(RIGHT(TEXT(AE114,"0.#"),1)=".",TRUE,FALSE)</formula>
    </cfRule>
  </conditionalFormatting>
  <conditionalFormatting sqref="AI114">
    <cfRule type="expression" dxfId="2621" priority="13195">
      <formula>IF(RIGHT(TEXT(AI114,"0.#"),1)=".",FALSE,TRUE)</formula>
    </cfRule>
    <cfRule type="expression" dxfId="2620" priority="13196">
      <formula>IF(RIGHT(TEXT(AI114,"0.#"),1)=".",TRUE,FALSE)</formula>
    </cfRule>
  </conditionalFormatting>
  <conditionalFormatting sqref="AM114">
    <cfRule type="expression" dxfId="2619" priority="13193">
      <formula>IF(RIGHT(TEXT(AM114,"0.#"),1)=".",FALSE,TRUE)</formula>
    </cfRule>
    <cfRule type="expression" dxfId="2618" priority="13194">
      <formula>IF(RIGHT(TEXT(AM114,"0.#"),1)=".",TRUE,FALSE)</formula>
    </cfRule>
  </conditionalFormatting>
  <conditionalFormatting sqref="AQ116">
    <cfRule type="expression" dxfId="2617" priority="13189">
      <formula>IF(RIGHT(TEXT(AQ116,"0.#"),1)=".",FALSE,TRUE)</formula>
    </cfRule>
    <cfRule type="expression" dxfId="2616" priority="13190">
      <formula>IF(RIGHT(TEXT(AQ116,"0.#"),1)=".",TRUE,FALSE)</formula>
    </cfRule>
  </conditionalFormatting>
  <conditionalFormatting sqref="AI116">
    <cfRule type="expression" dxfId="2615" priority="13187">
      <formula>IF(RIGHT(TEXT(AI116,"0.#"),1)=".",FALSE,TRUE)</formula>
    </cfRule>
    <cfRule type="expression" dxfId="2614" priority="13188">
      <formula>IF(RIGHT(TEXT(AI116,"0.#"),1)=".",TRUE,FALSE)</formula>
    </cfRule>
  </conditionalFormatting>
  <conditionalFormatting sqref="AM116">
    <cfRule type="expression" dxfId="2613" priority="13185">
      <formula>IF(RIGHT(TEXT(AM116,"0.#"),1)=".",FALSE,TRUE)</formula>
    </cfRule>
    <cfRule type="expression" dxfId="2612" priority="13186">
      <formula>IF(RIGHT(TEXT(AM116,"0.#"),1)=".",TRUE,FALSE)</formula>
    </cfRule>
  </conditionalFormatting>
  <conditionalFormatting sqref="AM117">
    <cfRule type="expression" dxfId="2611" priority="13183">
      <formula>IF(RIGHT(TEXT(AM117,"0.#"),1)=".",FALSE,TRUE)</formula>
    </cfRule>
    <cfRule type="expression" dxfId="2610" priority="13184">
      <formula>IF(RIGHT(TEXT(AM117,"0.#"),1)=".",TRUE,FALSE)</formula>
    </cfRule>
  </conditionalFormatting>
  <conditionalFormatting sqref="AI117">
    <cfRule type="expression" dxfId="2609" priority="13181">
      <formula>IF(RIGHT(TEXT(AI117,"0.#"),1)=".",FALSE,TRUE)</formula>
    </cfRule>
    <cfRule type="expression" dxfId="2608" priority="13182">
      <formula>IF(RIGHT(TEXT(AI117,"0.#"),1)=".",TRUE,FALSE)</formula>
    </cfRule>
  </conditionalFormatting>
  <conditionalFormatting sqref="AQ117">
    <cfRule type="expression" dxfId="2607" priority="13177">
      <formula>IF(RIGHT(TEXT(AQ117,"0.#"),1)=".",FALSE,TRUE)</formula>
    </cfRule>
    <cfRule type="expression" dxfId="2606" priority="13178">
      <formula>IF(RIGHT(TEXT(AQ117,"0.#"),1)=".",TRUE,FALSE)</formula>
    </cfRule>
  </conditionalFormatting>
  <conditionalFormatting sqref="AE119 AQ119">
    <cfRule type="expression" dxfId="2605" priority="13175">
      <formula>IF(RIGHT(TEXT(AE119,"0.#"),1)=".",FALSE,TRUE)</formula>
    </cfRule>
    <cfRule type="expression" dxfId="2604" priority="13176">
      <formula>IF(RIGHT(TEXT(AE119,"0.#"),1)=".",TRUE,FALSE)</formula>
    </cfRule>
  </conditionalFormatting>
  <conditionalFormatting sqref="AM119">
    <cfRule type="expression" dxfId="2603" priority="13171">
      <formula>IF(RIGHT(TEXT(AM119,"0.#"),1)=".",FALSE,TRUE)</formula>
    </cfRule>
    <cfRule type="expression" dxfId="2602" priority="13172">
      <formula>IF(RIGHT(TEXT(AM119,"0.#"),1)=".",TRUE,FALSE)</formula>
    </cfRule>
  </conditionalFormatting>
  <conditionalFormatting sqref="AQ120">
    <cfRule type="expression" dxfId="2601" priority="13163">
      <formula>IF(RIGHT(TEXT(AQ120,"0.#"),1)=".",FALSE,TRUE)</formula>
    </cfRule>
    <cfRule type="expression" dxfId="2600" priority="13164">
      <formula>IF(RIGHT(TEXT(AQ120,"0.#"),1)=".",TRUE,FALSE)</formula>
    </cfRule>
  </conditionalFormatting>
  <conditionalFormatting sqref="AE122 AQ122">
    <cfRule type="expression" dxfId="2599" priority="13161">
      <formula>IF(RIGHT(TEXT(AE122,"0.#"),1)=".",FALSE,TRUE)</formula>
    </cfRule>
    <cfRule type="expression" dxfId="2598" priority="13162">
      <formula>IF(RIGHT(TEXT(AE122,"0.#"),1)=".",TRUE,FALSE)</formula>
    </cfRule>
  </conditionalFormatting>
  <conditionalFormatting sqref="AM122">
    <cfRule type="expression" dxfId="2597" priority="13157">
      <formula>IF(RIGHT(TEXT(AM122,"0.#"),1)=".",FALSE,TRUE)</formula>
    </cfRule>
    <cfRule type="expression" dxfId="2596" priority="13158">
      <formula>IF(RIGHT(TEXT(AM122,"0.#"),1)=".",TRUE,FALSE)</formula>
    </cfRule>
  </conditionalFormatting>
  <conditionalFormatting sqref="AQ123">
    <cfRule type="expression" dxfId="2595" priority="13149">
      <formula>IF(RIGHT(TEXT(AQ123,"0.#"),1)=".",FALSE,TRUE)</formula>
    </cfRule>
    <cfRule type="expression" dxfId="2594" priority="13150">
      <formula>IF(RIGHT(TEXT(AQ123,"0.#"),1)=".",TRUE,FALSE)</formula>
    </cfRule>
  </conditionalFormatting>
  <conditionalFormatting sqref="AE125 AQ125">
    <cfRule type="expression" dxfId="2593" priority="13147">
      <formula>IF(RIGHT(TEXT(AE125,"0.#"),1)=".",FALSE,TRUE)</formula>
    </cfRule>
    <cfRule type="expression" dxfId="2592" priority="13148">
      <formula>IF(RIGHT(TEXT(AE125,"0.#"),1)=".",TRUE,FALSE)</formula>
    </cfRule>
  </conditionalFormatting>
  <conditionalFormatting sqref="AI125">
    <cfRule type="expression" dxfId="2591" priority="13145">
      <formula>IF(RIGHT(TEXT(AI125,"0.#"),1)=".",FALSE,TRUE)</formula>
    </cfRule>
    <cfRule type="expression" dxfId="2590" priority="13146">
      <formula>IF(RIGHT(TEXT(AI125,"0.#"),1)=".",TRUE,FALSE)</formula>
    </cfRule>
  </conditionalFormatting>
  <conditionalFormatting sqref="AM125">
    <cfRule type="expression" dxfId="2589" priority="13143">
      <formula>IF(RIGHT(TEXT(AM125,"0.#"),1)=".",FALSE,TRUE)</formula>
    </cfRule>
    <cfRule type="expression" dxfId="2588" priority="13144">
      <formula>IF(RIGHT(TEXT(AM125,"0.#"),1)=".",TRUE,FALSE)</formula>
    </cfRule>
  </conditionalFormatting>
  <conditionalFormatting sqref="AQ126">
    <cfRule type="expression" dxfId="2587" priority="13135">
      <formula>IF(RIGHT(TEXT(AQ126,"0.#"),1)=".",FALSE,TRUE)</formula>
    </cfRule>
    <cfRule type="expression" dxfId="2586" priority="13136">
      <formula>IF(RIGHT(TEXT(AQ126,"0.#"),1)=".",TRUE,FALSE)</formula>
    </cfRule>
  </conditionalFormatting>
  <conditionalFormatting sqref="AE128 AQ128">
    <cfRule type="expression" dxfId="2585" priority="13133">
      <formula>IF(RIGHT(TEXT(AE128,"0.#"),1)=".",FALSE,TRUE)</formula>
    </cfRule>
    <cfRule type="expression" dxfId="2584" priority="13134">
      <formula>IF(RIGHT(TEXT(AE128,"0.#"),1)=".",TRUE,FALSE)</formula>
    </cfRule>
  </conditionalFormatting>
  <conditionalFormatting sqref="AI128">
    <cfRule type="expression" dxfId="2583" priority="13131">
      <formula>IF(RIGHT(TEXT(AI128,"0.#"),1)=".",FALSE,TRUE)</formula>
    </cfRule>
    <cfRule type="expression" dxfId="2582" priority="13132">
      <formula>IF(RIGHT(TEXT(AI128,"0.#"),1)=".",TRUE,FALSE)</formula>
    </cfRule>
  </conditionalFormatting>
  <conditionalFormatting sqref="AM128">
    <cfRule type="expression" dxfId="2581" priority="13129">
      <formula>IF(RIGHT(TEXT(AM128,"0.#"),1)=".",FALSE,TRUE)</formula>
    </cfRule>
    <cfRule type="expression" dxfId="2580" priority="13130">
      <formula>IF(RIGHT(TEXT(AM128,"0.#"),1)=".",TRUE,FALSE)</formula>
    </cfRule>
  </conditionalFormatting>
  <conditionalFormatting sqref="AQ129">
    <cfRule type="expression" dxfId="2579" priority="13121">
      <formula>IF(RIGHT(TEXT(AQ129,"0.#"),1)=".",FALSE,TRUE)</formula>
    </cfRule>
    <cfRule type="expression" dxfId="2578" priority="13122">
      <formula>IF(RIGHT(TEXT(AQ129,"0.#"),1)=".",TRUE,FALSE)</formula>
    </cfRule>
  </conditionalFormatting>
  <conditionalFormatting sqref="AE75">
    <cfRule type="expression" dxfId="2577" priority="13119">
      <formula>IF(RIGHT(TEXT(AE75,"0.#"),1)=".",FALSE,TRUE)</formula>
    </cfRule>
    <cfRule type="expression" dxfId="2576" priority="13120">
      <formula>IF(RIGHT(TEXT(AE75,"0.#"),1)=".",TRUE,FALSE)</formula>
    </cfRule>
  </conditionalFormatting>
  <conditionalFormatting sqref="AE76">
    <cfRule type="expression" dxfId="2575" priority="13117">
      <formula>IF(RIGHT(TEXT(AE76,"0.#"),1)=".",FALSE,TRUE)</formula>
    </cfRule>
    <cfRule type="expression" dxfId="2574" priority="13118">
      <formula>IF(RIGHT(TEXT(AE76,"0.#"),1)=".",TRUE,FALSE)</formula>
    </cfRule>
  </conditionalFormatting>
  <conditionalFormatting sqref="AE77">
    <cfRule type="expression" dxfId="2573" priority="13115">
      <formula>IF(RIGHT(TEXT(AE77,"0.#"),1)=".",FALSE,TRUE)</formula>
    </cfRule>
    <cfRule type="expression" dxfId="2572" priority="13116">
      <formula>IF(RIGHT(TEXT(AE77,"0.#"),1)=".",TRUE,FALSE)</formula>
    </cfRule>
  </conditionalFormatting>
  <conditionalFormatting sqref="AI77">
    <cfRule type="expression" dxfId="2571" priority="13113">
      <formula>IF(RIGHT(TEXT(AI77,"0.#"),1)=".",FALSE,TRUE)</formula>
    </cfRule>
    <cfRule type="expression" dxfId="2570" priority="13114">
      <formula>IF(RIGHT(TEXT(AI77,"0.#"),1)=".",TRUE,FALSE)</formula>
    </cfRule>
  </conditionalFormatting>
  <conditionalFormatting sqref="AI76">
    <cfRule type="expression" dxfId="2569" priority="13111">
      <formula>IF(RIGHT(TEXT(AI76,"0.#"),1)=".",FALSE,TRUE)</formula>
    </cfRule>
    <cfRule type="expression" dxfId="2568" priority="13112">
      <formula>IF(RIGHT(TEXT(AI76,"0.#"),1)=".",TRUE,FALSE)</formula>
    </cfRule>
  </conditionalFormatting>
  <conditionalFormatting sqref="AI75">
    <cfRule type="expression" dxfId="2567" priority="13109">
      <formula>IF(RIGHT(TEXT(AI75,"0.#"),1)=".",FALSE,TRUE)</formula>
    </cfRule>
    <cfRule type="expression" dxfId="2566" priority="13110">
      <formula>IF(RIGHT(TEXT(AI75,"0.#"),1)=".",TRUE,FALSE)</formula>
    </cfRule>
  </conditionalFormatting>
  <conditionalFormatting sqref="AM75">
    <cfRule type="expression" dxfId="2565" priority="13107">
      <formula>IF(RIGHT(TEXT(AM75,"0.#"),1)=".",FALSE,TRUE)</formula>
    </cfRule>
    <cfRule type="expression" dxfId="2564" priority="13108">
      <formula>IF(RIGHT(TEXT(AM75,"0.#"),1)=".",TRUE,FALSE)</formula>
    </cfRule>
  </conditionalFormatting>
  <conditionalFormatting sqref="AM76">
    <cfRule type="expression" dxfId="2563" priority="13105">
      <formula>IF(RIGHT(TEXT(AM76,"0.#"),1)=".",FALSE,TRUE)</formula>
    </cfRule>
    <cfRule type="expression" dxfId="2562" priority="13106">
      <formula>IF(RIGHT(TEXT(AM76,"0.#"),1)=".",TRUE,FALSE)</formula>
    </cfRule>
  </conditionalFormatting>
  <conditionalFormatting sqref="AM77">
    <cfRule type="expression" dxfId="2561" priority="13103">
      <formula>IF(RIGHT(TEXT(AM77,"0.#"),1)=".",FALSE,TRUE)</formula>
    </cfRule>
    <cfRule type="expression" dxfId="2560" priority="13104">
      <formula>IF(RIGHT(TEXT(AM77,"0.#"),1)=".",TRUE,FALSE)</formula>
    </cfRule>
  </conditionalFormatting>
  <conditionalFormatting sqref="AE134:AE135 AI134:AI135 AM134:AM135 AQ134:AQ135 AU134:AU135">
    <cfRule type="expression" dxfId="2559" priority="13089">
      <formula>IF(RIGHT(TEXT(AE134,"0.#"),1)=".",FALSE,TRUE)</formula>
    </cfRule>
    <cfRule type="expression" dxfId="2558" priority="13090">
      <formula>IF(RIGHT(TEXT(AE134,"0.#"),1)=".",TRUE,FALSE)</formula>
    </cfRule>
  </conditionalFormatting>
  <conditionalFormatting sqref="AE433">
    <cfRule type="expression" dxfId="2557" priority="13059">
      <formula>IF(RIGHT(TEXT(AE433,"0.#"),1)=".",FALSE,TRUE)</formula>
    </cfRule>
    <cfRule type="expression" dxfId="2556" priority="13060">
      <formula>IF(RIGHT(TEXT(AE433,"0.#"),1)=".",TRUE,FALSE)</formula>
    </cfRule>
  </conditionalFormatting>
  <conditionalFormatting sqref="AM435">
    <cfRule type="expression" dxfId="2555" priority="13043">
      <formula>IF(RIGHT(TEXT(AM435,"0.#"),1)=".",FALSE,TRUE)</formula>
    </cfRule>
    <cfRule type="expression" dxfId="2554" priority="13044">
      <formula>IF(RIGHT(TEXT(AM435,"0.#"),1)=".",TRUE,FALSE)</formula>
    </cfRule>
  </conditionalFormatting>
  <conditionalFormatting sqref="AE434">
    <cfRule type="expression" dxfId="2553" priority="13057">
      <formula>IF(RIGHT(TEXT(AE434,"0.#"),1)=".",FALSE,TRUE)</formula>
    </cfRule>
    <cfRule type="expression" dxfId="2552" priority="13058">
      <formula>IF(RIGHT(TEXT(AE434,"0.#"),1)=".",TRUE,FALSE)</formula>
    </cfRule>
  </conditionalFormatting>
  <conditionalFormatting sqref="AE435">
    <cfRule type="expression" dxfId="2551" priority="13055">
      <formula>IF(RIGHT(TEXT(AE435,"0.#"),1)=".",FALSE,TRUE)</formula>
    </cfRule>
    <cfRule type="expression" dxfId="2550" priority="13056">
      <formula>IF(RIGHT(TEXT(AE435,"0.#"),1)=".",TRUE,FALSE)</formula>
    </cfRule>
  </conditionalFormatting>
  <conditionalFormatting sqref="AM433">
    <cfRule type="expression" dxfId="2549" priority="13047">
      <formula>IF(RIGHT(TEXT(AM433,"0.#"),1)=".",FALSE,TRUE)</formula>
    </cfRule>
    <cfRule type="expression" dxfId="2548" priority="13048">
      <formula>IF(RIGHT(TEXT(AM433,"0.#"),1)=".",TRUE,FALSE)</formula>
    </cfRule>
  </conditionalFormatting>
  <conditionalFormatting sqref="AM434">
    <cfRule type="expression" dxfId="2547" priority="13045">
      <formula>IF(RIGHT(TEXT(AM434,"0.#"),1)=".",FALSE,TRUE)</formula>
    </cfRule>
    <cfRule type="expression" dxfId="2546" priority="13046">
      <formula>IF(RIGHT(TEXT(AM434,"0.#"),1)=".",TRUE,FALSE)</formula>
    </cfRule>
  </conditionalFormatting>
  <conditionalFormatting sqref="AU433">
    <cfRule type="expression" dxfId="2545" priority="13035">
      <formula>IF(RIGHT(TEXT(AU433,"0.#"),1)=".",FALSE,TRUE)</formula>
    </cfRule>
    <cfRule type="expression" dxfId="2544" priority="13036">
      <formula>IF(RIGHT(TEXT(AU433,"0.#"),1)=".",TRUE,FALSE)</formula>
    </cfRule>
  </conditionalFormatting>
  <conditionalFormatting sqref="AU434">
    <cfRule type="expression" dxfId="2543" priority="13033">
      <formula>IF(RIGHT(TEXT(AU434,"0.#"),1)=".",FALSE,TRUE)</formula>
    </cfRule>
    <cfRule type="expression" dxfId="2542" priority="13034">
      <formula>IF(RIGHT(TEXT(AU434,"0.#"),1)=".",TRUE,FALSE)</formula>
    </cfRule>
  </conditionalFormatting>
  <conditionalFormatting sqref="AU435">
    <cfRule type="expression" dxfId="2541" priority="13031">
      <formula>IF(RIGHT(TEXT(AU435,"0.#"),1)=".",FALSE,TRUE)</formula>
    </cfRule>
    <cfRule type="expression" dxfId="2540" priority="13032">
      <formula>IF(RIGHT(TEXT(AU435,"0.#"),1)=".",TRUE,FALSE)</formula>
    </cfRule>
  </conditionalFormatting>
  <conditionalFormatting sqref="AI435">
    <cfRule type="expression" dxfId="2539" priority="12965">
      <formula>IF(RIGHT(TEXT(AI435,"0.#"),1)=".",FALSE,TRUE)</formula>
    </cfRule>
    <cfRule type="expression" dxfId="2538" priority="12966">
      <formula>IF(RIGHT(TEXT(AI435,"0.#"),1)=".",TRUE,FALSE)</formula>
    </cfRule>
  </conditionalFormatting>
  <conditionalFormatting sqref="AI433">
    <cfRule type="expression" dxfId="2537" priority="12969">
      <formula>IF(RIGHT(TEXT(AI433,"0.#"),1)=".",FALSE,TRUE)</formula>
    </cfRule>
    <cfRule type="expression" dxfId="2536" priority="12970">
      <formula>IF(RIGHT(TEXT(AI433,"0.#"),1)=".",TRUE,FALSE)</formula>
    </cfRule>
  </conditionalFormatting>
  <conditionalFormatting sqref="AI434">
    <cfRule type="expression" dxfId="2535" priority="12967">
      <formula>IF(RIGHT(TEXT(AI434,"0.#"),1)=".",FALSE,TRUE)</formula>
    </cfRule>
    <cfRule type="expression" dxfId="2534" priority="12968">
      <formula>IF(RIGHT(TEXT(AI434,"0.#"),1)=".",TRUE,FALSE)</formula>
    </cfRule>
  </conditionalFormatting>
  <conditionalFormatting sqref="AQ434">
    <cfRule type="expression" dxfId="2533" priority="12951">
      <formula>IF(RIGHT(TEXT(AQ434,"0.#"),1)=".",FALSE,TRUE)</formula>
    </cfRule>
    <cfRule type="expression" dxfId="2532" priority="12952">
      <formula>IF(RIGHT(TEXT(AQ434,"0.#"),1)=".",TRUE,FALSE)</formula>
    </cfRule>
  </conditionalFormatting>
  <conditionalFormatting sqref="AQ435">
    <cfRule type="expression" dxfId="2531" priority="12937">
      <formula>IF(RIGHT(TEXT(AQ435,"0.#"),1)=".",FALSE,TRUE)</formula>
    </cfRule>
    <cfRule type="expression" dxfId="2530" priority="12938">
      <formula>IF(RIGHT(TEXT(AQ435,"0.#"),1)=".",TRUE,FALSE)</formula>
    </cfRule>
  </conditionalFormatting>
  <conditionalFormatting sqref="AQ433">
    <cfRule type="expression" dxfId="2529" priority="12935">
      <formula>IF(RIGHT(TEXT(AQ433,"0.#"),1)=".",FALSE,TRUE)</formula>
    </cfRule>
    <cfRule type="expression" dxfId="2528" priority="12936">
      <formula>IF(RIGHT(TEXT(AQ433,"0.#"),1)=".",TRUE,FALSE)</formula>
    </cfRule>
  </conditionalFormatting>
  <conditionalFormatting sqref="AL839:AO866">
    <cfRule type="expression" dxfId="2527" priority="6659">
      <formula>IF(AND(AL839&gt;=0, RIGHT(TEXT(AL839,"0.#"),1)&lt;&gt;"."),TRUE,FALSE)</formula>
    </cfRule>
    <cfRule type="expression" dxfId="2526" priority="6660">
      <formula>IF(AND(AL839&gt;=0, RIGHT(TEXT(AL839,"0.#"),1)="."),TRUE,FALSE)</formula>
    </cfRule>
    <cfRule type="expression" dxfId="2525" priority="6661">
      <formula>IF(AND(AL839&lt;0, RIGHT(TEXT(AL839,"0.#"),1)&lt;&gt;"."),TRUE,FALSE)</formula>
    </cfRule>
    <cfRule type="expression" dxfId="2524" priority="6662">
      <formula>IF(AND(AL839&lt;0, RIGHT(TEXT(AL839,"0.#"),1)="."),TRUE,FALSE)</formula>
    </cfRule>
  </conditionalFormatting>
  <conditionalFormatting sqref="AQ53:AQ55">
    <cfRule type="expression" dxfId="2523" priority="4681">
      <formula>IF(RIGHT(TEXT(AQ53,"0.#"),1)=".",FALSE,TRUE)</formula>
    </cfRule>
    <cfRule type="expression" dxfId="2522" priority="4682">
      <formula>IF(RIGHT(TEXT(AQ53,"0.#"),1)=".",TRUE,FALSE)</formula>
    </cfRule>
  </conditionalFormatting>
  <conditionalFormatting sqref="AU53:AU55">
    <cfRule type="expression" dxfId="2521" priority="4679">
      <formula>IF(RIGHT(TEXT(AU53,"0.#"),1)=".",FALSE,TRUE)</formula>
    </cfRule>
    <cfRule type="expression" dxfId="2520" priority="4680">
      <formula>IF(RIGHT(TEXT(AU53,"0.#"),1)=".",TRUE,FALSE)</formula>
    </cfRule>
  </conditionalFormatting>
  <conditionalFormatting sqref="AQ60:AQ62">
    <cfRule type="expression" dxfId="2519" priority="4677">
      <formula>IF(RIGHT(TEXT(AQ60,"0.#"),1)=".",FALSE,TRUE)</formula>
    </cfRule>
    <cfRule type="expression" dxfId="2518" priority="4678">
      <formula>IF(RIGHT(TEXT(AQ60,"0.#"),1)=".",TRUE,FALSE)</formula>
    </cfRule>
  </conditionalFormatting>
  <conditionalFormatting sqref="AU60:AU62">
    <cfRule type="expression" dxfId="2517" priority="4675">
      <formula>IF(RIGHT(TEXT(AU60,"0.#"),1)=".",FALSE,TRUE)</formula>
    </cfRule>
    <cfRule type="expression" dxfId="2516" priority="4676">
      <formula>IF(RIGHT(TEXT(AU60,"0.#"),1)=".",TRUE,FALSE)</formula>
    </cfRule>
  </conditionalFormatting>
  <conditionalFormatting sqref="AQ75:AQ77">
    <cfRule type="expression" dxfId="2515" priority="4673">
      <formula>IF(RIGHT(TEXT(AQ75,"0.#"),1)=".",FALSE,TRUE)</formula>
    </cfRule>
    <cfRule type="expression" dxfId="2514" priority="4674">
      <formula>IF(RIGHT(TEXT(AQ75,"0.#"),1)=".",TRUE,FALSE)</formula>
    </cfRule>
  </conditionalFormatting>
  <conditionalFormatting sqref="AU75:AU77">
    <cfRule type="expression" dxfId="2513" priority="4671">
      <formula>IF(RIGHT(TEXT(AU75,"0.#"),1)=".",FALSE,TRUE)</formula>
    </cfRule>
    <cfRule type="expression" dxfId="2512" priority="4672">
      <formula>IF(RIGHT(TEXT(AU75,"0.#"),1)=".",TRUE,FALSE)</formula>
    </cfRule>
  </conditionalFormatting>
  <conditionalFormatting sqref="AQ87:AQ89">
    <cfRule type="expression" dxfId="2511" priority="4669">
      <formula>IF(RIGHT(TEXT(AQ87,"0.#"),1)=".",FALSE,TRUE)</formula>
    </cfRule>
    <cfRule type="expression" dxfId="2510" priority="4670">
      <formula>IF(RIGHT(TEXT(AQ87,"0.#"),1)=".",TRUE,FALSE)</formula>
    </cfRule>
  </conditionalFormatting>
  <conditionalFormatting sqref="AU87:AU89">
    <cfRule type="expression" dxfId="2509" priority="4667">
      <formula>IF(RIGHT(TEXT(AU87,"0.#"),1)=".",FALSE,TRUE)</formula>
    </cfRule>
    <cfRule type="expression" dxfId="2508" priority="4668">
      <formula>IF(RIGHT(TEXT(AU87,"0.#"),1)=".",TRUE,FALSE)</formula>
    </cfRule>
  </conditionalFormatting>
  <conditionalFormatting sqref="AQ92:AQ94">
    <cfRule type="expression" dxfId="2507" priority="4665">
      <formula>IF(RIGHT(TEXT(AQ92,"0.#"),1)=".",FALSE,TRUE)</formula>
    </cfRule>
    <cfRule type="expression" dxfId="2506" priority="4666">
      <formula>IF(RIGHT(TEXT(AQ92,"0.#"),1)=".",TRUE,FALSE)</formula>
    </cfRule>
  </conditionalFormatting>
  <conditionalFormatting sqref="AU92:AU94">
    <cfRule type="expression" dxfId="2505" priority="4663">
      <formula>IF(RIGHT(TEXT(AU92,"0.#"),1)=".",FALSE,TRUE)</formula>
    </cfRule>
    <cfRule type="expression" dxfId="2504" priority="4664">
      <formula>IF(RIGHT(TEXT(AU92,"0.#"),1)=".",TRUE,FALSE)</formula>
    </cfRule>
  </conditionalFormatting>
  <conditionalFormatting sqref="AQ97:AQ99">
    <cfRule type="expression" dxfId="2503" priority="4661">
      <formula>IF(RIGHT(TEXT(AQ97,"0.#"),1)=".",FALSE,TRUE)</formula>
    </cfRule>
    <cfRule type="expression" dxfId="2502" priority="4662">
      <formula>IF(RIGHT(TEXT(AQ97,"0.#"),1)=".",TRUE,FALSE)</formula>
    </cfRule>
  </conditionalFormatting>
  <conditionalFormatting sqref="AU97:AU99">
    <cfRule type="expression" dxfId="2501" priority="4659">
      <formula>IF(RIGHT(TEXT(AU97,"0.#"),1)=".",FALSE,TRUE)</formula>
    </cfRule>
    <cfRule type="expression" dxfId="2500" priority="4660">
      <formula>IF(RIGHT(TEXT(AU97,"0.#"),1)=".",TRUE,FALSE)</formula>
    </cfRule>
  </conditionalFormatting>
  <conditionalFormatting sqref="AE458">
    <cfRule type="expression" dxfId="2499" priority="4353">
      <formula>IF(RIGHT(TEXT(AE458,"0.#"),1)=".",FALSE,TRUE)</formula>
    </cfRule>
    <cfRule type="expression" dxfId="2498" priority="4354">
      <formula>IF(RIGHT(TEXT(AE458,"0.#"),1)=".",TRUE,FALSE)</formula>
    </cfRule>
  </conditionalFormatting>
  <conditionalFormatting sqref="AM460">
    <cfRule type="expression" dxfId="2497" priority="4343">
      <formula>IF(RIGHT(TEXT(AM460,"0.#"),1)=".",FALSE,TRUE)</formula>
    </cfRule>
    <cfRule type="expression" dxfId="2496" priority="4344">
      <formula>IF(RIGHT(TEXT(AM460,"0.#"),1)=".",TRUE,FALSE)</formula>
    </cfRule>
  </conditionalFormatting>
  <conditionalFormatting sqref="AE459">
    <cfRule type="expression" dxfId="2495" priority="4351">
      <formula>IF(RIGHT(TEXT(AE459,"0.#"),1)=".",FALSE,TRUE)</formula>
    </cfRule>
    <cfRule type="expression" dxfId="2494" priority="4352">
      <formula>IF(RIGHT(TEXT(AE459,"0.#"),1)=".",TRUE,FALSE)</formula>
    </cfRule>
  </conditionalFormatting>
  <conditionalFormatting sqref="AE460">
    <cfRule type="expression" dxfId="2493" priority="4349">
      <formula>IF(RIGHT(TEXT(AE460,"0.#"),1)=".",FALSE,TRUE)</formula>
    </cfRule>
    <cfRule type="expression" dxfId="2492" priority="4350">
      <formula>IF(RIGHT(TEXT(AE460,"0.#"),1)=".",TRUE,FALSE)</formula>
    </cfRule>
  </conditionalFormatting>
  <conditionalFormatting sqref="AM458">
    <cfRule type="expression" dxfId="2491" priority="4347">
      <formula>IF(RIGHT(TEXT(AM458,"0.#"),1)=".",FALSE,TRUE)</formula>
    </cfRule>
    <cfRule type="expression" dxfId="2490" priority="4348">
      <formula>IF(RIGHT(TEXT(AM458,"0.#"),1)=".",TRUE,FALSE)</formula>
    </cfRule>
  </conditionalFormatting>
  <conditionalFormatting sqref="AM459">
    <cfRule type="expression" dxfId="2489" priority="4345">
      <formula>IF(RIGHT(TEXT(AM459,"0.#"),1)=".",FALSE,TRUE)</formula>
    </cfRule>
    <cfRule type="expression" dxfId="2488" priority="4346">
      <formula>IF(RIGHT(TEXT(AM459,"0.#"),1)=".",TRUE,FALSE)</formula>
    </cfRule>
  </conditionalFormatting>
  <conditionalFormatting sqref="AU458">
    <cfRule type="expression" dxfId="2487" priority="4341">
      <formula>IF(RIGHT(TEXT(AU458,"0.#"),1)=".",FALSE,TRUE)</formula>
    </cfRule>
    <cfRule type="expression" dxfId="2486" priority="4342">
      <formula>IF(RIGHT(TEXT(AU458,"0.#"),1)=".",TRUE,FALSE)</formula>
    </cfRule>
  </conditionalFormatting>
  <conditionalFormatting sqref="AU459">
    <cfRule type="expression" dxfId="2485" priority="4339">
      <formula>IF(RIGHT(TEXT(AU459,"0.#"),1)=".",FALSE,TRUE)</formula>
    </cfRule>
    <cfRule type="expression" dxfId="2484" priority="4340">
      <formula>IF(RIGHT(TEXT(AU459,"0.#"),1)=".",TRUE,FALSE)</formula>
    </cfRule>
  </conditionalFormatting>
  <conditionalFormatting sqref="AU460">
    <cfRule type="expression" dxfId="2483" priority="4337">
      <formula>IF(RIGHT(TEXT(AU460,"0.#"),1)=".",FALSE,TRUE)</formula>
    </cfRule>
    <cfRule type="expression" dxfId="2482" priority="4338">
      <formula>IF(RIGHT(TEXT(AU460,"0.#"),1)=".",TRUE,FALSE)</formula>
    </cfRule>
  </conditionalFormatting>
  <conditionalFormatting sqref="AI460">
    <cfRule type="expression" dxfId="2481" priority="4331">
      <formula>IF(RIGHT(TEXT(AI460,"0.#"),1)=".",FALSE,TRUE)</formula>
    </cfRule>
    <cfRule type="expression" dxfId="2480" priority="4332">
      <formula>IF(RIGHT(TEXT(AI460,"0.#"),1)=".",TRUE,FALSE)</formula>
    </cfRule>
  </conditionalFormatting>
  <conditionalFormatting sqref="AI458">
    <cfRule type="expression" dxfId="2479" priority="4335">
      <formula>IF(RIGHT(TEXT(AI458,"0.#"),1)=".",FALSE,TRUE)</formula>
    </cfRule>
    <cfRule type="expression" dxfId="2478" priority="4336">
      <formula>IF(RIGHT(TEXT(AI458,"0.#"),1)=".",TRUE,FALSE)</formula>
    </cfRule>
  </conditionalFormatting>
  <conditionalFormatting sqref="AI459">
    <cfRule type="expression" dxfId="2477" priority="4333">
      <formula>IF(RIGHT(TEXT(AI459,"0.#"),1)=".",FALSE,TRUE)</formula>
    </cfRule>
    <cfRule type="expression" dxfId="2476" priority="4334">
      <formula>IF(RIGHT(TEXT(AI459,"0.#"),1)=".",TRUE,FALSE)</formula>
    </cfRule>
  </conditionalFormatting>
  <conditionalFormatting sqref="AQ459">
    <cfRule type="expression" dxfId="2475" priority="4329">
      <formula>IF(RIGHT(TEXT(AQ459,"0.#"),1)=".",FALSE,TRUE)</formula>
    </cfRule>
    <cfRule type="expression" dxfId="2474" priority="4330">
      <formula>IF(RIGHT(TEXT(AQ459,"0.#"),1)=".",TRUE,FALSE)</formula>
    </cfRule>
  </conditionalFormatting>
  <conditionalFormatting sqref="AQ460">
    <cfRule type="expression" dxfId="2473" priority="4327">
      <formula>IF(RIGHT(TEXT(AQ460,"0.#"),1)=".",FALSE,TRUE)</formula>
    </cfRule>
    <cfRule type="expression" dxfId="2472" priority="4328">
      <formula>IF(RIGHT(TEXT(AQ460,"0.#"),1)=".",TRUE,FALSE)</formula>
    </cfRule>
  </conditionalFormatting>
  <conditionalFormatting sqref="AQ458">
    <cfRule type="expression" dxfId="2471" priority="4325">
      <formula>IF(RIGHT(TEXT(AQ458,"0.#"),1)=".",FALSE,TRUE)</formula>
    </cfRule>
    <cfRule type="expression" dxfId="2470" priority="4326">
      <formula>IF(RIGHT(TEXT(AQ458,"0.#"),1)=".",TRUE,FALSE)</formula>
    </cfRule>
  </conditionalFormatting>
  <conditionalFormatting sqref="AE120 AM120">
    <cfRule type="expression" dxfId="2469" priority="3003">
      <formula>IF(RIGHT(TEXT(AE120,"0.#"),1)=".",FALSE,TRUE)</formula>
    </cfRule>
    <cfRule type="expression" dxfId="2468" priority="3004">
      <formula>IF(RIGHT(TEXT(AE120,"0.#"),1)=".",TRUE,FALSE)</formula>
    </cfRule>
  </conditionalFormatting>
  <conditionalFormatting sqref="AI126">
    <cfRule type="expression" dxfId="2467" priority="2993">
      <formula>IF(RIGHT(TEXT(AI126,"0.#"),1)=".",FALSE,TRUE)</formula>
    </cfRule>
    <cfRule type="expression" dxfId="2466" priority="2994">
      <formula>IF(RIGHT(TEXT(AI126,"0.#"),1)=".",TRUE,FALSE)</formula>
    </cfRule>
  </conditionalFormatting>
  <conditionalFormatting sqref="AE123 AM123">
    <cfRule type="expression" dxfId="2465" priority="2999">
      <formula>IF(RIGHT(TEXT(AE123,"0.#"),1)=".",FALSE,TRUE)</formula>
    </cfRule>
    <cfRule type="expression" dxfId="2464" priority="3000">
      <formula>IF(RIGHT(TEXT(AE123,"0.#"),1)=".",TRUE,FALSE)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39:Y866">
    <cfRule type="expression" dxfId="2457" priority="2987">
      <formula>IF(RIGHT(TEXT(Y839,"0.#"),1)=".",FALSE,TRUE)</formula>
    </cfRule>
    <cfRule type="expression" dxfId="2456" priority="2988">
      <formula>IF(RIGHT(TEXT(Y839,"0.#"),1)=".",TRUE,FALSE)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02:AO1131">
    <cfRule type="expression" dxfId="2427" priority="2893">
      <formula>IF(AND(AL1102&gt;=0, RIGHT(TEXT(AL1102,"0.#"),1)&lt;&gt;"."),TRUE,FALSE)</formula>
    </cfRule>
    <cfRule type="expression" dxfId="2426" priority="2894">
      <formula>IF(AND(AL1102&gt;=0, RIGHT(TEXT(AL1102,"0.#"),1)="."),TRUE,FALSE)</formula>
    </cfRule>
    <cfRule type="expression" dxfId="2425" priority="2895">
      <formula>IF(AND(AL1102&lt;0, RIGHT(TEXT(AL1102,"0.#"),1)&lt;&gt;"."),TRUE,FALSE)</formula>
    </cfRule>
    <cfRule type="expression" dxfId="2424" priority="2896">
      <formula>IF(AND(AL1102&lt;0, RIGHT(TEXT(AL1102,"0.#"),1)="."),TRUE,FALSE)</formula>
    </cfRule>
  </conditionalFormatting>
  <conditionalFormatting sqref="Y1102:Y1131">
    <cfRule type="expression" dxfId="2423" priority="2891">
      <formula>IF(RIGHT(TEXT(Y1102,"0.#"),1)=".",FALSE,TRUE)</formula>
    </cfRule>
    <cfRule type="expression" dxfId="2422" priority="2892">
      <formula>IF(RIGHT(TEXT(Y1102,"0.#"),1)=".",TRUE,FALSE)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37:AO838">
    <cfRule type="expression" dxfId="2413" priority="2845">
      <formula>IF(AND(AL837&gt;=0, RIGHT(TEXT(AL837,"0.#"),1)&lt;&gt;"."),TRUE,FALSE)</formula>
    </cfRule>
    <cfRule type="expression" dxfId="2412" priority="2846">
      <formula>IF(AND(AL837&gt;=0, RIGHT(TEXT(AL837,"0.#"),1)="."),TRUE,FALSE)</formula>
    </cfRule>
    <cfRule type="expression" dxfId="2411" priority="2847">
      <formula>IF(AND(AL837&lt;0, RIGHT(TEXT(AL837,"0.#"),1)&lt;&gt;"."),TRUE,FALSE)</formula>
    </cfRule>
    <cfRule type="expression" dxfId="2410" priority="2848">
      <formula>IF(AND(AL837&lt;0, RIGHT(TEXT(AL837,"0.#"),1)="."),TRUE,FALSE)</formula>
    </cfRule>
  </conditionalFormatting>
  <conditionalFormatting sqref="Y837:Y838">
    <cfRule type="expression" dxfId="2409" priority="2843">
      <formula>IF(RIGHT(TEXT(Y837,"0.#"),1)=".",FALSE,TRUE)</formula>
    </cfRule>
    <cfRule type="expression" dxfId="2408" priority="2844">
      <formula>IF(RIGHT(TEXT(Y837,"0.#"),1)=".",TRUE,FALSE)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72:Y899">
    <cfRule type="expression" dxfId="2091" priority="2103">
      <formula>IF(RIGHT(TEXT(Y872,"0.#"),1)=".",FALSE,TRUE)</formula>
    </cfRule>
    <cfRule type="expression" dxfId="2090" priority="2104">
      <formula>IF(RIGHT(TEXT(Y872,"0.#"),1)=".",TRUE,FALSE)</formula>
    </cfRule>
  </conditionalFormatting>
  <conditionalFormatting sqref="Y870:Y871">
    <cfRule type="expression" dxfId="2089" priority="2097">
      <formula>IF(RIGHT(TEXT(Y870,"0.#"),1)=".",FALSE,TRUE)</formula>
    </cfRule>
    <cfRule type="expression" dxfId="2088" priority="2098">
      <formula>IF(RIGHT(TEXT(Y870,"0.#"),1)=".",TRUE,FALSE)</formula>
    </cfRule>
  </conditionalFormatting>
  <conditionalFormatting sqref="Y905:Y932">
    <cfRule type="expression" dxfId="2087" priority="2091">
      <formula>IF(RIGHT(TEXT(Y905,"0.#"),1)=".",FALSE,TRUE)</formula>
    </cfRule>
    <cfRule type="expression" dxfId="2086" priority="2092">
      <formula>IF(RIGHT(TEXT(Y905,"0.#"),1)=".",TRUE,FALSE)</formula>
    </cfRule>
  </conditionalFormatting>
  <conditionalFormatting sqref="Y903:Y904">
    <cfRule type="expression" dxfId="2085" priority="2085">
      <formula>IF(RIGHT(TEXT(Y903,"0.#"),1)=".",FALSE,TRUE)</formula>
    </cfRule>
    <cfRule type="expression" dxfId="2084" priority="2086">
      <formula>IF(RIGHT(TEXT(Y903,"0.#"),1)=".",TRUE,FALSE)</formula>
    </cfRule>
  </conditionalFormatting>
  <conditionalFormatting sqref="Y938:Y965">
    <cfRule type="expression" dxfId="2083" priority="2079">
      <formula>IF(RIGHT(TEXT(Y938,"0.#"),1)=".",FALSE,TRUE)</formula>
    </cfRule>
    <cfRule type="expression" dxfId="2082" priority="2080">
      <formula>IF(RIGHT(TEXT(Y938,"0.#"),1)=".",TRUE,FALSE)</formula>
    </cfRule>
  </conditionalFormatting>
  <conditionalFormatting sqref="Y936:Y937">
    <cfRule type="expression" dxfId="2081" priority="2073">
      <formula>IF(RIGHT(TEXT(Y936,"0.#"),1)=".",FALSE,TRUE)</formula>
    </cfRule>
    <cfRule type="expression" dxfId="2080" priority="2074">
      <formula>IF(RIGHT(TEXT(Y936,"0.#"),1)=".",TRUE,FALSE)</formula>
    </cfRule>
  </conditionalFormatting>
  <conditionalFormatting sqref="Y971:Y998">
    <cfRule type="expression" dxfId="2079" priority="2067">
      <formula>IF(RIGHT(TEXT(Y971,"0.#"),1)=".",FALSE,TRUE)</formula>
    </cfRule>
    <cfRule type="expression" dxfId="2078" priority="2068">
      <formula>IF(RIGHT(TEXT(Y971,"0.#"),1)=".",TRUE,FALSE)</formula>
    </cfRule>
  </conditionalFormatting>
  <conditionalFormatting sqref="Y969:Y970">
    <cfRule type="expression" dxfId="2077" priority="2061">
      <formula>IF(RIGHT(TEXT(Y969,"0.#"),1)=".",FALSE,TRUE)</formula>
    </cfRule>
    <cfRule type="expression" dxfId="2076" priority="2062">
      <formula>IF(RIGHT(TEXT(Y969,"0.#"),1)=".",TRUE,FALSE)</formula>
    </cfRule>
  </conditionalFormatting>
  <conditionalFormatting sqref="Y1004:Y1031">
    <cfRule type="expression" dxfId="2075" priority="2055">
      <formula>IF(RIGHT(TEXT(Y1004,"0.#"),1)=".",FALSE,TRUE)</formula>
    </cfRule>
    <cfRule type="expression" dxfId="2074" priority="2056">
      <formula>IF(RIGHT(TEXT(Y1004,"0.#"),1)=".",TRUE,FALSE)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2:AO899">
    <cfRule type="expression" dxfId="1993" priority="2105">
      <formula>IF(AND(AL872&gt;=0, RIGHT(TEXT(AL872,"0.#"),1)&lt;&gt;"."),TRUE,FALSE)</formula>
    </cfRule>
    <cfRule type="expression" dxfId="1992" priority="2106">
      <formula>IF(AND(AL872&gt;=0, RIGHT(TEXT(AL872,"0.#"),1)="."),TRUE,FALSE)</formula>
    </cfRule>
    <cfRule type="expression" dxfId="1991" priority="2107">
      <formula>IF(AND(AL872&lt;0, RIGHT(TEXT(AL872,"0.#"),1)&lt;&gt;"."),TRUE,FALSE)</formula>
    </cfRule>
    <cfRule type="expression" dxfId="1990" priority="2108">
      <formula>IF(AND(AL872&lt;0, RIGHT(TEXT(AL872,"0.#"),1)="."),TRUE,FALSE)</formula>
    </cfRule>
  </conditionalFormatting>
  <conditionalFormatting sqref="AL870:AO871">
    <cfRule type="expression" dxfId="1989" priority="2099">
      <formula>IF(AND(AL870&gt;=0, RIGHT(TEXT(AL870,"0.#"),1)&lt;&gt;"."),TRUE,FALSE)</formula>
    </cfRule>
    <cfRule type="expression" dxfId="1988" priority="2100">
      <formula>IF(AND(AL870&gt;=0, RIGHT(TEXT(AL870,"0.#"),1)="."),TRUE,FALSE)</formula>
    </cfRule>
    <cfRule type="expression" dxfId="1987" priority="2101">
      <formula>IF(AND(AL870&lt;0, RIGHT(TEXT(AL870,"0.#"),1)&lt;&gt;"."),TRUE,FALSE)</formula>
    </cfRule>
    <cfRule type="expression" dxfId="1986" priority="2102">
      <formula>IF(AND(AL870&lt;0, RIGHT(TEXT(AL870,"0.#"),1)="."),TRUE,FALSE)</formula>
    </cfRule>
  </conditionalFormatting>
  <conditionalFormatting sqref="AL905:AO932">
    <cfRule type="expression" dxfId="1985" priority="2093">
      <formula>IF(AND(AL905&gt;=0, RIGHT(TEXT(AL905,"0.#"),1)&lt;&gt;"."),TRUE,FALSE)</formula>
    </cfRule>
    <cfRule type="expression" dxfId="1984" priority="2094">
      <formula>IF(AND(AL905&gt;=0, RIGHT(TEXT(AL905,"0.#"),1)="."),TRUE,FALSE)</formula>
    </cfRule>
    <cfRule type="expression" dxfId="1983" priority="2095">
      <formula>IF(AND(AL905&lt;0, RIGHT(TEXT(AL905,"0.#"),1)&lt;&gt;"."),TRUE,FALSE)</formula>
    </cfRule>
    <cfRule type="expression" dxfId="1982" priority="2096">
      <formula>IF(AND(AL905&lt;0, RIGHT(TEXT(AL905,"0.#"),1)="."),TRUE,FALSE)</formula>
    </cfRule>
  </conditionalFormatting>
  <conditionalFormatting sqref="AL903:AO904">
    <cfRule type="expression" dxfId="1981" priority="2087">
      <formula>IF(AND(AL903&gt;=0, RIGHT(TEXT(AL903,"0.#"),1)&lt;&gt;"."),TRUE,FALSE)</formula>
    </cfRule>
    <cfRule type="expression" dxfId="1980" priority="2088">
      <formula>IF(AND(AL903&gt;=0, RIGHT(TEXT(AL903,"0.#"),1)="."),TRUE,FALSE)</formula>
    </cfRule>
    <cfRule type="expression" dxfId="1979" priority="2089">
      <formula>IF(AND(AL903&lt;0, RIGHT(TEXT(AL903,"0.#"),1)&lt;&gt;"."),TRUE,FALSE)</formula>
    </cfRule>
    <cfRule type="expression" dxfId="1978" priority="2090">
      <formula>IF(AND(AL903&lt;0, RIGHT(TEXT(AL903,"0.#"),1)="."),TRUE,FALSE)</formula>
    </cfRule>
  </conditionalFormatting>
  <conditionalFormatting sqref="AL938:AO965">
    <cfRule type="expression" dxfId="1977" priority="2081">
      <formula>IF(AND(AL938&gt;=0, RIGHT(TEXT(AL938,"0.#"),1)&lt;&gt;"."),TRUE,FALSE)</formula>
    </cfRule>
    <cfRule type="expression" dxfId="1976" priority="2082">
      <formula>IF(AND(AL938&gt;=0, RIGHT(TEXT(AL938,"0.#"),1)="."),TRUE,FALSE)</formula>
    </cfRule>
    <cfRule type="expression" dxfId="1975" priority="2083">
      <formula>IF(AND(AL938&lt;0, RIGHT(TEXT(AL938,"0.#"),1)&lt;&gt;"."),TRUE,FALSE)</formula>
    </cfRule>
    <cfRule type="expression" dxfId="1974" priority="2084">
      <formula>IF(AND(AL938&lt;0, RIGHT(TEXT(AL938,"0.#"),1)="."),TRUE,FALSE)</formula>
    </cfRule>
  </conditionalFormatting>
  <conditionalFormatting sqref="AL936:AO937">
    <cfRule type="expression" dxfId="1973" priority="2075">
      <formula>IF(AND(AL936&gt;=0, RIGHT(TEXT(AL936,"0.#"),1)&lt;&gt;"."),TRUE,FALSE)</formula>
    </cfRule>
    <cfRule type="expression" dxfId="1972" priority="2076">
      <formula>IF(AND(AL936&gt;=0, RIGHT(TEXT(AL936,"0.#"),1)="."),TRUE,FALSE)</formula>
    </cfRule>
    <cfRule type="expression" dxfId="1971" priority="2077">
      <formula>IF(AND(AL936&lt;0, RIGHT(TEXT(AL936,"0.#"),1)&lt;&gt;"."),TRUE,FALSE)</formula>
    </cfRule>
    <cfRule type="expression" dxfId="1970" priority="2078">
      <formula>IF(AND(AL936&lt;0, RIGHT(TEXT(AL936,"0.#"),1)="."),TRUE,FALSE)</formula>
    </cfRule>
  </conditionalFormatting>
  <conditionalFormatting sqref="AL971:AO998">
    <cfRule type="expression" dxfId="1969" priority="2069">
      <formula>IF(AND(AL971&gt;=0, RIGHT(TEXT(AL971,"0.#"),1)&lt;&gt;"."),TRUE,FALSE)</formula>
    </cfRule>
    <cfRule type="expression" dxfId="1968" priority="2070">
      <formula>IF(AND(AL971&gt;=0, RIGHT(TEXT(AL971,"0.#"),1)="."),TRUE,FALSE)</formula>
    </cfRule>
    <cfRule type="expression" dxfId="1967" priority="2071">
      <formula>IF(AND(AL971&lt;0, RIGHT(TEXT(AL971,"0.#"),1)&lt;&gt;"."),TRUE,FALSE)</formula>
    </cfRule>
    <cfRule type="expression" dxfId="1966" priority="2072">
      <formula>IF(AND(AL971&lt;0, RIGHT(TEXT(AL971,"0.#"),1)="."),TRUE,FALSE)</formula>
    </cfRule>
  </conditionalFormatting>
  <conditionalFormatting sqref="AL969:AO970">
    <cfRule type="expression" dxfId="1965" priority="2063">
      <formula>IF(AND(AL969&gt;=0, RIGHT(TEXT(AL969,"0.#"),1)&lt;&gt;"."),TRUE,FALSE)</formula>
    </cfRule>
    <cfRule type="expression" dxfId="1964" priority="2064">
      <formula>IF(AND(AL969&gt;=0, RIGHT(TEXT(AL969,"0.#"),1)="."),TRUE,FALSE)</formula>
    </cfRule>
    <cfRule type="expression" dxfId="1963" priority="2065">
      <formula>IF(AND(AL969&lt;0, RIGHT(TEXT(AL969,"0.#"),1)&lt;&gt;"."),TRUE,FALSE)</formula>
    </cfRule>
    <cfRule type="expression" dxfId="1962" priority="2066">
      <formula>IF(AND(AL969&lt;0, RIGHT(TEXT(AL969,"0.#"),1)="."),TRUE,FALSE)</formula>
    </cfRule>
  </conditionalFormatting>
  <conditionalFormatting sqref="AL1004:AO1031">
    <cfRule type="expression" dxfId="1961" priority="2057">
      <formula>IF(AND(AL1004&gt;=0, RIGHT(TEXT(AL1004,"0.#"),1)&lt;&gt;"."),TRUE,FALSE)</formula>
    </cfRule>
    <cfRule type="expression" dxfId="1960" priority="2058">
      <formula>IF(AND(AL1004&gt;=0, RIGHT(TEXT(AL1004,"0.#"),1)="."),TRUE,FALSE)</formula>
    </cfRule>
    <cfRule type="expression" dxfId="1959" priority="2059">
      <formula>IF(AND(AL1004&lt;0, RIGHT(TEXT(AL1004,"0.#"),1)&lt;&gt;"."),TRUE,FALSE)</formula>
    </cfRule>
    <cfRule type="expression" dxfId="1958" priority="2060">
      <formula>IF(AND(AL1004&lt;0, RIGHT(TEXT(AL1004,"0.#"),1)="."),TRUE,FALSE)</formula>
    </cfRule>
  </conditionalFormatting>
  <conditionalFormatting sqref="AL1002:AO1003">
    <cfRule type="expression" dxfId="1957" priority="2051">
      <formula>IF(AND(AL1002&gt;=0, RIGHT(TEXT(AL1002,"0.#"),1)&lt;&gt;"."),TRUE,FALSE)</formula>
    </cfRule>
    <cfRule type="expression" dxfId="1956" priority="2052">
      <formula>IF(AND(AL1002&gt;=0, RIGHT(TEXT(AL1002,"0.#"),1)="."),TRUE,FALSE)</formula>
    </cfRule>
    <cfRule type="expression" dxfId="1955" priority="2053">
      <formula>IF(AND(AL1002&lt;0, RIGHT(TEXT(AL1002,"0.#"),1)&lt;&gt;"."),TRUE,FALSE)</formula>
    </cfRule>
    <cfRule type="expression" dxfId="1954" priority="2054">
      <formula>IF(AND(AL1002&lt;0, RIGHT(TEXT(AL1002,"0.#"),1)="."),TRUE,FALSE)</formula>
    </cfRule>
  </conditionalFormatting>
  <conditionalFormatting sqref="Y1002:Y1003">
    <cfRule type="expression" dxfId="1953" priority="2049">
      <formula>IF(RIGHT(TEXT(Y1002,"0.#"),1)=".",FALSE,TRUE)</formula>
    </cfRule>
    <cfRule type="expression" dxfId="1952" priority="2050">
      <formula>IF(RIGHT(TEXT(Y1002,"0.#"),1)=".",TRUE,FALSE)</formula>
    </cfRule>
  </conditionalFormatting>
  <conditionalFormatting sqref="AL1037:AO1064">
    <cfRule type="expression" dxfId="1951" priority="2045">
      <formula>IF(AND(AL1037&gt;=0, RIGHT(TEXT(AL1037,"0.#"),1)&lt;&gt;"."),TRUE,FALSE)</formula>
    </cfRule>
    <cfRule type="expression" dxfId="1950" priority="2046">
      <formula>IF(AND(AL1037&gt;=0, RIGHT(TEXT(AL1037,"0.#"),1)="."),TRUE,FALSE)</formula>
    </cfRule>
    <cfRule type="expression" dxfId="1949" priority="2047">
      <formula>IF(AND(AL1037&lt;0, RIGHT(TEXT(AL1037,"0.#"),1)&lt;&gt;"."),TRUE,FALSE)</formula>
    </cfRule>
    <cfRule type="expression" dxfId="1948" priority="2048">
      <formula>IF(AND(AL1037&lt;0, RIGHT(TEXT(AL1037,"0.#"),1)="."),TRUE,FALSE)</formula>
    </cfRule>
  </conditionalFormatting>
  <conditionalFormatting sqref="Y1037:Y1064">
    <cfRule type="expression" dxfId="1947" priority="2043">
      <formula>IF(RIGHT(TEXT(Y1037,"0.#"),1)=".",FALSE,TRUE)</formula>
    </cfRule>
    <cfRule type="expression" dxfId="1946" priority="2044">
      <formula>IF(RIGHT(TEXT(Y1037,"0.#"),1)=".",TRUE,FALSE)</formula>
    </cfRule>
  </conditionalFormatting>
  <conditionalFormatting sqref="AL1035:AO1036">
    <cfRule type="expression" dxfId="1945" priority="2039">
      <formula>IF(AND(AL1035&gt;=0, RIGHT(TEXT(AL1035,"0.#"),1)&lt;&gt;"."),TRUE,FALSE)</formula>
    </cfRule>
    <cfRule type="expression" dxfId="1944" priority="2040">
      <formula>IF(AND(AL1035&gt;=0, RIGHT(TEXT(AL1035,"0.#"),1)="."),TRUE,FALSE)</formula>
    </cfRule>
    <cfRule type="expression" dxfId="1943" priority="2041">
      <formula>IF(AND(AL1035&lt;0, RIGHT(TEXT(AL1035,"0.#"),1)&lt;&gt;"."),TRUE,FALSE)</formula>
    </cfRule>
    <cfRule type="expression" dxfId="1942" priority="2042">
      <formula>IF(AND(AL1035&lt;0, RIGHT(TEXT(AL1035,"0.#"),1)="."),TRUE,FALSE)</formula>
    </cfRule>
  </conditionalFormatting>
  <conditionalFormatting sqref="Y1035:Y1036">
    <cfRule type="expression" dxfId="1941" priority="2037">
      <formula>IF(RIGHT(TEXT(Y1035,"0.#"),1)=".",FALSE,TRUE)</formula>
    </cfRule>
    <cfRule type="expression" dxfId="1940" priority="2038">
      <formula>IF(RIGHT(TEXT(Y1035,"0.#"),1)=".",TRUE,FALSE)</formula>
    </cfRule>
  </conditionalFormatting>
  <conditionalFormatting sqref="AL1070:AO1097">
    <cfRule type="expression" dxfId="1939" priority="2033">
      <formula>IF(AND(AL1070&gt;=0, RIGHT(TEXT(AL1070,"0.#"),1)&lt;&gt;"."),TRUE,FALSE)</formula>
    </cfRule>
    <cfRule type="expression" dxfId="1938" priority="2034">
      <formula>IF(AND(AL1070&gt;=0, RIGHT(TEXT(AL1070,"0.#"),1)="."),TRUE,FALSE)</formula>
    </cfRule>
    <cfRule type="expression" dxfId="1937" priority="2035">
      <formula>IF(AND(AL1070&lt;0, RIGHT(TEXT(AL1070,"0.#"),1)&lt;&gt;"."),TRUE,FALSE)</formula>
    </cfRule>
    <cfRule type="expression" dxfId="1936" priority="2036">
      <formula>IF(AND(AL1070&lt;0, RIGHT(TEXT(AL1070,"0.#"),1)="."),TRUE,FALSE)</formula>
    </cfRule>
  </conditionalFormatting>
  <conditionalFormatting sqref="Y1070:Y1097">
    <cfRule type="expression" dxfId="1935" priority="2031">
      <formula>IF(RIGHT(TEXT(Y1070,"0.#"),1)=".",FALSE,TRUE)</formula>
    </cfRule>
    <cfRule type="expression" dxfId="1934" priority="2032">
      <formula>IF(RIGHT(TEXT(Y1070,"0.#"),1)=".",TRUE,FALSE)</formula>
    </cfRule>
  </conditionalFormatting>
  <conditionalFormatting sqref="AL1068:AO1069">
    <cfRule type="expression" dxfId="1933" priority="2027">
      <formula>IF(AND(AL1068&gt;=0, RIGHT(TEXT(AL1068,"0.#"),1)&lt;&gt;"."),TRUE,FALSE)</formula>
    </cfRule>
    <cfRule type="expression" dxfId="1932" priority="2028">
      <formula>IF(AND(AL1068&gt;=0, RIGHT(TEXT(AL1068,"0.#"),1)="."),TRUE,FALSE)</formula>
    </cfRule>
    <cfRule type="expression" dxfId="1931" priority="2029">
      <formula>IF(AND(AL1068&lt;0, RIGHT(TEXT(AL1068,"0.#"),1)&lt;&gt;"."),TRUE,FALSE)</formula>
    </cfRule>
    <cfRule type="expression" dxfId="1930" priority="2030">
      <formula>IF(AND(AL1068&lt;0, RIGHT(TEXT(AL1068,"0.#"),1)="."),TRUE,FALSE)</formula>
    </cfRule>
  </conditionalFormatting>
  <conditionalFormatting sqref="Y1068:Y1069">
    <cfRule type="expression" dxfId="1929" priority="2025">
      <formula>IF(RIGHT(TEXT(Y1068,"0.#"),1)=".",FALSE,TRUE)</formula>
    </cfRule>
    <cfRule type="expression" dxfId="1928" priority="2026">
      <formula>IF(RIGHT(TEXT(Y1068,"0.#"),1)=".",TRUE,FALSE)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15:AJ17">
    <cfRule type="expression" dxfId="735" priority="35">
      <formula>IF(RIGHT(TEXT(P15,"0.#"),1)=".",FALSE,TRUE)</formula>
    </cfRule>
    <cfRule type="expression" dxfId="734" priority="36">
      <formula>IF(RIGHT(TEXT(P15,"0.#"),1)=".",TRUE,FALSE)</formula>
    </cfRule>
  </conditionalFormatting>
  <conditionalFormatting sqref="AE104">
    <cfRule type="expression" dxfId="733" priority="33">
      <formula>IF(RIGHT(TEXT(AE104,"0.#"),1)=".",FALSE,TRUE)</formula>
    </cfRule>
    <cfRule type="expression" dxfId="732" priority="34">
      <formula>IF(RIGHT(TEXT(AE104,"0.#"),1)=".",TRUE,FALSE)</formula>
    </cfRule>
  </conditionalFormatting>
  <conditionalFormatting sqref="AE105">
    <cfRule type="expression" dxfId="731" priority="31">
      <formula>IF(RIGHT(TEXT(AE105,"0.#"),1)=".",FALSE,TRUE)</formula>
    </cfRule>
    <cfRule type="expression" dxfId="730" priority="32">
      <formula>IF(RIGHT(TEXT(AE105,"0.#"),1)=".",TRUE,FALSE)</formula>
    </cfRule>
  </conditionalFormatting>
  <conditionalFormatting sqref="AE107:AE108">
    <cfRule type="expression" dxfId="729" priority="29">
      <formula>IF(RIGHT(TEXT(AE107,"0.#"),1)=".",FALSE,TRUE)</formula>
    </cfRule>
    <cfRule type="expression" dxfId="728" priority="30">
      <formula>IF(RIGHT(TEXT(AE107,"0.#"),1)=".",TRUE,FALSE)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M104">
    <cfRule type="expression" dxfId="723" priority="23">
      <formula>IF(RIGHT(TEXT(AM104,"0.#"),1)=".",FALSE,TRUE)</formula>
    </cfRule>
    <cfRule type="expression" dxfId="722" priority="24">
      <formula>IF(RIGHT(TEXT(AM104,"0.#"),1)=".",TRUE,FALSE)</formula>
    </cfRule>
  </conditionalFormatting>
  <conditionalFormatting sqref="AM105">
    <cfRule type="expression" dxfId="721" priority="21">
      <formula>IF(RIGHT(TEXT(AM105,"0.#"),1)=".",FALSE,TRUE)</formula>
    </cfRule>
    <cfRule type="expression" dxfId="720" priority="22">
      <formula>IF(RIGHT(TEXT(AM105,"0.#"),1)=".",TRUE,FALSE)</formula>
    </cfRule>
  </conditionalFormatting>
  <conditionalFormatting sqref="AM107">
    <cfRule type="expression" dxfId="719" priority="19">
      <formula>IF(RIGHT(TEXT(AM107,"0.#"),1)=".",FALSE,TRUE)</formula>
    </cfRule>
    <cfRule type="expression" dxfId="718" priority="20">
      <formula>IF(RIGHT(TEXT(AM107,"0.#"),1)=".",TRUE,FALSE)</formula>
    </cfRule>
  </conditionalFormatting>
  <conditionalFormatting sqref="AM108">
    <cfRule type="expression" dxfId="717" priority="17">
      <formula>IF(RIGHT(TEXT(AM108,"0.#"),1)=".",FALSE,TRUE)</formula>
    </cfRule>
    <cfRule type="expression" dxfId="716" priority="18">
      <formula>IF(RIGHT(TEXT(AM108,"0.#"),1)=".",TRUE,FALSE)</formula>
    </cfRule>
  </conditionalFormatting>
  <conditionalFormatting sqref="AE110:AE111">
    <cfRule type="expression" dxfId="715" priority="15">
      <formula>IF(RIGHT(TEXT(AE110,"0.#"),1)=".",FALSE,TRUE)</formula>
    </cfRule>
    <cfRule type="expression" dxfId="714" priority="16">
      <formula>IF(RIGHT(TEXT(AE110,"0.#"),1)=".",TRUE,FALSE)</formula>
    </cfRule>
  </conditionalFormatting>
  <conditionalFormatting sqref="AM110:AM111">
    <cfRule type="expression" dxfId="713" priority="13">
      <formula>IF(RIGHT(TEXT(AM110,"0.#"),1)=".",FALSE,TRUE)</formula>
    </cfRule>
    <cfRule type="expression" dxfId="712" priority="14">
      <formula>IF(RIGHT(TEXT(AM110,"0.#"),1)=".",TRUE,FALSE)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9">
    <cfRule type="expression" dxfId="707" priority="7">
      <formula>IF(RIGHT(TEXT(AI119,"0.#"),1)=".",FALSE,TRUE)</formula>
    </cfRule>
    <cfRule type="expression" dxfId="706" priority="8">
      <formula>IF(RIGHT(TEXT(AI119,"0.#"),1)=".",TRUE,FALSE)</formula>
    </cfRule>
  </conditionalFormatting>
  <conditionalFormatting sqref="AI120">
    <cfRule type="expression" dxfId="705" priority="5">
      <formula>IF(RIGHT(TEXT(AI120,"0.#"),1)=".",FALSE,TRUE)</formula>
    </cfRule>
    <cfRule type="expression" dxfId="704" priority="6">
      <formula>IF(RIGHT(TEXT(AI120,"0.#"),1)=".",TRUE,FALSE)</formula>
    </cfRule>
  </conditionalFormatting>
  <conditionalFormatting sqref="AI122">
    <cfRule type="expression" dxfId="703" priority="3">
      <formula>IF(RIGHT(TEXT(AI122,"0.#"),1)=".",FALSE,TRUE)</formula>
    </cfRule>
    <cfRule type="expression" dxfId="702" priority="4">
      <formula>IF(RIGHT(TEXT(AI122,"0.#"),1)=".",TRUE,FALSE)</formula>
    </cfRule>
  </conditionalFormatting>
  <conditionalFormatting sqref="AI123">
    <cfRule type="expression" dxfId="701" priority="1">
      <formula>IF(RIGHT(TEXT(AI123,"0.#"),1)=".",FALSE,TRUE)</formula>
    </cfRule>
    <cfRule type="expression" dxfId="700" priority="2">
      <formula>IF(RIGHT(TEXT(AI123,"0.#"),1)=".",TRUE,FALSE)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1" max="49" man="1"/>
    <brk id="699"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551</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91"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60" zoomScaleNormal="100" workbookViewId="0">
      <selection activeCell="B1" sqref="B1"/>
    </sheetView>
  </sheetViews>
  <sheetFormatPr defaultRowHeight="13.5" x14ac:dyDescent="0.15"/>
  <cols>
    <col min="1" max="1" width="1.25" customWidth="1"/>
    <col min="2" max="2" width="12.5" customWidth="1"/>
    <col min="3" max="3" width="22.125" customWidth="1"/>
    <col min="4" max="5" width="37.5" customWidth="1"/>
  </cols>
  <sheetData>
    <row r="2" spans="1:5" ht="18" x14ac:dyDescent="0.15">
      <c r="A2" s="58"/>
      <c r="B2" s="1060" t="s">
        <v>607</v>
      </c>
      <c r="C2" s="1060"/>
      <c r="D2" s="1060"/>
      <c r="E2" s="1060"/>
    </row>
    <row r="3" spans="1:5" ht="15" thickBot="1" x14ac:dyDescent="0.2">
      <c r="A3" s="58"/>
      <c r="B3" s="1061"/>
      <c r="C3" s="1061"/>
      <c r="D3" s="1061"/>
      <c r="E3" s="1061"/>
    </row>
    <row r="4" spans="1:5" x14ac:dyDescent="0.15">
      <c r="B4" s="1062" t="s">
        <v>608</v>
      </c>
      <c r="C4" s="1063"/>
      <c r="D4" s="1063"/>
      <c r="E4" s="1064"/>
    </row>
    <row r="5" spans="1:5" ht="13.5" customHeight="1" x14ac:dyDescent="0.15">
      <c r="B5" s="1065" t="s">
        <v>609</v>
      </c>
      <c r="C5" s="1066" t="s">
        <v>610</v>
      </c>
      <c r="D5" s="1067" t="s">
        <v>611</v>
      </c>
      <c r="E5" s="1068" t="s">
        <v>612</v>
      </c>
    </row>
    <row r="6" spans="1:5" ht="27" customHeight="1" x14ac:dyDescent="0.15">
      <c r="B6" s="1069" t="s">
        <v>613</v>
      </c>
      <c r="C6" s="1070" t="s">
        <v>614</v>
      </c>
      <c r="D6" s="1071"/>
      <c r="E6" s="1072"/>
    </row>
    <row r="7" spans="1:5" ht="67.5" x14ac:dyDescent="0.15">
      <c r="B7" s="1073" t="s">
        <v>615</v>
      </c>
      <c r="C7" s="1074" t="s">
        <v>616</v>
      </c>
      <c r="D7" s="1075" t="s">
        <v>617</v>
      </c>
      <c r="E7" s="1076" t="s">
        <v>618</v>
      </c>
    </row>
    <row r="8" spans="1:5" x14ac:dyDescent="0.15">
      <c r="B8" s="1077" t="s">
        <v>619</v>
      </c>
      <c r="C8" s="1078" t="s">
        <v>620</v>
      </c>
      <c r="D8" s="1079"/>
      <c r="E8" s="1080"/>
    </row>
    <row r="9" spans="1:5" ht="96" x14ac:dyDescent="0.15">
      <c r="B9" s="1073" t="s">
        <v>615</v>
      </c>
      <c r="C9" s="1081" t="s">
        <v>621</v>
      </c>
      <c r="D9" s="1082" t="s">
        <v>622</v>
      </c>
      <c r="E9" s="1083" t="s">
        <v>623</v>
      </c>
    </row>
    <row r="10" spans="1:5" ht="14.25" thickBot="1" x14ac:dyDescent="0.2">
      <c r="B10" s="1084" t="s">
        <v>624</v>
      </c>
      <c r="C10" s="1085" t="s">
        <v>625</v>
      </c>
      <c r="D10" s="1086"/>
      <c r="E10" s="1087"/>
    </row>
  </sheetData>
  <mergeCells count="4">
    <mergeCell ref="B2:E2"/>
    <mergeCell ref="B4:E4"/>
    <mergeCell ref="D5:D6"/>
    <mergeCell ref="E5:E6"/>
  </mergeCells>
  <phoneticPr fontId="5"/>
  <pageMargins left="0.7" right="0.7" top="0.75" bottom="0.75" header="0.3" footer="0.3"/>
  <pageSetup paperSize="9" scale="8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2018-05-31T00:41:23Z</cp:lastPrinted>
  <dcterms:created xsi:type="dcterms:W3CDTF">2012-03-13T00:50:25Z</dcterms:created>
  <dcterms:modified xsi:type="dcterms:W3CDTF">2018-07-10T04:27:39Z</dcterms:modified>
</cp:coreProperties>
</file>