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<sst xmlns="http://schemas.openxmlformats.org/spreadsheetml/2006/main" count="2786" uniqueCount="611">
  <si>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</si>
  <si>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</si>
  <si>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</si>
  <si>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</si>
  <si>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</si>
  <si>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</si>
  <si>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</si>
  <si>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</si>
  <si>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</si>
  <si>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</si>
  <si>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</si>
  <si>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</si>
  <si>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</si>
  <si>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</si>
  <si>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</si>
  <si>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</si>
  <si>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</si>
  <si>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</si>
  <si>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</si>
  <si>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</si>
  <si>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</si>
  <si>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</si>
  <si>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</si>
  <si>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</si>
  <si>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</si>
  <si>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</si>
  <si>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</si>
  <si>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</si>
  <si>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</si>
  <si>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</si>
  <si>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</si>
  <si>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</si>
  <si>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</si>
  <si>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</si>
  <si>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</si>
  <si>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</si>
  <si>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</si>
  <si>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</si>
  <si>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</si>
  <si>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</si>
  <si>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</si>
  <si>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</si>
  <si>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</si>
  <si>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</si>
  <si>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</si>
  <si>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</si>
  <si>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</si>
  <si>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</si>
  <si>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</si>
  <si>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</si>
  <si>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</si>
  <si>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</si>
  <si>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</si>
  <si>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</si>
  <si>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</si>
  <si>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</si>
  <si>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</si>
  <si>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</si>
  <si>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</si>
  <si>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</si>
  <si>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</si>
  <si>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</si>
  <si>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</si>
  <si>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</si>
  <si>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</si>
  <si>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</si>
  <si>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</si>
  <si>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</si>
  <si>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</si>
  <si>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</si>
  <si>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</si>
  <si>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</si>
  <si>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</si>
  <si>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</si>
  <si>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</si>
  <si>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</si>
  <si>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</si>
  <si>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</si>
  <si>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</si>
  <si>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</si>
  <si>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</si>
  <si>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</si>
  <si>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</si>
  <si>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</si>
  <si>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</si>
  <si>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</si>
  <si>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</si>
  <si>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</si>
  <si>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</si>
  <si>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</si>
  <si>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</si>
  <si>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</si>
  <si>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</si>
  <si>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</si>
  <si>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</si>
  <si>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</si>
  <si>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</si>
  <si>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</si>
  <si>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</si>
  <si>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</si>
  <si>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</si>
  <si>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</si>
  <si>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</si>
  <si>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</si>
  <si>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</si>
  <si>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</si>
  <si>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</si>
  <si>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</si>
  <si>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</si>
  <si>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</si>
  <si>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</si>
  <si>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</si>
  <si>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</si>
  <si>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</si>
  <si>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</si>
  <si>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</si>
  <si>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</si>
  <si>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</si>
  <si>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</si>
  <si>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</si>
  <si>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</si>
  <si>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</si>
  <si>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</si>
  <si>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</si>
  <si>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</si>
  <si>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</si>
  <si>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</si>
  <si>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</si>
  <si>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</si>
  <si>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</si>
  <si>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</si>
  <si>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</si>
  <si>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</si>
  <si>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</si>
  <si>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</si>
  <si>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</si>
  <si>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</si>
  <si>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</si>
  <si>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</si>
  <si>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</si>
  <si>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</si>
  <si>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</si>
  <si>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</si>
  <si>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</si>
  <si>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</si>
  <si>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</si>
  <si>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</si>
  <si>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</si>
  <si>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</si>
  <si>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</si>
  <si>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</si>
  <si>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</si>
  <si>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</si>
  <si>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</si>
  <si>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</si>
  <si>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</si>
  <si>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</si>
  <si>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</si>
  <si>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</si>
  <si>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</si>
  <si>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</si>
  <si>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</si>
  <si>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</si>
  <si>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</si>
  <si>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</si>
  <si>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</si>
  <si>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</si>
  <si>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</si>
  <si>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</si>
  <si>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</si>
  <si>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</si>
  <si>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</si>
  <si>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</si>
  <si>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</si>
  <si>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</si>
  <si>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</si>
  <si>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</si>
  <si>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</si>
  <si>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</si>
  <si>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</si>
  <si>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</si>
  <si>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</si>
  <si>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</si>
  <si>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</si>
  <si>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</si>
  <si>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</si>
  <si>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</si>
  <si>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</si>
  <si>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</si>
  <si>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</si>
  <si>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</si>
  <si>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</si>
  <si>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</si>
  <si>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</si>
  <si>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</si>
  <si>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</si>
  <si>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</si>
  <si>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</si>
  <si>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</si>
  <si>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</si>
  <si>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</si>
  <si>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</si>
  <si>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</si>
  <si>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</si>
  <si>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</si>
  <si>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</si>
  <si>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</si>
  <si>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</si>
  <si>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</si>
  <si>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</si>
  <si>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</si>
  <si>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</si>
  <si>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</si>
  <si>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</si>
  <si>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</si>
  <si>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</si>
  <si>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</si>
  <si>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</si>
  <si>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</si>
  <si>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</si>
  <si>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</si>
  <si>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</si>
  <si>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</si>
  <si>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</si>
  <si>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</si>
  <si>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</si>
  <si>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</si>
  <si>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</si>
  <si>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</si>
  <si>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</si>
  <si>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</si>
  <si>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</si>
  <si>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</si>
  <si>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</si>
  <si>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</si>
  <si>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</si>
  <si>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</si>
  <si>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</si>
  <si>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</si>
  <si>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</si>
  <si>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</si>
  <si>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</si>
  <si>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</si>
  <si>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</si>
  <si>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</si>
  <si>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</si>
  <si>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</si>
  <si>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</si>
  <si>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</si>
  <si>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</si>
  <si>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</si>
  <si>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</si>
  <si>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</si>
  <si>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</si>
  <si>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</si>
  <si>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</si>
  <si>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</si>
  <si>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</si>
  <si>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</si>
  <si>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</si>
  <si>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</si>
  <si>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</si>
  <si>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</si>
  <si>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</si>
  <si>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</si>
  <si>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</si>
  <si>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</si>
  <si>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</si>
  <si>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</si>
  <si>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</si>
  <si>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</si>
  <si>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</si>
  <si>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</si>
  <si>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</si>
  <si>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</si>
  <si>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</si>
  <si>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</si>
  <si>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</si>
  <si>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</si>
  <si>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</si>
  <si>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</si>
  <si>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</si>
  <si>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</si>
  <si>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</si>
  <si>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</si>
  <si>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</si>
  <si>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</si>
  <si>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</si>
  <si>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</si>
  <si>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</si>
  <si>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</si>
  <si>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</si>
  <si>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</si>
  <si>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</si>
  <si>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</si>
  <si>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</si>
  <si>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</si>
  <si>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</si>
  <si>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</si>
  <si>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</si>
  <si>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</si>
  <si>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</si>
  <si>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</si>
  <si>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</si>
  <si>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</si>
  <si>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</si>
  <si>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</si>
  <si>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</si>
  <si>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</si>
  <si>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</si>
  <si>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</si>
  <si>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</si>
  <si>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</si>
  <si>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</si>
  <si>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</si>
  <si>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</si>
  <si>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</si>
  <si>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</si>
  <si>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</si>
  <si>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</si>
  <si>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</si>
  <si>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</si>
  <si>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</si>
  <si>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</si>
  <si>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</si>
  <si>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</si>
  <si>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</si>
  <si>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</si>
  <si>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</si>
  <si>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</si>
  <si>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</si>
  <si>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</si>
  <si>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</si>
  <si>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</si>
  <si>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</si>
  <si>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</si>
  <si>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</si>
  <si>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</si>
  <si>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</si>
  <si>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</si>
  <si>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</si>
  <si>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</si>
  <si>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</si>
  <si>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</si>
  <si>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</si>
  <si>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</si>
  <si>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</si>
  <si>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</si>
  <si>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</si>
  <si>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</si>
  <si>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</si>
  <si>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</si>
  <si>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</si>
  <si>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</si>
  <si>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</si>
  <si>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</si>
  <si>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</si>
  <si>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</si>
  <si>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</si>
  <si>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</si>
  <si>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</si>
  <si>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</si>
  <si>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</si>
  <si>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</si>
  <si>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</si>
  <si>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</si>
  <si>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</si>
  <si>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</si>
  <si>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</si>
  <si>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</si>
  <si>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</si>
  <si>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</si>
  <si>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</si>
  <si>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</si>
  <si>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</si>
  <si>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</si>
  <si>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</si>
  <si>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</si>
  <si>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</si>
  <si>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</si>
  <si>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</si>
  <si>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</si>
  <si>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</si>
  <si>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</si>
  <si>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</si>
  <si>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</si>
  <si>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</si>
  <si>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</si>
  <si>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</si>
  <si>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</si>
  <si>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</si>
  <si>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</si>
  <si>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</si>
  <si>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</si>
  <si>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</si>
  <si>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</si>
  <si>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</si>
  <si>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</si>
  <si>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</si>
  <si>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</si>
  <si>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</si>
  <si>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</si>
  <si>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</si>
  <si>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</si>
  <si>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</si>
  <si>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</si>
  <si>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</si>
  <si>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</si>
  <si>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</si>
  <si>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</si>
  <si>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</si>
  <si>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</si>
  <si>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</si>
  <si>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</si>
  <si>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</si>
  <si>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</si>
  <si>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</si>
  <si>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</si>
  <si>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</si>
  <si>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</si>
  <si>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</si>
  <si>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</si>
  <si>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</si>
  <si>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</si>
  <si>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</si>
  <si>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</si>
  <si>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</si>
  <si>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</si>
  <si>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</si>
  <si>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</si>
  <si>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</si>
  <si>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</si>
  <si>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</si>
  <si>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</si>
  <si>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</si>
  <si>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</si>
  <si>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</si>
  <si>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</si>
  <si>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</si>
  <si>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</si>
  <si>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</si>
  <si>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</si>
  <si>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</si>
  <si>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</si>
  <si>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</si>
  <si>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</si>
  <si>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</si>
  <si>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</si>
  <si>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</si>
  <si>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</si>
  <si>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</si>
  <si>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</si>
  <si>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</si>
  <si>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</si>
  <si>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</si>
  <si>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</si>
  <si>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</si>
  <si>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</si>
  <si>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</si>
  <si>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</si>
  <si>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</si>
  <si>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</si>
  <si>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</si>
  <si>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</si>
  <si>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</si>
  <si>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</si>
  <si>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</si>
  <si>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</si>
  <si>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</si>
  <si>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</si>
  <si>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</si>
  <si>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</si>
  <si>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</si>
  <si>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</si>
  <si>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</si>
  <si>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</si>
  <si>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</si>
  <si>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</si>
  <si>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</si>
  <si>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</si>
  <si>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</si>
  <si>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</si>
  <si>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</si>
  <si>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</si>
  <si>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</si>
  <si>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</si>
  <si>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</si>
  <si>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</si>
  <si>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</si>
  <si>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</si>
  <si>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</si>
  <si>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</si>
  <si>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</si>
  <si>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</si>
  <si>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</si>
  <si>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</si>
  <si>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</si>
  <si>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</si>
  <si>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</si>
  <si>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</si>
  <si>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</si>
  <si>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</si>
  <si>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</si>
  <si>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</si>
  <si>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</si>
  <si>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</si>
  <si>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</si>
  <si>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</si>
  <si>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</si>
  <si>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</si>
  <si>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</si>
  <si>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</si>
  <si>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</si>
  <si>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</si>
  <si>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</si>
  <si>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</si>
  <si>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</si>
  <si>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</si>
  <si>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</si>
  <si>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</si>
  <si>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</si>
  <si>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</si>
  <si>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</si>
  <si>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</si>
  <si>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</si>
  <si>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</si>
  <si>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</si>
  <si>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</si>
  <si>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</si>
  <si>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</si>
  <si>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</si>
  <si>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</si>
  <si>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</si>
  <si>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</si>
  <si>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</si>
  <si>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</si>
  <si>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</si>
  <si>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</si>
  <si>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</si>
  <si>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</si>
  <si>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</si>
  <si>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</si>
  <si>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</si>
  <si>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</si>
  <si>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</si>
  <si>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</si>
  <si>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</si>
  <si>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</si>
  <si>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</si>
  <si>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</si>
  <si>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</si>
  <si>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</si>
  <si>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国連政策課</t>
    <rPh sb="0" eb="2">
      <t>コクレン</t>
    </rPh>
    <rPh sb="2" eb="5">
      <t>セイサクカ</t>
    </rPh>
    <phoneticPr fontId="5"/>
  </si>
  <si>
    <t>課長　和田　幸浩</t>
    <rPh sb="0" eb="2">
      <t>カチョウ</t>
    </rPh>
    <rPh sb="3" eb="5">
      <t>ワダ</t>
    </rPh>
    <rPh sb="6" eb="8">
      <t>ユキヒロ</t>
    </rPh>
    <phoneticPr fontId="5"/>
  </si>
  <si>
    <t>外務省設置法第４条第一項，第二項，第三項，
外務省組織令第３３条</t>
    <rPh sb="0" eb="3">
      <t>ガイムショウ</t>
    </rPh>
    <rPh sb="3" eb="6">
      <t>セッチホウ</t>
    </rPh>
    <rPh sb="6" eb="7">
      <t>ダイ</t>
    </rPh>
    <rPh sb="8" eb="9">
      <t>ジョウ</t>
    </rPh>
    <rPh sb="9" eb="10">
      <t>ダイ</t>
    </rPh>
    <rPh sb="10" eb="11">
      <t>イチ</t>
    </rPh>
    <rPh sb="11" eb="12">
      <t>コウ</t>
    </rPh>
    <rPh sb="13" eb="14">
      <t>ダイ</t>
    </rPh>
    <rPh sb="14" eb="15">
      <t>ニ</t>
    </rPh>
    <rPh sb="15" eb="16">
      <t>コウ</t>
    </rPh>
    <rPh sb="17" eb="18">
      <t>ダイ</t>
    </rPh>
    <rPh sb="18" eb="19">
      <t>サン</t>
    </rPh>
    <rPh sb="19" eb="20">
      <t>コウ</t>
    </rPh>
    <rPh sb="22" eb="25">
      <t>ガイムショウ</t>
    </rPh>
    <rPh sb="25" eb="27">
      <t>ソシキ</t>
    </rPh>
    <rPh sb="27" eb="28">
      <t>レイ</t>
    </rPh>
    <rPh sb="28" eb="29">
      <t>ダイ</t>
    </rPh>
    <rPh sb="31" eb="32">
      <t>ジョウ</t>
    </rPh>
    <phoneticPr fontId="5"/>
  </si>
  <si>
    <t>2016年7月　安保理公開討論「アフリカにおける平和構築」岸田外務大臣ステートメント
2016年9月　平和構築基金プレッジング会合における岸田外務大臣ステートメント</t>
    <rPh sb="4" eb="5">
      <t>ネン</t>
    </rPh>
    <rPh sb="6" eb="7">
      <t>ガツ</t>
    </rPh>
    <rPh sb="8" eb="11">
      <t>アンポリ</t>
    </rPh>
    <rPh sb="11" eb="13">
      <t>コウカイ</t>
    </rPh>
    <rPh sb="13" eb="15">
      <t>トウロン</t>
    </rPh>
    <rPh sb="24" eb="26">
      <t>ヘイワ</t>
    </rPh>
    <rPh sb="26" eb="28">
      <t>コウチク</t>
    </rPh>
    <rPh sb="29" eb="31">
      <t>キシダ</t>
    </rPh>
    <rPh sb="31" eb="33">
      <t>ガイム</t>
    </rPh>
    <rPh sb="33" eb="35">
      <t>ダイジン</t>
    </rPh>
    <rPh sb="47" eb="48">
      <t>ネン</t>
    </rPh>
    <rPh sb="49" eb="50">
      <t>ガツ</t>
    </rPh>
    <rPh sb="51" eb="53">
      <t>ヘイワ</t>
    </rPh>
    <rPh sb="53" eb="55">
      <t>コウチク</t>
    </rPh>
    <rPh sb="55" eb="57">
      <t>キキン</t>
    </rPh>
    <rPh sb="63" eb="65">
      <t>カイゴウ</t>
    </rPh>
    <rPh sb="69" eb="71">
      <t>キシダ</t>
    </rPh>
    <rPh sb="71" eb="73">
      <t>ガイム</t>
    </rPh>
    <rPh sb="73" eb="75">
      <t>ダイジン</t>
    </rPh>
    <phoneticPr fontId="5"/>
  </si>
  <si>
    <t>ＰＢＦを統括するＰＢＳＯにおける邦人幹部職員数（幹部職員は，Ｄ１以上を想定）
ＰＢＳＯ邦人幹部職員／ＰＢＳＯ全幹部職員</t>
    <rPh sb="4" eb="6">
      <t>トウカツ</t>
    </rPh>
    <rPh sb="16" eb="18">
      <t>ホウジン</t>
    </rPh>
    <rPh sb="18" eb="20">
      <t>カンブ</t>
    </rPh>
    <rPh sb="20" eb="23">
      <t>ショクインスウ</t>
    </rPh>
    <rPh sb="24" eb="26">
      <t>カンブ</t>
    </rPh>
    <rPh sb="26" eb="28">
      <t>ショクイン</t>
    </rPh>
    <rPh sb="32" eb="34">
      <t>イジョウ</t>
    </rPh>
    <rPh sb="35" eb="37">
      <t>ソウテイ</t>
    </rPh>
    <rPh sb="43" eb="45">
      <t>ホウジン</t>
    </rPh>
    <rPh sb="45" eb="47">
      <t>カンブ</t>
    </rPh>
    <rPh sb="47" eb="49">
      <t>ショクイン</t>
    </rPh>
    <rPh sb="54" eb="55">
      <t>ゼン</t>
    </rPh>
    <rPh sb="55" eb="57">
      <t>カンブ</t>
    </rPh>
    <rPh sb="57" eb="59">
      <t>ショクイン</t>
    </rPh>
    <phoneticPr fontId="5"/>
  </si>
  <si>
    <t>国連事務局の「望ましい職員数」の水準</t>
    <rPh sb="0" eb="2">
      <t>コクレン</t>
    </rPh>
    <rPh sb="2" eb="5">
      <t>ジムキョク</t>
    </rPh>
    <rPh sb="7" eb="8">
      <t>ノゾ</t>
    </rPh>
    <rPh sb="11" eb="14">
      <t>ショクインスウ</t>
    </rPh>
    <rPh sb="16" eb="18">
      <t>スイジュン</t>
    </rPh>
    <phoneticPr fontId="5"/>
  </si>
  <si>
    <t>％</t>
    <phoneticPr fontId="5"/>
  </si>
  <si>
    <t>外務省調べ</t>
    <rPh sb="0" eb="3">
      <t>ガイムショウ</t>
    </rPh>
    <rPh sb="3" eb="4">
      <t>シラ</t>
    </rPh>
    <phoneticPr fontId="5"/>
  </si>
  <si>
    <t>定性的な成果目標：平和構築に関する戦略の立案や実施に関与し，主にサブサハラアフリカ地域の紛争後の国々における平和構築，持続的平和の定着に貢献する。
27～29年度の達成状況・実績：各国による拠出が減少する中で，紛争後の平和構築，持続的平和の定着に対しても貢献してきている。</t>
    <rPh sb="0" eb="3">
      <t>テイセイテキ</t>
    </rPh>
    <rPh sb="4" eb="6">
      <t>セイカ</t>
    </rPh>
    <rPh sb="6" eb="8">
      <t>モクヒョウ</t>
    </rPh>
    <rPh sb="9" eb="11">
      <t>ヘイワ</t>
    </rPh>
    <rPh sb="11" eb="13">
      <t>コウチク</t>
    </rPh>
    <rPh sb="14" eb="15">
      <t>カン</t>
    </rPh>
    <rPh sb="17" eb="19">
      <t>センリャク</t>
    </rPh>
    <rPh sb="20" eb="22">
      <t>リツアン</t>
    </rPh>
    <rPh sb="23" eb="25">
      <t>ジッシ</t>
    </rPh>
    <rPh sb="26" eb="28">
      <t>カンヨ</t>
    </rPh>
    <rPh sb="30" eb="31">
      <t>オモ</t>
    </rPh>
    <rPh sb="41" eb="43">
      <t>チイキ</t>
    </rPh>
    <rPh sb="44" eb="47">
      <t>フンソウゴ</t>
    </rPh>
    <rPh sb="48" eb="50">
      <t>クニグニ</t>
    </rPh>
    <rPh sb="54" eb="56">
      <t>ヘイワ</t>
    </rPh>
    <rPh sb="56" eb="58">
      <t>コウチク</t>
    </rPh>
    <rPh sb="59" eb="62">
      <t>ジゾクテキ</t>
    </rPh>
    <rPh sb="62" eb="64">
      <t>ヘイワ</t>
    </rPh>
    <rPh sb="65" eb="67">
      <t>テイチャク</t>
    </rPh>
    <rPh sb="68" eb="70">
      <t>コウケン</t>
    </rPh>
    <rPh sb="79" eb="81">
      <t>ネンド</t>
    </rPh>
    <rPh sb="82" eb="84">
      <t>タッセイ</t>
    </rPh>
    <rPh sb="84" eb="86">
      <t>ジョウキョウ</t>
    </rPh>
    <rPh sb="87" eb="89">
      <t>ジッセキ</t>
    </rPh>
    <rPh sb="90" eb="92">
      <t>カッコク</t>
    </rPh>
    <rPh sb="95" eb="97">
      <t>キョシュツ</t>
    </rPh>
    <rPh sb="98" eb="100">
      <t>ゲンショウ</t>
    </rPh>
    <rPh sb="102" eb="103">
      <t>ナカ</t>
    </rPh>
    <rPh sb="105" eb="108">
      <t>フンソウゴ</t>
    </rPh>
    <rPh sb="109" eb="111">
      <t>ヘイワ</t>
    </rPh>
    <rPh sb="111" eb="113">
      <t>コウチク</t>
    </rPh>
    <rPh sb="114" eb="117">
      <t>ジゾクテキ</t>
    </rPh>
    <rPh sb="117" eb="119">
      <t>ヘイワ</t>
    </rPh>
    <rPh sb="120" eb="122">
      <t>テイチャク</t>
    </rPh>
    <rPh sb="123" eb="124">
      <t>タイ</t>
    </rPh>
    <rPh sb="127" eb="129">
      <t>コウケン</t>
    </rPh>
    <phoneticPr fontId="5"/>
  </si>
  <si>
    <t>平和構築フェーズにある国が多いことに鑑みて，できるだけ多くの国でＰＢＦを活用したプロジェクトを実施する。</t>
    <rPh sb="0" eb="2">
      <t>ヘイワ</t>
    </rPh>
    <rPh sb="2" eb="4">
      <t>コウチク</t>
    </rPh>
    <rPh sb="11" eb="12">
      <t>クニ</t>
    </rPh>
    <rPh sb="13" eb="14">
      <t>オオ</t>
    </rPh>
    <rPh sb="18" eb="19">
      <t>カンガ</t>
    </rPh>
    <rPh sb="27" eb="28">
      <t>オオ</t>
    </rPh>
    <rPh sb="30" eb="31">
      <t>クニ</t>
    </rPh>
    <rPh sb="36" eb="38">
      <t>カツヨウ</t>
    </rPh>
    <rPh sb="47" eb="49">
      <t>ジッシ</t>
    </rPh>
    <phoneticPr fontId="5"/>
  </si>
  <si>
    <t>プロジェクトが承認された国数（前年の国数を目標値に設定）</t>
    <rPh sb="7" eb="9">
      <t>ショウニン</t>
    </rPh>
    <rPh sb="12" eb="13">
      <t>クニ</t>
    </rPh>
    <rPh sb="13" eb="14">
      <t>スウ</t>
    </rPh>
    <rPh sb="15" eb="17">
      <t>ゼンネン</t>
    </rPh>
    <rPh sb="18" eb="19">
      <t>クニ</t>
    </rPh>
    <rPh sb="19" eb="20">
      <t>スウ</t>
    </rPh>
    <rPh sb="21" eb="24">
      <t>モクヒョウチ</t>
    </rPh>
    <rPh sb="25" eb="27">
      <t>セッテイ</t>
    </rPh>
    <phoneticPr fontId="5"/>
  </si>
  <si>
    <t>国数</t>
    <rPh sb="0" eb="1">
      <t>クニ</t>
    </rPh>
    <rPh sb="1" eb="2">
      <t>スウ</t>
    </rPh>
    <phoneticPr fontId="5"/>
  </si>
  <si>
    <t>平和構築フェーズにある国が多いことに鑑みて，できるだけ多くの国でＰＢＦを活用したプロジェクトを実施する。ある国が多いことに鑑みて，できるだけ多くの案件を実施する。</t>
    <rPh sb="0" eb="2">
      <t>ヘイワ</t>
    </rPh>
    <rPh sb="2" eb="4">
      <t>コウチク</t>
    </rPh>
    <rPh sb="11" eb="12">
      <t>クニ</t>
    </rPh>
    <rPh sb="13" eb="14">
      <t>オオ</t>
    </rPh>
    <rPh sb="18" eb="19">
      <t>カンガ</t>
    </rPh>
    <rPh sb="27" eb="28">
      <t>オオ</t>
    </rPh>
    <rPh sb="30" eb="31">
      <t>クニ</t>
    </rPh>
    <rPh sb="36" eb="38">
      <t>カツヨウ</t>
    </rPh>
    <rPh sb="47" eb="49">
      <t>ジッシ</t>
    </rPh>
    <rPh sb="54" eb="55">
      <t>クニ</t>
    </rPh>
    <rPh sb="56" eb="57">
      <t>オオ</t>
    </rPh>
    <rPh sb="61" eb="62">
      <t>カンガ</t>
    </rPh>
    <rPh sb="70" eb="71">
      <t>オオ</t>
    </rPh>
    <rPh sb="73" eb="75">
      <t>アンケン</t>
    </rPh>
    <rPh sb="76" eb="78">
      <t>ジッシ</t>
    </rPh>
    <phoneticPr fontId="5"/>
  </si>
  <si>
    <t>平和構築基金による全案件数（前年のプロジェクト案件数を目標値に設定）</t>
    <rPh sb="0" eb="2">
      <t>ヘイワ</t>
    </rPh>
    <rPh sb="2" eb="4">
      <t>コウチク</t>
    </rPh>
    <rPh sb="4" eb="6">
      <t>キキン</t>
    </rPh>
    <rPh sb="9" eb="10">
      <t>ゼン</t>
    </rPh>
    <rPh sb="10" eb="12">
      <t>アンケン</t>
    </rPh>
    <rPh sb="12" eb="13">
      <t>スウ</t>
    </rPh>
    <rPh sb="14" eb="16">
      <t>ゼンネン</t>
    </rPh>
    <rPh sb="23" eb="24">
      <t>アン</t>
    </rPh>
    <rPh sb="24" eb="26">
      <t>ケンスウ</t>
    </rPh>
    <rPh sb="27" eb="30">
      <t>モクヒョウチ</t>
    </rPh>
    <rPh sb="31" eb="33">
      <t>セッテイ</t>
    </rPh>
    <phoneticPr fontId="5"/>
  </si>
  <si>
    <t>件数</t>
    <rPh sb="0" eb="2">
      <t>ケンスウ</t>
    </rPh>
    <phoneticPr fontId="5"/>
  </si>
  <si>
    <t>　一年間で平和構築基金から各プロジェクトの実施のために拠出された金額の合計（全体の支出額）</t>
    <rPh sb="1" eb="4">
      <t>イチネンカン</t>
    </rPh>
    <rPh sb="5" eb="7">
      <t>ヘイワ</t>
    </rPh>
    <rPh sb="7" eb="9">
      <t>コウチク</t>
    </rPh>
    <rPh sb="9" eb="11">
      <t>キキン</t>
    </rPh>
    <rPh sb="13" eb="14">
      <t>カク</t>
    </rPh>
    <rPh sb="21" eb="23">
      <t>ジッシ</t>
    </rPh>
    <rPh sb="27" eb="29">
      <t>キョシュツ</t>
    </rPh>
    <rPh sb="32" eb="34">
      <t>キンガク</t>
    </rPh>
    <rPh sb="35" eb="37">
      <t>ゴウケイ</t>
    </rPh>
    <rPh sb="38" eb="40">
      <t>ゼンタイ</t>
    </rPh>
    <rPh sb="41" eb="43">
      <t>シシュツ</t>
    </rPh>
    <rPh sb="43" eb="44">
      <t>ガク</t>
    </rPh>
    <phoneticPr fontId="5"/>
  </si>
  <si>
    <t>支出額
（百万米ドル）</t>
    <rPh sb="0" eb="3">
      <t>シシュツガク</t>
    </rPh>
    <rPh sb="5" eb="7">
      <t>ヒャクマン</t>
    </rPh>
    <rPh sb="7" eb="8">
      <t>ベイ</t>
    </rPh>
    <phoneticPr fontId="5"/>
  </si>
  <si>
    <t>　プロジェクトの内容及び規模は，現地の治安情勢など紛争当事国における実情に応じ，ケースバイケースで異なる。現状は，1か国当たりの平均金額を記載。</t>
    <rPh sb="8" eb="10">
      <t>ナイヨウ</t>
    </rPh>
    <rPh sb="10" eb="11">
      <t>オヨ</t>
    </rPh>
    <rPh sb="12" eb="14">
      <t>キボ</t>
    </rPh>
    <rPh sb="16" eb="18">
      <t>ゲンチ</t>
    </rPh>
    <rPh sb="19" eb="21">
      <t>チアン</t>
    </rPh>
    <rPh sb="21" eb="23">
      <t>ジョウセイ</t>
    </rPh>
    <rPh sb="25" eb="27">
      <t>フンソウ</t>
    </rPh>
    <rPh sb="27" eb="30">
      <t>トウジコク</t>
    </rPh>
    <rPh sb="34" eb="36">
      <t>ジツジョウ</t>
    </rPh>
    <rPh sb="37" eb="38">
      <t>オウ</t>
    </rPh>
    <rPh sb="49" eb="50">
      <t>コト</t>
    </rPh>
    <rPh sb="53" eb="55">
      <t>ゲンジョウ</t>
    </rPh>
    <rPh sb="59" eb="60">
      <t>コク</t>
    </rPh>
    <rPh sb="60" eb="61">
      <t>ア</t>
    </rPh>
    <rPh sb="64" eb="66">
      <t>ヘイキン</t>
    </rPh>
    <rPh sb="66" eb="68">
      <t>キンガク</t>
    </rPh>
    <rPh sb="69" eb="71">
      <t>キサイ</t>
    </rPh>
    <phoneticPr fontId="5"/>
  </si>
  <si>
    <t>国辺り支出額（百万米ドル）</t>
    <rPh sb="0" eb="1">
      <t>クニ</t>
    </rPh>
    <rPh sb="1" eb="2">
      <t>アタ</t>
    </rPh>
    <rPh sb="3" eb="5">
      <t>シシュツ</t>
    </rPh>
    <rPh sb="5" eb="6">
      <t>ガク</t>
    </rPh>
    <rPh sb="7" eb="9">
      <t>ヒャクマン</t>
    </rPh>
    <rPh sb="9" eb="10">
      <t>ベイ</t>
    </rPh>
    <phoneticPr fontId="5"/>
  </si>
  <si>
    <t>支出額／国数</t>
    <rPh sb="0" eb="2">
      <t>シシュツ</t>
    </rPh>
    <rPh sb="2" eb="3">
      <t>ガク</t>
    </rPh>
    <rPh sb="4" eb="5">
      <t>クニ</t>
    </rPh>
    <rPh sb="5" eb="6">
      <t>スウ</t>
    </rPh>
    <phoneticPr fontId="5"/>
  </si>
  <si>
    <t>70.9/15</t>
    <phoneticPr fontId="5"/>
  </si>
  <si>
    <t>58.6/18</t>
    <phoneticPr fontId="5"/>
  </si>
  <si>
    <t>基本目標Ⅶ　分担金・拠出金：国際機関等を通じて我が国の国際貢献を拡充し，日本にとって望ましい国際環境を確保すること</t>
    <rPh sb="0" eb="2">
      <t>キホン</t>
    </rPh>
    <rPh sb="2" eb="4">
      <t>モクヒョウ</t>
    </rPh>
    <rPh sb="6" eb="8">
      <t>ブンタン</t>
    </rPh>
    <rPh sb="8" eb="9">
      <t>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</si>
  <si>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国際機関を通じた地球規模の諸課題に係る国際貢献</t>
    <rPh sb="0" eb="2">
      <t>シサク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</si>
  <si>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t>
    <phoneticPr fontId="5"/>
  </si>
  <si>
    <t>平和構築に関する戦略の立案や実施に関与し，主にサブサハラアフリカ地域の紛争後の国々における平和構築，平和の定着に貢献する。</t>
    <rPh sb="0" eb="2">
      <t>ヘイワ</t>
    </rPh>
    <rPh sb="2" eb="4">
      <t>コウチク</t>
    </rPh>
    <rPh sb="5" eb="6">
      <t>カン</t>
    </rPh>
    <rPh sb="8" eb="10">
      <t>センリャク</t>
    </rPh>
    <rPh sb="11" eb="13">
      <t>リツアン</t>
    </rPh>
    <rPh sb="14" eb="16">
      <t>ジッシ</t>
    </rPh>
    <rPh sb="17" eb="19">
      <t>カンヨ</t>
    </rPh>
    <rPh sb="21" eb="22">
      <t>オモ</t>
    </rPh>
    <rPh sb="32" eb="34">
      <t>チイキ</t>
    </rPh>
    <rPh sb="35" eb="37">
      <t>フンソウ</t>
    </rPh>
    <rPh sb="37" eb="38">
      <t>ゴ</t>
    </rPh>
    <rPh sb="39" eb="41">
      <t>クニグニ</t>
    </rPh>
    <rPh sb="45" eb="47">
      <t>ヘイワ</t>
    </rPh>
    <rPh sb="47" eb="49">
      <t>コウチク</t>
    </rPh>
    <rPh sb="50" eb="52">
      <t>ヘイワ</t>
    </rPh>
    <rPh sb="53" eb="55">
      <t>テイチャク</t>
    </rPh>
    <rPh sb="56" eb="58">
      <t>コウケン</t>
    </rPh>
    <phoneticPr fontId="5"/>
  </si>
  <si>
    <t>①多くのプロジェクト実施
②プロジェクトの効率的な執行</t>
    <rPh sb="1" eb="2">
      <t>オオ</t>
    </rPh>
    <rPh sb="10" eb="12">
      <t>ジッシ</t>
    </rPh>
    <rPh sb="21" eb="24">
      <t>コウリツテキ</t>
    </rPh>
    <rPh sb="25" eb="27">
      <t>シッコウ</t>
    </rPh>
    <phoneticPr fontId="5"/>
  </si>
  <si>
    <t>－</t>
    <phoneticPr fontId="5"/>
  </si>
  <si>
    <t>　事前に合意されたアウトプットの達成割合の増加等を通じて効率性を増加させるとともに，各国からの更なる拠出の要請等を行っており，プロジェクトの実施数の増加等を目指している。</t>
    <rPh sb="1" eb="3">
      <t>ジゼン</t>
    </rPh>
    <rPh sb="4" eb="6">
      <t>ゴウイ</t>
    </rPh>
    <rPh sb="16" eb="18">
      <t>タッセイ</t>
    </rPh>
    <rPh sb="18" eb="20">
      <t>ワリアイ</t>
    </rPh>
    <rPh sb="21" eb="23">
      <t>ゾウカ</t>
    </rPh>
    <rPh sb="23" eb="24">
      <t>トウ</t>
    </rPh>
    <rPh sb="25" eb="26">
      <t>ツウ</t>
    </rPh>
    <rPh sb="28" eb="31">
      <t>コウリツセイ</t>
    </rPh>
    <rPh sb="32" eb="34">
      <t>ゾウカ</t>
    </rPh>
    <rPh sb="42" eb="44">
      <t>カッコク</t>
    </rPh>
    <rPh sb="47" eb="48">
      <t>サラ</t>
    </rPh>
    <rPh sb="50" eb="52">
      <t>キョシュツ</t>
    </rPh>
    <rPh sb="53" eb="55">
      <t>ヨウセイ</t>
    </rPh>
    <rPh sb="55" eb="56">
      <t>トウ</t>
    </rPh>
    <rPh sb="57" eb="58">
      <t>オコナ</t>
    </rPh>
    <rPh sb="70" eb="72">
      <t>ジッシ</t>
    </rPh>
    <rPh sb="72" eb="73">
      <t>スウ</t>
    </rPh>
    <rPh sb="74" eb="76">
      <t>ゾウカ</t>
    </rPh>
    <rPh sb="76" eb="77">
      <t>トウ</t>
    </rPh>
    <rPh sb="78" eb="80">
      <t>メザ</t>
    </rPh>
    <phoneticPr fontId="5"/>
  </si>
  <si>
    <t>　和平合意及び政治対話実施，紛争の平和的解決のための制度構築支援，不可欠な行政サービスや人的・技術的支援等を実施し，長期的な平和の定着に貢献することを目的に多くのプロジェクトを効果的に実施することで，我が国の平和構築のための取組を拡充すると同時に，不安定な状況にあるアフリカ等の紛争直後の国々における平和の定着を強化することは，我が国の安全保障環境や地球規模の諸課題への貢献につながる。</t>
    <rPh sb="1" eb="3">
      <t>ワヘイ</t>
    </rPh>
    <rPh sb="3" eb="5">
      <t>ゴウイ</t>
    </rPh>
    <rPh sb="5" eb="6">
      <t>オヨ</t>
    </rPh>
    <rPh sb="7" eb="9">
      <t>セイジ</t>
    </rPh>
    <rPh sb="9" eb="11">
      <t>タイワ</t>
    </rPh>
    <rPh sb="11" eb="13">
      <t>ジッシ</t>
    </rPh>
    <rPh sb="14" eb="16">
      <t>フンソウ</t>
    </rPh>
    <rPh sb="17" eb="20">
      <t>ヘイワテキ</t>
    </rPh>
    <rPh sb="20" eb="22">
      <t>カイケツ</t>
    </rPh>
    <rPh sb="26" eb="28">
      <t>セイド</t>
    </rPh>
    <rPh sb="28" eb="30">
      <t>コウチク</t>
    </rPh>
    <rPh sb="30" eb="32">
      <t>シエン</t>
    </rPh>
    <rPh sb="33" eb="36">
      <t>フカケツ</t>
    </rPh>
    <rPh sb="37" eb="39">
      <t>ギョウセイ</t>
    </rPh>
    <rPh sb="44" eb="46">
      <t>ジンテキ</t>
    </rPh>
    <rPh sb="47" eb="50">
      <t>ギジュツテキ</t>
    </rPh>
    <rPh sb="50" eb="52">
      <t>シエン</t>
    </rPh>
    <rPh sb="52" eb="53">
      <t>トウ</t>
    </rPh>
    <rPh sb="54" eb="56">
      <t>ジッシ</t>
    </rPh>
    <rPh sb="58" eb="61">
      <t>チョウキテキ</t>
    </rPh>
    <rPh sb="62" eb="64">
      <t>ヘイワ</t>
    </rPh>
    <rPh sb="65" eb="67">
      <t>テイチャク</t>
    </rPh>
    <rPh sb="68" eb="70">
      <t>コウケン</t>
    </rPh>
    <rPh sb="75" eb="77">
      <t>モクテキ</t>
    </rPh>
    <rPh sb="78" eb="79">
      <t>オオ</t>
    </rPh>
    <rPh sb="88" eb="91">
      <t>コウカテキ</t>
    </rPh>
    <rPh sb="92" eb="94">
      <t>ジッシ</t>
    </rPh>
    <rPh sb="100" eb="101">
      <t>ワ</t>
    </rPh>
    <rPh sb="102" eb="103">
      <t>クニ</t>
    </rPh>
    <rPh sb="104" eb="106">
      <t>ヘイワ</t>
    </rPh>
    <rPh sb="106" eb="108">
      <t>コウチク</t>
    </rPh>
    <rPh sb="112" eb="114">
      <t>トリクミ</t>
    </rPh>
    <rPh sb="115" eb="117">
      <t>カクジュウ</t>
    </rPh>
    <rPh sb="120" eb="122">
      <t>ドウジ</t>
    </rPh>
    <rPh sb="124" eb="127">
      <t>フアンテイ</t>
    </rPh>
    <rPh sb="128" eb="130">
      <t>ジョウキョウ</t>
    </rPh>
    <rPh sb="137" eb="138">
      <t>トウ</t>
    </rPh>
    <rPh sb="139" eb="141">
      <t>フンソウ</t>
    </rPh>
    <rPh sb="141" eb="143">
      <t>チョクゴ</t>
    </rPh>
    <rPh sb="144" eb="146">
      <t>クニグニ</t>
    </rPh>
    <rPh sb="150" eb="152">
      <t>ヘイワ</t>
    </rPh>
    <rPh sb="153" eb="155">
      <t>テイチャク</t>
    </rPh>
    <rPh sb="156" eb="158">
      <t>キョウカ</t>
    </rPh>
    <rPh sb="164" eb="165">
      <t>ワ</t>
    </rPh>
    <rPh sb="166" eb="167">
      <t>クニ</t>
    </rPh>
    <rPh sb="168" eb="170">
      <t>アンゼン</t>
    </rPh>
    <rPh sb="170" eb="172">
      <t>ホショウ</t>
    </rPh>
    <rPh sb="172" eb="174">
      <t>カンキョウ</t>
    </rPh>
    <rPh sb="175" eb="177">
      <t>チキュウ</t>
    </rPh>
    <rPh sb="177" eb="179">
      <t>キボ</t>
    </rPh>
    <rPh sb="180" eb="183">
      <t>ショカダイ</t>
    </rPh>
    <rPh sb="185" eb="187">
      <t>コウケン</t>
    </rPh>
    <phoneticPr fontId="5"/>
  </si>
  <si>
    <t>○</t>
  </si>
  <si>
    <t>‐</t>
  </si>
  <si>
    <t>紛争後の国家において平和の持続を達成することは，国際社会の安定，日本の安全につながり，国民や社会のニーズにも合致。</t>
    <rPh sb="0" eb="3">
      <t>フンソウゴ</t>
    </rPh>
    <rPh sb="4" eb="6">
      <t>コッカ</t>
    </rPh>
    <rPh sb="10" eb="12">
      <t>ヘイワ</t>
    </rPh>
    <rPh sb="13" eb="15">
      <t>ジゾク</t>
    </rPh>
    <rPh sb="16" eb="18">
      <t>タッセイ</t>
    </rPh>
    <rPh sb="24" eb="26">
      <t>コクサイ</t>
    </rPh>
    <rPh sb="26" eb="28">
      <t>シャカイ</t>
    </rPh>
    <rPh sb="29" eb="31">
      <t>アンテイ</t>
    </rPh>
    <rPh sb="32" eb="34">
      <t>ニホン</t>
    </rPh>
    <rPh sb="35" eb="37">
      <t>アンゼン</t>
    </rPh>
    <rPh sb="43" eb="45">
      <t>コクミン</t>
    </rPh>
    <rPh sb="46" eb="48">
      <t>シャカイ</t>
    </rPh>
    <rPh sb="54" eb="56">
      <t>ガッチ</t>
    </rPh>
    <phoneticPr fontId="5"/>
  </si>
  <si>
    <t>国連による平和構築活動を支援することを目的とする基金であり，民間団体等が実施しにくい分野の事業となっている。</t>
    <rPh sb="0" eb="2">
      <t>コクレン</t>
    </rPh>
    <rPh sb="5" eb="7">
      <t>ヘイワ</t>
    </rPh>
    <rPh sb="7" eb="9">
      <t>コウチク</t>
    </rPh>
    <rPh sb="9" eb="11">
      <t>カツドウ</t>
    </rPh>
    <rPh sb="12" eb="14">
      <t>シエン</t>
    </rPh>
    <rPh sb="19" eb="21">
      <t>モクテキ</t>
    </rPh>
    <rPh sb="24" eb="26">
      <t>キキン</t>
    </rPh>
    <rPh sb="30" eb="32">
      <t>ミンカン</t>
    </rPh>
    <rPh sb="32" eb="34">
      <t>ダンタイ</t>
    </rPh>
    <rPh sb="34" eb="35">
      <t>トウ</t>
    </rPh>
    <rPh sb="36" eb="38">
      <t>ジッシ</t>
    </rPh>
    <rPh sb="42" eb="44">
      <t>ブンヤ</t>
    </rPh>
    <rPh sb="45" eb="47">
      <t>ジギョウ</t>
    </rPh>
    <phoneticPr fontId="5"/>
  </si>
  <si>
    <t>平和構築は我が国の外交の重要な柱として位置づけられており，平和構築分野及び国連における我が国のプレゼンスを高める上で、本件事業の実施は適切。</t>
    <rPh sb="0" eb="2">
      <t>ヘイワ</t>
    </rPh>
    <rPh sb="2" eb="4">
      <t>コウチク</t>
    </rPh>
    <rPh sb="5" eb="6">
      <t>ワ</t>
    </rPh>
    <rPh sb="7" eb="8">
      <t>クニ</t>
    </rPh>
    <rPh sb="9" eb="11">
      <t>ガイコウ</t>
    </rPh>
    <rPh sb="12" eb="14">
      <t>ジュウヨウ</t>
    </rPh>
    <rPh sb="15" eb="16">
      <t>ハシラ</t>
    </rPh>
    <rPh sb="19" eb="21">
      <t>イチ</t>
    </rPh>
    <rPh sb="29" eb="31">
      <t>ヘイワ</t>
    </rPh>
    <rPh sb="31" eb="33">
      <t>コウチク</t>
    </rPh>
    <rPh sb="33" eb="35">
      <t>ブンヤ</t>
    </rPh>
    <rPh sb="35" eb="36">
      <t>オヨ</t>
    </rPh>
    <rPh sb="37" eb="39">
      <t>コクレン</t>
    </rPh>
    <rPh sb="43" eb="44">
      <t>ワ</t>
    </rPh>
    <rPh sb="45" eb="46">
      <t>クニ</t>
    </rPh>
    <rPh sb="53" eb="54">
      <t>タカ</t>
    </rPh>
    <rPh sb="56" eb="57">
      <t>ウエ</t>
    </rPh>
    <rPh sb="59" eb="61">
      <t>ホンケン</t>
    </rPh>
    <rPh sb="61" eb="63">
      <t>ジギョウ</t>
    </rPh>
    <rPh sb="64" eb="66">
      <t>ジッシ</t>
    </rPh>
    <rPh sb="67" eb="69">
      <t>テキセツ</t>
    </rPh>
    <phoneticPr fontId="5"/>
  </si>
  <si>
    <t>国際機関への拠出金であり，入札等は実施されていない。</t>
    <rPh sb="0" eb="2">
      <t>コクサイ</t>
    </rPh>
    <rPh sb="2" eb="4">
      <t>キカン</t>
    </rPh>
    <rPh sb="6" eb="9">
      <t>キョシュツキン</t>
    </rPh>
    <rPh sb="13" eb="15">
      <t>ニュウサツ</t>
    </rPh>
    <rPh sb="15" eb="16">
      <t>トウ</t>
    </rPh>
    <rPh sb="17" eb="19">
      <t>ジッシ</t>
    </rPh>
    <phoneticPr fontId="5"/>
  </si>
  <si>
    <t>　サブサハラ・アフリカの紛争後の国家を主要な対象として，紛争の再発防止・平和の定着のために必要な事業に限定されている。</t>
    <rPh sb="12" eb="15">
      <t>フンソウゴ</t>
    </rPh>
    <rPh sb="16" eb="18">
      <t>コッカ</t>
    </rPh>
    <rPh sb="19" eb="21">
      <t>シュヨウ</t>
    </rPh>
    <rPh sb="22" eb="24">
      <t>タイショウ</t>
    </rPh>
    <rPh sb="28" eb="30">
      <t>フンソウ</t>
    </rPh>
    <rPh sb="31" eb="33">
      <t>サイハツ</t>
    </rPh>
    <rPh sb="33" eb="35">
      <t>ボウシ</t>
    </rPh>
    <rPh sb="36" eb="38">
      <t>ヘイワ</t>
    </rPh>
    <rPh sb="39" eb="41">
      <t>テイチャク</t>
    </rPh>
    <rPh sb="45" eb="47">
      <t>ヒツヨウ</t>
    </rPh>
    <rPh sb="48" eb="50">
      <t>ジギョウ</t>
    </rPh>
    <rPh sb="51" eb="53">
      <t>ゲンテイ</t>
    </rPh>
    <phoneticPr fontId="5"/>
  </si>
  <si>
    <t>資金の運用な国連平和構築支援オフィス（ＰＢＳＯ）の内規に則り厳正に管理されている。基金の運用に関する情報（案件概要，支出額等）はマルチパートナー信託基金のＨＰ（http://mptf.undp.org/factsheet/fund/PB000）において公開される。</t>
    <rPh sb="0" eb="2">
      <t>シキン</t>
    </rPh>
    <rPh sb="3" eb="5">
      <t>ウンヨウ</t>
    </rPh>
    <rPh sb="6" eb="8">
      <t>コクレン</t>
    </rPh>
    <rPh sb="8" eb="10">
      <t>ヘイワ</t>
    </rPh>
    <rPh sb="10" eb="12">
      <t>コウチク</t>
    </rPh>
    <rPh sb="12" eb="14">
      <t>シエン</t>
    </rPh>
    <rPh sb="25" eb="27">
      <t>ナイキ</t>
    </rPh>
    <rPh sb="28" eb="29">
      <t>ノット</t>
    </rPh>
    <rPh sb="30" eb="32">
      <t>ゲンセイ</t>
    </rPh>
    <rPh sb="33" eb="35">
      <t>カンリ</t>
    </rPh>
    <rPh sb="41" eb="43">
      <t>キキン</t>
    </rPh>
    <rPh sb="44" eb="46">
      <t>ウンヨウ</t>
    </rPh>
    <rPh sb="47" eb="48">
      <t>カン</t>
    </rPh>
    <rPh sb="50" eb="52">
      <t>ジョウホウ</t>
    </rPh>
    <rPh sb="53" eb="55">
      <t>アンケン</t>
    </rPh>
    <rPh sb="55" eb="57">
      <t>ガイヨウ</t>
    </rPh>
    <rPh sb="58" eb="60">
      <t>シシュツ</t>
    </rPh>
    <rPh sb="60" eb="61">
      <t>ガク</t>
    </rPh>
    <rPh sb="61" eb="62">
      <t>トウ</t>
    </rPh>
    <rPh sb="72" eb="74">
      <t>シンタク</t>
    </rPh>
    <rPh sb="74" eb="76">
      <t>キキン</t>
    </rPh>
    <rPh sb="126" eb="128">
      <t>コウカイ</t>
    </rPh>
    <phoneticPr fontId="5"/>
  </si>
  <si>
    <t>資金の運用はＰＢＳＯ内の内規に則り厳正に管理されている。</t>
    <rPh sb="0" eb="2">
      <t>シキン</t>
    </rPh>
    <rPh sb="3" eb="5">
      <t>ウンヨウ</t>
    </rPh>
    <rPh sb="10" eb="11">
      <t>ナイ</t>
    </rPh>
    <rPh sb="12" eb="14">
      <t>ナイキ</t>
    </rPh>
    <rPh sb="15" eb="16">
      <t>ノット</t>
    </rPh>
    <rPh sb="17" eb="19">
      <t>ゲンセイ</t>
    </rPh>
    <rPh sb="20" eb="22">
      <t>カンリ</t>
    </rPh>
    <phoneticPr fontId="5"/>
  </si>
  <si>
    <t>平和構築分野において，ＰＢＳの活動は一定の成果を残しており，サブサハラ・アフリカを主に平和構築にも大きく貢献している。</t>
    <rPh sb="0" eb="2">
      <t>ヘイワ</t>
    </rPh>
    <rPh sb="2" eb="4">
      <t>コウチク</t>
    </rPh>
    <rPh sb="4" eb="6">
      <t>ブンヤ</t>
    </rPh>
    <rPh sb="15" eb="17">
      <t>カツドウ</t>
    </rPh>
    <rPh sb="18" eb="20">
      <t>イッテイ</t>
    </rPh>
    <rPh sb="21" eb="23">
      <t>セイカ</t>
    </rPh>
    <rPh sb="24" eb="25">
      <t>ノコ</t>
    </rPh>
    <rPh sb="41" eb="42">
      <t>オモ</t>
    </rPh>
    <rPh sb="43" eb="45">
      <t>ヘイワ</t>
    </rPh>
    <rPh sb="45" eb="47">
      <t>コウチク</t>
    </rPh>
    <rPh sb="49" eb="50">
      <t>オオ</t>
    </rPh>
    <rPh sb="52" eb="54">
      <t>コウケン</t>
    </rPh>
    <phoneticPr fontId="5"/>
  </si>
  <si>
    <t>既にＰＢＳＯも取組を始めているものの，広報面の取組を強化することが重要。</t>
    <rPh sb="0" eb="1">
      <t>スデ</t>
    </rPh>
    <rPh sb="7" eb="9">
      <t>トリクミ</t>
    </rPh>
    <rPh sb="10" eb="11">
      <t>ハジ</t>
    </rPh>
    <rPh sb="19" eb="21">
      <t>コウホウ</t>
    </rPh>
    <rPh sb="21" eb="22">
      <t>メン</t>
    </rPh>
    <rPh sb="23" eb="25">
      <t>トリクミ</t>
    </rPh>
    <rPh sb="26" eb="28">
      <t>キョウカ</t>
    </rPh>
    <rPh sb="33" eb="35">
      <t>ジュウヨウ</t>
    </rPh>
    <phoneticPr fontId="5"/>
  </si>
  <si>
    <t>-</t>
    <phoneticPr fontId="5"/>
  </si>
  <si>
    <t>新２３－３</t>
    <rPh sb="0" eb="1">
      <t>シン</t>
    </rPh>
    <phoneticPr fontId="5"/>
  </si>
  <si>
    <t>１１４</t>
    <phoneticPr fontId="5"/>
  </si>
  <si>
    <t>１７３</t>
    <phoneticPr fontId="5"/>
  </si>
  <si>
    <t>２１１</t>
    <phoneticPr fontId="5"/>
  </si>
  <si>
    <t>157.1/31</t>
    <phoneticPr fontId="5"/>
  </si>
  <si>
    <t>　2017年は各国による拠出の減少傾向が反転し，ＰＢＦからの支出も大幅に増額。事前に合意されたアウトプットの割合の増加等に努めており，紛争後の平和構築，平和の定着に対しても貢献してきている。</t>
    <rPh sb="5" eb="6">
      <t>ネン</t>
    </rPh>
    <rPh sb="7" eb="9">
      <t>カッコク</t>
    </rPh>
    <rPh sb="12" eb="14">
      <t>キョシュツ</t>
    </rPh>
    <rPh sb="15" eb="17">
      <t>ゲンショウ</t>
    </rPh>
    <rPh sb="17" eb="19">
      <t>ケイコウ</t>
    </rPh>
    <rPh sb="20" eb="22">
      <t>ハンテン</t>
    </rPh>
    <rPh sb="30" eb="32">
      <t>シシュツ</t>
    </rPh>
    <rPh sb="33" eb="35">
      <t>オオハバ</t>
    </rPh>
    <rPh sb="36" eb="38">
      <t>ゾウガク</t>
    </rPh>
    <rPh sb="39" eb="41">
      <t>ジゼン</t>
    </rPh>
    <rPh sb="42" eb="44">
      <t>ゴウイ</t>
    </rPh>
    <rPh sb="54" eb="56">
      <t>ワリアイ</t>
    </rPh>
    <rPh sb="57" eb="59">
      <t>ゾウカ</t>
    </rPh>
    <rPh sb="59" eb="60">
      <t>トウ</t>
    </rPh>
    <rPh sb="61" eb="62">
      <t>ツト</t>
    </rPh>
    <rPh sb="67" eb="69">
      <t>フンソウ</t>
    </rPh>
    <rPh sb="69" eb="70">
      <t>ゴ</t>
    </rPh>
    <rPh sb="71" eb="73">
      <t>ヘイワ</t>
    </rPh>
    <rPh sb="73" eb="75">
      <t>コウチク</t>
    </rPh>
    <rPh sb="76" eb="78">
      <t>ヘイワ</t>
    </rPh>
    <rPh sb="79" eb="81">
      <t>テイチャク</t>
    </rPh>
    <rPh sb="82" eb="83">
      <t>タイ</t>
    </rPh>
    <rPh sb="86" eb="88">
      <t>コウケン</t>
    </rPh>
    <phoneticPr fontId="5"/>
  </si>
  <si>
    <t>2017年は各国の拠出の減少傾向が反転し，支出額も大幅に増加したことで一定の成果を残しており，主にサグサハラ・アフリカ諸国における平和構築に大きく貢献している。</t>
    <rPh sb="4" eb="5">
      <t>ネン</t>
    </rPh>
    <rPh sb="6" eb="8">
      <t>カッコク</t>
    </rPh>
    <rPh sb="9" eb="11">
      <t>キョシュツ</t>
    </rPh>
    <rPh sb="12" eb="14">
      <t>ゲンショウ</t>
    </rPh>
    <rPh sb="14" eb="16">
      <t>ケイコウ</t>
    </rPh>
    <rPh sb="17" eb="19">
      <t>ハンテン</t>
    </rPh>
    <rPh sb="21" eb="24">
      <t>シシュツガク</t>
    </rPh>
    <rPh sb="25" eb="27">
      <t>オオハバ</t>
    </rPh>
    <rPh sb="28" eb="30">
      <t>ゾウカ</t>
    </rPh>
    <rPh sb="35" eb="37">
      <t>イッテイ</t>
    </rPh>
    <rPh sb="38" eb="40">
      <t>セイカ</t>
    </rPh>
    <rPh sb="41" eb="42">
      <t>ノコ</t>
    </rPh>
    <rPh sb="47" eb="48">
      <t>オモ</t>
    </rPh>
    <rPh sb="59" eb="61">
      <t>ショコク</t>
    </rPh>
    <rPh sb="65" eb="67">
      <t>ヘイワ</t>
    </rPh>
    <rPh sb="67" eb="69">
      <t>コウチク</t>
    </rPh>
    <rPh sb="70" eb="71">
      <t>オオ</t>
    </rPh>
    <rPh sb="73" eb="75">
      <t>コウケン</t>
    </rPh>
    <phoneticPr fontId="5"/>
  </si>
  <si>
    <t>　ＰＢＦはノンイヤーマークの基金であるために，日本の拠出額に絞っての確認は困難。他方で，毎年，国連総会に対して提出されている報告書等をメインに，ＰＢＦが効果的・効率的に運営されているかを確認。
　本年２月に公表された報告書においては，各国ごとの状況及びＰＢＦを活用したプロジェクトに関する記載がある他，ＰＢＦ全体として，女性関連プロジェクト向け拠出に関して目標としていた３６％を超えた等の成果も上がっている。加えて，国際機関経由でも実施が難しいことの多い国境地帯を対象とする案件等に関しても取組を拡大しており，効果的にその役割を果たすための取組が進められている。</t>
    <rPh sb="14" eb="16">
      <t>キキン</t>
    </rPh>
    <rPh sb="23" eb="25">
      <t>ニホン</t>
    </rPh>
    <rPh sb="26" eb="29">
      <t>キョシュツガク</t>
    </rPh>
    <rPh sb="30" eb="31">
      <t>シボ</t>
    </rPh>
    <rPh sb="34" eb="36">
      <t>カクニン</t>
    </rPh>
    <rPh sb="37" eb="39">
      <t>コンナン</t>
    </rPh>
    <rPh sb="40" eb="42">
      <t>タホウ</t>
    </rPh>
    <rPh sb="44" eb="46">
      <t>マイトシ</t>
    </rPh>
    <rPh sb="47" eb="49">
      <t>コクレン</t>
    </rPh>
    <rPh sb="49" eb="51">
      <t>ソウカイ</t>
    </rPh>
    <rPh sb="52" eb="53">
      <t>タイ</t>
    </rPh>
    <rPh sb="55" eb="57">
      <t>テイシュツ</t>
    </rPh>
    <rPh sb="62" eb="65">
      <t>ホウコクショ</t>
    </rPh>
    <rPh sb="65" eb="66">
      <t>トウ</t>
    </rPh>
    <rPh sb="76" eb="79">
      <t>コウカテキ</t>
    </rPh>
    <rPh sb="80" eb="83">
      <t>コウリツテキ</t>
    </rPh>
    <rPh sb="84" eb="86">
      <t>ウンエイ</t>
    </rPh>
    <rPh sb="93" eb="95">
      <t>カクニン</t>
    </rPh>
    <rPh sb="98" eb="100">
      <t>ホンネン</t>
    </rPh>
    <rPh sb="101" eb="102">
      <t>ガツ</t>
    </rPh>
    <rPh sb="103" eb="105">
      <t>コウヒョウ</t>
    </rPh>
    <rPh sb="108" eb="111">
      <t>ホウコクショ</t>
    </rPh>
    <rPh sb="117" eb="119">
      <t>カッコク</t>
    </rPh>
    <rPh sb="122" eb="124">
      <t>ジョウキョウ</t>
    </rPh>
    <rPh sb="124" eb="125">
      <t>オヨ</t>
    </rPh>
    <rPh sb="130" eb="132">
      <t>カツヨウ</t>
    </rPh>
    <rPh sb="141" eb="142">
      <t>カン</t>
    </rPh>
    <rPh sb="144" eb="146">
      <t>キサイ</t>
    </rPh>
    <rPh sb="149" eb="150">
      <t>ホカ</t>
    </rPh>
    <rPh sb="154" eb="156">
      <t>ゼンタイ</t>
    </rPh>
    <rPh sb="160" eb="162">
      <t>ジョセイ</t>
    </rPh>
    <rPh sb="162" eb="164">
      <t>カンレン</t>
    </rPh>
    <rPh sb="170" eb="171">
      <t>ム</t>
    </rPh>
    <rPh sb="172" eb="174">
      <t>キョシュツ</t>
    </rPh>
    <rPh sb="175" eb="176">
      <t>カン</t>
    </rPh>
    <rPh sb="178" eb="180">
      <t>モクヒョウ</t>
    </rPh>
    <rPh sb="189" eb="190">
      <t>コ</t>
    </rPh>
    <rPh sb="192" eb="193">
      <t>トウ</t>
    </rPh>
    <rPh sb="194" eb="196">
      <t>セイカ</t>
    </rPh>
    <rPh sb="197" eb="198">
      <t>ア</t>
    </rPh>
    <rPh sb="204" eb="205">
      <t>クワ</t>
    </rPh>
    <rPh sb="208" eb="210">
      <t>コクサイ</t>
    </rPh>
    <rPh sb="210" eb="212">
      <t>キカン</t>
    </rPh>
    <rPh sb="212" eb="214">
      <t>ケイユ</t>
    </rPh>
    <rPh sb="216" eb="218">
      <t>ジッシ</t>
    </rPh>
    <rPh sb="219" eb="220">
      <t>ムズカ</t>
    </rPh>
    <rPh sb="225" eb="226">
      <t>オオ</t>
    </rPh>
    <rPh sb="227" eb="229">
      <t>コッキョウ</t>
    </rPh>
    <rPh sb="229" eb="231">
      <t>チタイ</t>
    </rPh>
    <rPh sb="232" eb="234">
      <t>タイショウ</t>
    </rPh>
    <rPh sb="237" eb="239">
      <t>アンケン</t>
    </rPh>
    <rPh sb="239" eb="240">
      <t>トウ</t>
    </rPh>
    <rPh sb="241" eb="242">
      <t>カン</t>
    </rPh>
    <rPh sb="245" eb="247">
      <t>トリクミ</t>
    </rPh>
    <rPh sb="248" eb="250">
      <t>カクダイ</t>
    </rPh>
    <rPh sb="255" eb="258">
      <t>コウカテキ</t>
    </rPh>
    <rPh sb="261" eb="263">
      <t>ヤクワリ</t>
    </rPh>
    <rPh sb="264" eb="265">
      <t>ハ</t>
    </rPh>
    <rPh sb="270" eb="272">
      <t>トリクミ</t>
    </rPh>
    <rPh sb="273" eb="274">
      <t>スス</t>
    </rPh>
    <phoneticPr fontId="5"/>
  </si>
  <si>
    <t>拠出金</t>
    <rPh sb="0" eb="3">
      <t>キョシュツキン</t>
    </rPh>
    <phoneticPr fontId="5"/>
  </si>
  <si>
    <t>平和定着，平和構築支援</t>
    <rPh sb="0" eb="2">
      <t>ヘイワ</t>
    </rPh>
    <rPh sb="2" eb="4">
      <t>テイチャク</t>
    </rPh>
    <rPh sb="5" eb="7">
      <t>ヘイワ</t>
    </rPh>
    <rPh sb="7" eb="9">
      <t>コウチク</t>
    </rPh>
    <rPh sb="9" eb="11">
      <t>シエン</t>
    </rPh>
    <phoneticPr fontId="5"/>
  </si>
  <si>
    <t>国連平和構築支援オフィス（ＰＢＳＯ）</t>
  </si>
  <si>
    <t>-</t>
  </si>
  <si>
    <t>平和定着，平和構築支援</t>
  </si>
  <si>
    <t>　サブサハラ・アフリカ地域を主な対象に紛争後の平和構築支援を実施しているＰＢＦに対し拠出し，イヤーマークは出来ないものの，ＰＢＦが重視する同地域における以下の支援に貢献する。
（１）治安維持部門改革支援，暴力過激主義に対する国境おうだｎ的な対策支援，若年層支援
（２）国民和解支援，国／地方レベルの対話支援，選挙支援
（３）国連ミッションの活動支援
（４）緊急事態の対応</t>
    <rPh sb="11" eb="13">
      <t>チイキ</t>
    </rPh>
    <rPh sb="14" eb="15">
      <t>オモ</t>
    </rPh>
    <rPh sb="16" eb="18">
      <t>タイショウ</t>
    </rPh>
    <rPh sb="19" eb="22">
      <t>フンソウゴ</t>
    </rPh>
    <rPh sb="23" eb="25">
      <t>ヘイワ</t>
    </rPh>
    <rPh sb="25" eb="27">
      <t>コウチク</t>
    </rPh>
    <rPh sb="27" eb="29">
      <t>シエン</t>
    </rPh>
    <rPh sb="30" eb="32">
      <t>ジッシ</t>
    </rPh>
    <rPh sb="40" eb="41">
      <t>タイ</t>
    </rPh>
    <rPh sb="42" eb="44">
      <t>キョシュツ</t>
    </rPh>
    <rPh sb="53" eb="55">
      <t>デキ</t>
    </rPh>
    <rPh sb="65" eb="67">
      <t>ジュウシ</t>
    </rPh>
    <rPh sb="69" eb="72">
      <t>ドウチイキ</t>
    </rPh>
    <rPh sb="76" eb="78">
      <t>イカ</t>
    </rPh>
    <rPh sb="79" eb="81">
      <t>シエン</t>
    </rPh>
    <rPh sb="82" eb="84">
      <t>コウケン</t>
    </rPh>
    <rPh sb="91" eb="93">
      <t>チアン</t>
    </rPh>
    <rPh sb="93" eb="95">
      <t>イジ</t>
    </rPh>
    <rPh sb="95" eb="97">
      <t>ブモン</t>
    </rPh>
    <rPh sb="97" eb="99">
      <t>カイカク</t>
    </rPh>
    <rPh sb="99" eb="101">
      <t>シエン</t>
    </rPh>
    <rPh sb="102" eb="104">
      <t>ボウリョク</t>
    </rPh>
    <rPh sb="104" eb="106">
      <t>カゲキ</t>
    </rPh>
    <rPh sb="106" eb="108">
      <t>シュギ</t>
    </rPh>
    <rPh sb="109" eb="110">
      <t>タイ</t>
    </rPh>
    <rPh sb="112" eb="114">
      <t>コッキョウ</t>
    </rPh>
    <rPh sb="118" eb="119">
      <t>テキ</t>
    </rPh>
    <rPh sb="120" eb="122">
      <t>タイサク</t>
    </rPh>
    <rPh sb="122" eb="124">
      <t>シエン</t>
    </rPh>
    <rPh sb="125" eb="127">
      <t>ジャクネン</t>
    </rPh>
    <rPh sb="127" eb="128">
      <t>ソウ</t>
    </rPh>
    <rPh sb="128" eb="130">
      <t>シエン</t>
    </rPh>
    <rPh sb="134" eb="136">
      <t>コクミン</t>
    </rPh>
    <rPh sb="136" eb="138">
      <t>ワカイ</t>
    </rPh>
    <rPh sb="138" eb="140">
      <t>シエン</t>
    </rPh>
    <rPh sb="141" eb="142">
      <t>クニ</t>
    </rPh>
    <rPh sb="143" eb="145">
      <t>チホウ</t>
    </rPh>
    <rPh sb="149" eb="151">
      <t>タイワ</t>
    </rPh>
    <rPh sb="151" eb="153">
      <t>シエン</t>
    </rPh>
    <rPh sb="154" eb="156">
      <t>センキョ</t>
    </rPh>
    <rPh sb="156" eb="158">
      <t>シエン</t>
    </rPh>
    <rPh sb="162" eb="164">
      <t>コクレン</t>
    </rPh>
    <rPh sb="170" eb="172">
      <t>カツドウ</t>
    </rPh>
    <rPh sb="172" eb="174">
      <t>シエン</t>
    </rPh>
    <rPh sb="178" eb="180">
      <t>キンキュウ</t>
    </rPh>
    <rPh sb="180" eb="182">
      <t>ジタイ</t>
    </rPh>
    <rPh sb="183" eb="185">
      <t>タイオウ</t>
    </rPh>
    <phoneticPr fontId="5"/>
  </si>
  <si>
    <t>　アフリカ地域を含む諸国における紛争後の平和定着支援に貢献する。和平プロセスに対する緊迫した脅威への対応，和平合意及び政治対話の実施や紛争の平和的解決のための国家の制度構築支援，行政サービスや人的・技術的支援等を実施し，長期的な平和の定着に貢献すること。安保理非常任理事国任期の終了後も，平和構築を重視し，平和構築委員会（ＰＢＣ）メンバーを務める我が国として，平和と安全の問題に責任を果たしていく。なお，本基金の活動について諮問を受ける平和構築諮問委員会のメンバーの一人は日本人が務めている。</t>
    <rPh sb="5" eb="7">
      <t>チイキ</t>
    </rPh>
    <rPh sb="8" eb="9">
      <t>フク</t>
    </rPh>
    <rPh sb="10" eb="12">
      <t>ショコク</t>
    </rPh>
    <rPh sb="16" eb="19">
      <t>フンソウゴ</t>
    </rPh>
    <rPh sb="20" eb="22">
      <t>ヘイワ</t>
    </rPh>
    <rPh sb="22" eb="24">
      <t>テイチャク</t>
    </rPh>
    <rPh sb="24" eb="26">
      <t>シエン</t>
    </rPh>
    <rPh sb="27" eb="29">
      <t>コウケン</t>
    </rPh>
    <rPh sb="32" eb="34">
      <t>ワヘイ</t>
    </rPh>
    <rPh sb="39" eb="40">
      <t>タイ</t>
    </rPh>
    <rPh sb="42" eb="44">
      <t>キンパク</t>
    </rPh>
    <rPh sb="46" eb="48">
      <t>キョウイ</t>
    </rPh>
    <rPh sb="50" eb="52">
      <t>タイオウ</t>
    </rPh>
    <rPh sb="53" eb="55">
      <t>ワヘイ</t>
    </rPh>
    <rPh sb="55" eb="57">
      <t>ゴウイ</t>
    </rPh>
    <rPh sb="57" eb="58">
      <t>オヨ</t>
    </rPh>
    <rPh sb="59" eb="61">
      <t>セイジ</t>
    </rPh>
    <rPh sb="61" eb="63">
      <t>タイワ</t>
    </rPh>
    <rPh sb="64" eb="66">
      <t>ジッシ</t>
    </rPh>
    <rPh sb="67" eb="69">
      <t>フンソウ</t>
    </rPh>
    <rPh sb="70" eb="73">
      <t>ヘイワテキ</t>
    </rPh>
    <rPh sb="73" eb="75">
      <t>カイケツ</t>
    </rPh>
    <rPh sb="79" eb="81">
      <t>コッカ</t>
    </rPh>
    <rPh sb="82" eb="84">
      <t>セイド</t>
    </rPh>
    <rPh sb="84" eb="86">
      <t>コウチク</t>
    </rPh>
    <rPh sb="86" eb="88">
      <t>シエン</t>
    </rPh>
    <rPh sb="89" eb="91">
      <t>ギョウセイ</t>
    </rPh>
    <rPh sb="96" eb="98">
      <t>ジンテキ</t>
    </rPh>
    <rPh sb="99" eb="102">
      <t>ギジュツテキ</t>
    </rPh>
    <rPh sb="102" eb="104">
      <t>シエン</t>
    </rPh>
    <rPh sb="104" eb="105">
      <t>トウ</t>
    </rPh>
    <rPh sb="106" eb="108">
      <t>ジッシ</t>
    </rPh>
    <rPh sb="110" eb="113">
      <t>チョウキテキ</t>
    </rPh>
    <rPh sb="114" eb="116">
      <t>ヘイワ</t>
    </rPh>
    <rPh sb="117" eb="119">
      <t>テイチャク</t>
    </rPh>
    <rPh sb="120" eb="122">
      <t>コウケン</t>
    </rPh>
    <rPh sb="127" eb="130">
      <t>アンポリ</t>
    </rPh>
    <rPh sb="130" eb="133">
      <t>ヒジョウニン</t>
    </rPh>
    <rPh sb="133" eb="136">
      <t>リジコク</t>
    </rPh>
    <rPh sb="136" eb="138">
      <t>ニンキ</t>
    </rPh>
    <rPh sb="139" eb="142">
      <t>シュウリョウゴ</t>
    </rPh>
    <rPh sb="144" eb="146">
      <t>ヘイワ</t>
    </rPh>
    <rPh sb="146" eb="148">
      <t>コウチク</t>
    </rPh>
    <rPh sb="149" eb="151">
      <t>ジュウシ</t>
    </rPh>
    <rPh sb="170" eb="171">
      <t>ツト</t>
    </rPh>
    <rPh sb="173" eb="174">
      <t>ワ</t>
    </rPh>
    <rPh sb="175" eb="176">
      <t>クニ</t>
    </rPh>
    <rPh sb="180" eb="182">
      <t>ヘイワ</t>
    </rPh>
    <rPh sb="183" eb="185">
      <t>アンゼン</t>
    </rPh>
    <rPh sb="186" eb="188">
      <t>モンダイ</t>
    </rPh>
    <rPh sb="189" eb="191">
      <t>セキニン</t>
    </rPh>
    <rPh sb="192" eb="193">
      <t>ハ</t>
    </rPh>
    <rPh sb="202" eb="203">
      <t>ホン</t>
    </rPh>
    <rPh sb="203" eb="205">
      <t>キキン</t>
    </rPh>
    <rPh sb="206" eb="208">
      <t>カツドウ</t>
    </rPh>
    <rPh sb="212" eb="214">
      <t>シモン</t>
    </rPh>
    <rPh sb="215" eb="216">
      <t>ウ</t>
    </rPh>
    <rPh sb="218" eb="220">
      <t>ヘイワ</t>
    </rPh>
    <rPh sb="220" eb="222">
      <t>コウチク</t>
    </rPh>
    <rPh sb="222" eb="224">
      <t>シモン</t>
    </rPh>
    <rPh sb="224" eb="227">
      <t>イインカイ</t>
    </rPh>
    <rPh sb="233" eb="235">
      <t>ヒトリ</t>
    </rPh>
    <rPh sb="236" eb="239">
      <t>ニホンジン</t>
    </rPh>
    <rPh sb="240" eb="241">
      <t>ツト</t>
    </rPh>
    <phoneticPr fontId="5"/>
  </si>
  <si>
    <t>　平和構築活動の成果は数値で計ることが難しく，また，平和構築基金のプロジェクトは多岐に亘るため，一つの指標に基づく定量的な目標の設定は極めて困難。上記の目標は参考として設定したもの。
　加えて，平和構築基金は，ノンイヤーマークの基金であり，平和定着，平和構築プロジェクトは国連が策定するため，日本の供与が直接的にどのプロジェクトに使用されるかは指定できない。</t>
    <rPh sb="1" eb="3">
      <t>ヘイワ</t>
    </rPh>
    <rPh sb="3" eb="5">
      <t>コウチク</t>
    </rPh>
    <rPh sb="5" eb="7">
      <t>カツドウ</t>
    </rPh>
    <rPh sb="8" eb="10">
      <t>セイカ</t>
    </rPh>
    <rPh sb="11" eb="13">
      <t>スウチ</t>
    </rPh>
    <rPh sb="14" eb="15">
      <t>ハカ</t>
    </rPh>
    <rPh sb="19" eb="20">
      <t>ムズカ</t>
    </rPh>
    <rPh sb="26" eb="28">
      <t>ヘイワ</t>
    </rPh>
    <rPh sb="28" eb="30">
      <t>コウチク</t>
    </rPh>
    <rPh sb="30" eb="32">
      <t>キキン</t>
    </rPh>
    <rPh sb="40" eb="42">
      <t>タキ</t>
    </rPh>
    <rPh sb="43" eb="44">
      <t>ワタ</t>
    </rPh>
    <rPh sb="48" eb="49">
      <t>ヒト</t>
    </rPh>
    <rPh sb="51" eb="53">
      <t>シヒョウ</t>
    </rPh>
    <rPh sb="54" eb="55">
      <t>モト</t>
    </rPh>
    <rPh sb="57" eb="60">
      <t>テイリョウテキ</t>
    </rPh>
    <rPh sb="61" eb="63">
      <t>モクヒョウ</t>
    </rPh>
    <rPh sb="64" eb="66">
      <t>セッテイ</t>
    </rPh>
    <rPh sb="67" eb="68">
      <t>キワ</t>
    </rPh>
    <rPh sb="70" eb="72">
      <t>コンナン</t>
    </rPh>
    <rPh sb="73" eb="75">
      <t>ジョウキ</t>
    </rPh>
    <rPh sb="76" eb="78">
      <t>モクヒョウ</t>
    </rPh>
    <rPh sb="79" eb="81">
      <t>サンコウ</t>
    </rPh>
    <rPh sb="84" eb="86">
      <t>セッテイ</t>
    </rPh>
    <rPh sb="93" eb="94">
      <t>クワ</t>
    </rPh>
    <rPh sb="97" eb="99">
      <t>ヘイワ</t>
    </rPh>
    <rPh sb="99" eb="101">
      <t>コウチク</t>
    </rPh>
    <rPh sb="101" eb="103">
      <t>キキン</t>
    </rPh>
    <rPh sb="114" eb="116">
      <t>キキン</t>
    </rPh>
    <rPh sb="120" eb="122">
      <t>ヘイワ</t>
    </rPh>
    <rPh sb="122" eb="124">
      <t>テイチャク</t>
    </rPh>
    <rPh sb="125" eb="127">
      <t>ヘイワ</t>
    </rPh>
    <rPh sb="127" eb="129">
      <t>コウチク</t>
    </rPh>
    <rPh sb="136" eb="138">
      <t>コクレン</t>
    </rPh>
    <rPh sb="139" eb="141">
      <t>サクテイ</t>
    </rPh>
    <rPh sb="146" eb="148">
      <t>ニホン</t>
    </rPh>
    <rPh sb="149" eb="151">
      <t>キョウヨ</t>
    </rPh>
    <rPh sb="152" eb="155">
      <t>チョクセツテキ</t>
    </rPh>
    <rPh sb="165" eb="167">
      <t>シヨウ</t>
    </rPh>
    <rPh sb="172" eb="174">
      <t>シテイ</t>
    </rPh>
    <phoneticPr fontId="5"/>
  </si>
  <si>
    <t>国連平和構築基金（ＰＢＦ）拠出金</t>
    <rPh sb="0" eb="1">
      <t>コク</t>
    </rPh>
    <rPh sb="2" eb="4">
      <t>ヘイワ</t>
    </rPh>
    <rPh sb="4" eb="6">
      <t>コウチク</t>
    </rPh>
    <rPh sb="6" eb="8">
      <t>キキン</t>
    </rPh>
    <rPh sb="13" eb="16">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</si>
</sst>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83343</xdr:colOff>
      <xdr:row>743</xdr:row>
      <xdr:rowOff>47625</xdr:rowOff>
    </xdr:from>
    <xdr:to>
      <xdr:col>36</xdr:col>
      <xdr:colOff>54488</xdr:colOff>
      <xdr:row>745</xdr:row>
      <xdr:rowOff>201146</xdr:rowOff>
    </xdr:to>
    <xdr:sp macro="" textlink="">
      <xdr:nvSpPr>
        <xdr:cNvPr id="2" name="正方形/長方形 1"/>
        <xdr:cNvSpPr/>
      </xdr:nvSpPr>
      <xdr:spPr>
        <a:xfrm>
          <a:off x="4483893" y="55359300"/>
          <a:ext cx="2771495" cy="8583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220</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11906</xdr:colOff>
      <xdr:row>745</xdr:row>
      <xdr:rowOff>238124</xdr:rowOff>
    </xdr:from>
    <xdr:to>
      <xdr:col>37</xdr:col>
      <xdr:colOff>201705</xdr:colOff>
      <xdr:row>747</xdr:row>
      <xdr:rowOff>236365</xdr:rowOff>
    </xdr:to>
    <xdr:sp macro="" textlink="">
      <xdr:nvSpPr>
        <xdr:cNvPr id="3" name="大かっこ 2"/>
        <xdr:cNvSpPr/>
      </xdr:nvSpPr>
      <xdr:spPr>
        <a:xfrm>
          <a:off x="4012406" y="56254649"/>
          <a:ext cx="3590224" cy="7030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より必要経費の支払要請がなされ，要請書確認後，拠出。</a:t>
          </a:r>
          <a:endParaRPr kumimoji="1" lang="en-US" altLang="ja-JP" sz="1100"/>
        </a:p>
      </xdr:txBody>
    </xdr:sp>
    <xdr:clientData/>
  </xdr:twoCellAnchor>
  <xdr:twoCellAnchor>
    <xdr:from>
      <xdr:col>29</xdr:col>
      <xdr:colOff>1</xdr:colOff>
      <xdr:row>747</xdr:row>
      <xdr:rowOff>250031</xdr:rowOff>
    </xdr:from>
    <xdr:to>
      <xdr:col>29</xdr:col>
      <xdr:colOff>1</xdr:colOff>
      <xdr:row>748</xdr:row>
      <xdr:rowOff>245269</xdr:rowOff>
    </xdr:to>
    <xdr:cxnSp macro="">
      <xdr:nvCxnSpPr>
        <xdr:cNvPr id="4" name="直線矢印コネクタ 3"/>
        <xdr:cNvCxnSpPr/>
      </xdr:nvCxnSpPr>
      <xdr:spPr>
        <a:xfrm>
          <a:off x="5800726" y="56971406"/>
          <a:ext cx="0" cy="347663"/>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178594</xdr:colOff>
      <xdr:row>748</xdr:row>
      <xdr:rowOff>333375</xdr:rowOff>
    </xdr:from>
    <xdr:to>
      <xdr:col>35</xdr:col>
      <xdr:colOff>172149</xdr:colOff>
      <xdr:row>752</xdr:row>
      <xdr:rowOff>45944</xdr:rowOff>
    </xdr:to>
    <xdr:sp macro="" textlink="">
      <xdr:nvSpPr>
        <xdr:cNvPr id="5" name="正方形/長方形 4"/>
        <xdr:cNvSpPr/>
      </xdr:nvSpPr>
      <xdr:spPr>
        <a:xfrm>
          <a:off x="4379119" y="57407175"/>
          <a:ext cx="2793905" cy="11222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algn="ctr"/>
          <a:r>
            <a:rPr kumimoji="1" lang="en-US" altLang="ja-JP" sz="1100"/>
            <a:t>220</a:t>
          </a:r>
          <a:r>
            <a:rPr kumimoji="1" lang="ja-JP" altLang="en-US" sz="1100"/>
            <a:t>百万円</a:t>
          </a:r>
          <a:endParaRPr kumimoji="1" lang="en-US" altLang="ja-JP" sz="1100"/>
        </a:p>
      </xdr:txBody>
    </xdr:sp>
    <xdr:clientData/>
  </xdr:twoCellAnchor>
  <xdr:twoCellAnchor>
    <xdr:from>
      <xdr:col>20</xdr:col>
      <xdr:colOff>59531</xdr:colOff>
      <xdr:row>752</xdr:row>
      <xdr:rowOff>83343</xdr:rowOff>
    </xdr:from>
    <xdr:to>
      <xdr:col>38</xdr:col>
      <xdr:colOff>16668</xdr:colOff>
      <xdr:row>754</xdr:row>
      <xdr:rowOff>167707</xdr:rowOff>
    </xdr:to>
    <xdr:sp macro="" textlink="">
      <xdr:nvSpPr>
        <xdr:cNvPr id="6" name="大かっこ 5"/>
        <xdr:cNvSpPr/>
      </xdr:nvSpPr>
      <xdr:spPr>
        <a:xfrm>
          <a:off x="4060031" y="58566843"/>
          <a:ext cx="3557587" cy="7892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207</v>
      </c>
      <c r="AT2" s="217"/>
      <c r="AU2" s="217"/>
      <c r="AV2" s="52" t="str">
        <f>IF(AW2="", "", "-")</f>
        <v/>
      </c>
      <c r="AW2" s="394"/>
      <c r="AX2" s="394"/>
    </row>
    <row r="3" spans="1:50" ht="21" customHeight="1" thickBot="1">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c r="A4" s="718" t="s">
        <v>25</v>
      </c>
      <c r="B4" s="719"/>
      <c r="C4" s="719"/>
      <c r="D4" s="719"/>
      <c r="E4" s="719"/>
      <c r="F4" s="719"/>
      <c r="G4" s="694" t="s">
        <v>610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556" t="s">
        <v>77</v>
      </c>
      <c r="H5" s="557"/>
      <c r="I5" s="557"/>
      <c r="J5" s="557"/>
      <c r="K5" s="557"/>
      <c r="L5" s="557"/>
      <c r="M5" s="558" t="s">
        <v>66</v>
      </c>
      <c r="N5" s="559"/>
      <c r="O5" s="559"/>
      <c r="P5" s="559"/>
      <c r="Q5" s="559"/>
      <c r="R5" s="560"/>
      <c r="S5" s="561" t="s">
        <v>81</v>
      </c>
      <c r="T5" s="557"/>
      <c r="U5" s="557"/>
      <c r="V5" s="557"/>
      <c r="W5" s="557"/>
      <c r="X5" s="562"/>
      <c r="Y5" s="710" t="s">
        <v>3</v>
      </c>
      <c r="Z5" s="711"/>
      <c r="AA5" s="711"/>
      <c r="AB5" s="711"/>
      <c r="AC5" s="711"/>
      <c r="AD5" s="712"/>
      <c r="AE5" s="713" t="s">
        <v>552</v>
      </c>
      <c r="AF5" s="713"/>
      <c r="AG5" s="713"/>
      <c r="AH5" s="713"/>
      <c r="AI5" s="713"/>
      <c r="AJ5" s="713"/>
      <c r="AK5" s="713"/>
      <c r="AL5" s="713"/>
      <c r="AM5" s="713"/>
      <c r="AN5" s="713"/>
      <c r="AO5" s="713"/>
      <c r="AP5" s="714"/>
      <c r="AQ5" s="715" t="s">
        <v>553</v>
      </c>
      <c r="AR5" s="716"/>
      <c r="AS5" s="716"/>
      <c r="AT5" s="716"/>
      <c r="AU5" s="716"/>
      <c r="AV5" s="716"/>
      <c r="AW5" s="716"/>
      <c r="AX5" s="717"/>
    </row>
    <row r="6" spans="1:50" ht="39" customHeight="1">
      <c r="A6" s="720" t="s">
        <v>4</v>
      </c>
      <c r="B6" s="721"/>
      <c r="C6" s="721"/>
      <c r="D6" s="721"/>
      <c r="E6" s="721"/>
      <c r="F6" s="72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3.75" customHeight="1">
      <c r="A7" s="827" t="s">
        <v>22</v>
      </c>
      <c r="B7" s="828"/>
      <c r="C7" s="828"/>
      <c r="D7" s="828"/>
      <c r="E7" s="828"/>
      <c r="F7" s="829"/>
      <c r="G7" s="830" t="s">
        <v>554</v>
      </c>
      <c r="H7" s="831"/>
      <c r="I7" s="831"/>
      <c r="J7" s="831"/>
      <c r="K7" s="831"/>
      <c r="L7" s="831"/>
      <c r="M7" s="831"/>
      <c r="N7" s="831"/>
      <c r="O7" s="831"/>
      <c r="P7" s="831"/>
      <c r="Q7" s="831"/>
      <c r="R7" s="831"/>
      <c r="S7" s="831"/>
      <c r="T7" s="831"/>
      <c r="U7" s="831"/>
      <c r="V7" s="831"/>
      <c r="W7" s="831"/>
      <c r="X7" s="832"/>
      <c r="Y7" s="392" t="s">
        <v>548</v>
      </c>
      <c r="Z7" s="293"/>
      <c r="AA7" s="293"/>
      <c r="AB7" s="293"/>
      <c r="AC7" s="293"/>
      <c r="AD7" s="393"/>
      <c r="AE7" s="380" t="s">
        <v>555</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7" t="s">
        <v>389</v>
      </c>
      <c r="B8" s="828"/>
      <c r="C8" s="828"/>
      <c r="D8" s="828"/>
      <c r="E8" s="828"/>
      <c r="F8" s="829"/>
      <c r="G8" s="220" t="str">
        <f>入力規則等!A26</f>
        <v>ＯＤＡ</v>
      </c>
      <c r="H8" s="221"/>
      <c r="I8" s="221"/>
      <c r="J8" s="221"/>
      <c r="K8" s="221"/>
      <c r="L8" s="221"/>
      <c r="M8" s="221"/>
      <c r="N8" s="221"/>
      <c r="O8" s="221"/>
      <c r="P8" s="221"/>
      <c r="Q8" s="221"/>
      <c r="R8" s="221"/>
      <c r="S8" s="221"/>
      <c r="T8" s="221"/>
      <c r="U8" s="221"/>
      <c r="V8" s="221"/>
      <c r="W8" s="221"/>
      <c r="X8" s="222"/>
      <c r="Y8" s="567" t="s">
        <v>390</v>
      </c>
      <c r="Z8" s="568"/>
      <c r="AA8" s="568"/>
      <c r="AB8" s="568"/>
      <c r="AC8" s="568"/>
      <c r="AD8" s="569"/>
      <c r="AE8" s="733" t="str">
        <f>入力規則等!K13</f>
        <v>経済協力</v>
      </c>
      <c r="AF8" s="221"/>
      <c r="AG8" s="221"/>
      <c r="AH8" s="221"/>
      <c r="AI8" s="221"/>
      <c r="AJ8" s="221"/>
      <c r="AK8" s="221"/>
      <c r="AL8" s="221"/>
      <c r="AM8" s="221"/>
      <c r="AN8" s="221"/>
      <c r="AO8" s="221"/>
      <c r="AP8" s="221"/>
      <c r="AQ8" s="221"/>
      <c r="AR8" s="221"/>
      <c r="AS8" s="221"/>
      <c r="AT8" s="221"/>
      <c r="AU8" s="221"/>
      <c r="AV8" s="221"/>
      <c r="AW8" s="221"/>
      <c r="AX8" s="734"/>
    </row>
    <row r="9" spans="1:50" ht="58.5" customHeight="1">
      <c r="A9" s="142" t="s">
        <v>23</v>
      </c>
      <c r="B9" s="143"/>
      <c r="C9" s="143"/>
      <c r="D9" s="143"/>
      <c r="E9" s="143"/>
      <c r="F9" s="143"/>
      <c r="G9" s="570" t="s">
        <v>608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35" t="s">
        <v>30</v>
      </c>
      <c r="B10" s="736"/>
      <c r="C10" s="736"/>
      <c r="D10" s="736"/>
      <c r="E10" s="736"/>
      <c r="F10" s="736"/>
      <c r="G10" s="667" t="s">
        <v>607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c r="A11" s="735" t="s">
        <v>5</v>
      </c>
      <c r="B11" s="736"/>
      <c r="C11" s="736"/>
      <c r="D11" s="736"/>
      <c r="E11" s="736"/>
      <c r="F11" s="74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136" t="s">
        <v>24</v>
      </c>
      <c r="B12" s="137"/>
      <c r="C12" s="137"/>
      <c r="D12" s="137"/>
      <c r="E12" s="137"/>
      <c r="F12" s="138"/>
      <c r="G12" s="673"/>
      <c r="H12" s="674"/>
      <c r="I12" s="674"/>
      <c r="J12" s="674"/>
      <c r="K12" s="674"/>
      <c r="L12" s="674"/>
      <c r="M12" s="674"/>
      <c r="N12" s="674"/>
      <c r="O12" s="674"/>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37"/>
    </row>
    <row r="13" spans="1:50" ht="21" customHeight="1">
      <c r="A13" s="139"/>
      <c r="B13" s="140"/>
      <c r="C13" s="140"/>
      <c r="D13" s="140"/>
      <c r="E13" s="140"/>
      <c r="F13" s="141"/>
      <c r="G13" s="738" t="s">
        <v>6</v>
      </c>
      <c r="H13" s="739"/>
      <c r="I13" s="628" t="s">
        <v>7</v>
      </c>
      <c r="J13" s="629"/>
      <c r="K13" s="629"/>
      <c r="L13" s="629"/>
      <c r="M13" s="629"/>
      <c r="N13" s="629"/>
      <c r="O13" s="630"/>
      <c r="P13" s="97"/>
      <c r="Q13" s="98"/>
      <c r="R13" s="98"/>
      <c r="S13" s="98"/>
      <c r="T13" s="98"/>
      <c r="U13" s="98"/>
      <c r="V13" s="99"/>
      <c r="W13" s="97"/>
      <c r="X13" s="98"/>
      <c r="Y13" s="98"/>
      <c r="Z13" s="98"/>
      <c r="AA13" s="98"/>
      <c r="AB13" s="98"/>
      <c r="AC13" s="99"/>
      <c r="AD13" s="97"/>
      <c r="AE13" s="98"/>
      <c r="AF13" s="98"/>
      <c r="AG13" s="98"/>
      <c r="AH13" s="98"/>
      <c r="AI13" s="98"/>
      <c r="AJ13" s="99"/>
      <c r="AK13" s="97"/>
      <c r="AL13" s="98"/>
      <c r="AM13" s="98"/>
      <c r="AN13" s="98"/>
      <c r="AO13" s="98"/>
      <c r="AP13" s="98"/>
      <c r="AQ13" s="99"/>
      <c r="AR13" s="94"/>
      <c r="AS13" s="95"/>
      <c r="AT13" s="95"/>
      <c r="AU13" s="95"/>
      <c r="AV13" s="95"/>
      <c r="AW13" s="95"/>
      <c r="AX13" s="391"/>
    </row>
    <row r="14" spans="1:50" ht="21" customHeight="1">
      <c r="A14" s="139"/>
      <c r="B14" s="140"/>
      <c r="C14" s="140"/>
      <c r="D14" s="140"/>
      <c r="E14" s="140"/>
      <c r="F14" s="141"/>
      <c r="G14" s="740"/>
      <c r="H14" s="741"/>
      <c r="I14" s="573" t="s">
        <v>8</v>
      </c>
      <c r="J14" s="622"/>
      <c r="K14" s="622"/>
      <c r="L14" s="622"/>
      <c r="M14" s="622"/>
      <c r="N14" s="622"/>
      <c r="O14" s="623"/>
      <c r="P14" s="97">
        <v>385</v>
      </c>
      <c r="Q14" s="98"/>
      <c r="R14" s="98"/>
      <c r="S14" s="98"/>
      <c r="T14" s="98"/>
      <c r="U14" s="98"/>
      <c r="V14" s="99"/>
      <c r="W14" s="97">
        <v>300</v>
      </c>
      <c r="X14" s="98"/>
      <c r="Y14" s="98"/>
      <c r="Z14" s="98"/>
      <c r="AA14" s="98"/>
      <c r="AB14" s="98"/>
      <c r="AC14" s="99"/>
      <c r="AD14" s="97">
        <v>220</v>
      </c>
      <c r="AE14" s="98"/>
      <c r="AF14" s="98"/>
      <c r="AG14" s="98"/>
      <c r="AH14" s="98"/>
      <c r="AI14" s="98"/>
      <c r="AJ14" s="99"/>
      <c r="AK14" s="97"/>
      <c r="AL14" s="98"/>
      <c r="AM14" s="98"/>
      <c r="AN14" s="98"/>
      <c r="AO14" s="98"/>
      <c r="AP14" s="98"/>
      <c r="AQ14" s="99"/>
      <c r="AR14" s="655"/>
      <c r="AS14" s="655"/>
      <c r="AT14" s="655"/>
      <c r="AU14" s="655"/>
      <c r="AV14" s="655"/>
      <c r="AW14" s="655"/>
      <c r="AX14" s="656"/>
    </row>
    <row r="15" spans="1:50" ht="21" customHeight="1">
      <c r="A15" s="139"/>
      <c r="B15" s="140"/>
      <c r="C15" s="140"/>
      <c r="D15" s="140"/>
      <c r="E15" s="140"/>
      <c r="F15" s="141"/>
      <c r="G15" s="740"/>
      <c r="H15" s="741"/>
      <c r="I15" s="573" t="s">
        <v>51</v>
      </c>
      <c r="J15" s="574"/>
      <c r="K15" s="574"/>
      <c r="L15" s="574"/>
      <c r="M15" s="574"/>
      <c r="N15" s="574"/>
      <c r="O15" s="575"/>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1"/>
    </row>
    <row r="16" spans="1:50" ht="21" customHeight="1">
      <c r="A16" s="139"/>
      <c r="B16" s="140"/>
      <c r="C16" s="140"/>
      <c r="D16" s="140"/>
      <c r="E16" s="140"/>
      <c r="F16" s="141"/>
      <c r="G16" s="740"/>
      <c r="H16" s="741"/>
      <c r="I16" s="573" t="s">
        <v>52</v>
      </c>
      <c r="J16" s="574"/>
      <c r="K16" s="574"/>
      <c r="L16" s="574"/>
      <c r="M16" s="574"/>
      <c r="N16" s="574"/>
      <c r="O16" s="575"/>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0"/>
      <c r="AS16" s="671"/>
      <c r="AT16" s="671"/>
      <c r="AU16" s="671"/>
      <c r="AV16" s="671"/>
      <c r="AW16" s="671"/>
      <c r="AX16" s="672"/>
    </row>
    <row r="17" spans="1:50" ht="24.75" customHeight="1">
      <c r="A17" s="139"/>
      <c r="B17" s="140"/>
      <c r="C17" s="140"/>
      <c r="D17" s="140"/>
      <c r="E17" s="140"/>
      <c r="F17" s="141"/>
      <c r="G17" s="740"/>
      <c r="H17" s="741"/>
      <c r="I17" s="573" t="s">
        <v>50</v>
      </c>
      <c r="J17" s="622"/>
      <c r="K17" s="622"/>
      <c r="L17" s="622"/>
      <c r="M17" s="622"/>
      <c r="N17" s="622"/>
      <c r="O17" s="62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c r="A18" s="139"/>
      <c r="B18" s="140"/>
      <c r="C18" s="140"/>
      <c r="D18" s="140"/>
      <c r="E18" s="140"/>
      <c r="F18" s="141"/>
      <c r="G18" s="742"/>
      <c r="H18" s="743"/>
      <c r="I18" s="730" t="s">
        <v>20</v>
      </c>
      <c r="J18" s="731"/>
      <c r="K18" s="731"/>
      <c r="L18" s="731"/>
      <c r="M18" s="731"/>
      <c r="N18" s="731"/>
      <c r="O18" s="732"/>
      <c r="P18" s="103">
        <f>SUM(P13:V17)</f>
        <v>385</v>
      </c>
      <c r="Q18" s="104"/>
      <c r="R18" s="104"/>
      <c r="S18" s="104"/>
      <c r="T18" s="104"/>
      <c r="U18" s="104"/>
      <c r="V18" s="105"/>
      <c r="W18" s="103">
        <f>SUM(W13:AC17)</f>
        <v>300</v>
      </c>
      <c r="X18" s="104"/>
      <c r="Y18" s="104"/>
      <c r="Z18" s="104"/>
      <c r="AA18" s="104"/>
      <c r="AB18" s="104"/>
      <c r="AC18" s="105"/>
      <c r="AD18" s="103">
        <f>SUM(AD13:AJ17)</f>
        <v>220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6"/>
    </row>
    <row r="19" spans="1:50" ht="24.75" customHeight="1">
      <c r="A19" s="139"/>
      <c r="B19" s="140"/>
      <c r="C19" s="140"/>
      <c r="D19" s="140"/>
      <c r="E19" s="140"/>
      <c r="F19" s="141"/>
      <c r="G19" s="534" t="s">
        <v>9</v>
      </c>
      <c r="H19" s="535"/>
      <c r="I19" s="535"/>
      <c r="J19" s="535"/>
      <c r="K19" s="535"/>
      <c r="L19" s="535"/>
      <c r="M19" s="535"/>
      <c r="N19" s="535"/>
      <c r="O19" s="535"/>
      <c r="P19" s="97">
        <v>385</v>
      </c>
      <c r="Q19" s="98"/>
      <c r="R19" s="98"/>
      <c r="S19" s="98"/>
      <c r="T19" s="98"/>
      <c r="U19" s="98"/>
      <c r="V19" s="99"/>
      <c r="W19" s="97">
        <v>300</v>
      </c>
      <c r="X19" s="98"/>
      <c r="Y19" s="98"/>
      <c r="Z19" s="98"/>
      <c r="AA19" s="98"/>
      <c r="AB19" s="98"/>
      <c r="AC19" s="99"/>
      <c r="AD19" s="97">
        <v>220</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2"/>
      <c r="B21" s="143"/>
      <c r="C21" s="143"/>
      <c r="D21" s="143"/>
      <c r="E21" s="143"/>
      <c r="F21" s="144"/>
      <c r="G21" s="927" t="s">
        <v>497</v>
      </c>
      <c r="H21" s="928"/>
      <c r="I21" s="928"/>
      <c r="J21" s="928"/>
      <c r="K21" s="928"/>
      <c r="L21" s="928"/>
      <c r="M21" s="928"/>
      <c r="N21" s="928"/>
      <c r="O21" s="928"/>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c r="A23" s="197"/>
      <c r="B23" s="198"/>
      <c r="C23" s="198"/>
      <c r="D23" s="198"/>
      <c r="E23" s="198"/>
      <c r="F23" s="199"/>
      <c r="G23" s="182"/>
      <c r="H23" s="183"/>
      <c r="I23" s="183"/>
      <c r="J23" s="183"/>
      <c r="K23" s="183"/>
      <c r="L23" s="183"/>
      <c r="M23" s="183"/>
      <c r="N23" s="183"/>
      <c r="O23" s="184"/>
      <c r="P23" s="94"/>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c r="A29" s="200"/>
      <c r="B29" s="201"/>
      <c r="C29" s="201"/>
      <c r="D29" s="201"/>
      <c r="E29" s="201"/>
      <c r="F29" s="202"/>
      <c r="G29" s="191" t="s">
        <v>475</v>
      </c>
      <c r="H29" s="192"/>
      <c r="I29" s="192"/>
      <c r="J29" s="192"/>
      <c r="K29" s="192"/>
      <c r="L29" s="192"/>
      <c r="M29" s="192"/>
      <c r="N29" s="192"/>
      <c r="O29" s="193"/>
      <c r="P29" s="224">
        <f>AK13</f>
        <v>0</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08" t="s">
        <v>491</v>
      </c>
      <c r="B30" s="509"/>
      <c r="C30" s="509"/>
      <c r="D30" s="509"/>
      <c r="E30" s="509"/>
      <c r="F30" s="510"/>
      <c r="G30" s="640" t="s">
        <v>265</v>
      </c>
      <c r="H30" s="387"/>
      <c r="I30" s="387"/>
      <c r="J30" s="387"/>
      <c r="K30" s="387"/>
      <c r="L30" s="387"/>
      <c r="M30" s="387"/>
      <c r="N30" s="387"/>
      <c r="O30" s="577"/>
      <c r="P30" s="576" t="s">
        <v>59</v>
      </c>
      <c r="Q30" s="387"/>
      <c r="R30" s="387"/>
      <c r="S30" s="387"/>
      <c r="T30" s="387"/>
      <c r="U30" s="387"/>
      <c r="V30" s="387"/>
      <c r="W30" s="387"/>
      <c r="X30" s="577"/>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1" t="s">
        <v>355</v>
      </c>
      <c r="AR30" s="632"/>
      <c r="AS30" s="632"/>
      <c r="AT30" s="633"/>
      <c r="AU30" s="387" t="s">
        <v>253</v>
      </c>
      <c r="AV30" s="387"/>
      <c r="AW30" s="387"/>
      <c r="AX30" s="388"/>
    </row>
    <row r="31" spans="1:50" ht="18.75" customHeight="1">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467"/>
      <c r="Z31" s="468"/>
      <c r="AA31" s="469"/>
      <c r="AB31" s="329"/>
      <c r="AC31" s="330"/>
      <c r="AD31" s="331"/>
      <c r="AE31" s="329"/>
      <c r="AF31" s="330"/>
      <c r="AG31" s="330"/>
      <c r="AH31" s="331"/>
      <c r="AI31" s="329"/>
      <c r="AJ31" s="330"/>
      <c r="AK31" s="330"/>
      <c r="AL31" s="331"/>
      <c r="AM31" s="373"/>
      <c r="AN31" s="373"/>
      <c r="AO31" s="373"/>
      <c r="AP31" s="329"/>
      <c r="AQ31" s="214"/>
      <c r="AR31" s="133"/>
      <c r="AS31" s="134" t="s">
        <v>356</v>
      </c>
      <c r="AT31" s="168"/>
      <c r="AU31" s="268"/>
      <c r="AV31" s="268"/>
      <c r="AW31" s="376" t="s">
        <v>300</v>
      </c>
      <c r="AX31" s="377"/>
    </row>
    <row r="32" spans="1:50" ht="23.25" customHeight="1">
      <c r="A32" s="514"/>
      <c r="B32" s="512"/>
      <c r="C32" s="512"/>
      <c r="D32" s="512"/>
      <c r="E32" s="512"/>
      <c r="F32" s="513"/>
      <c r="G32" s="539" t="s">
        <v>556</v>
      </c>
      <c r="H32" s="540"/>
      <c r="I32" s="540"/>
      <c r="J32" s="540"/>
      <c r="K32" s="540"/>
      <c r="L32" s="540"/>
      <c r="M32" s="540"/>
      <c r="N32" s="540"/>
      <c r="O32" s="541"/>
      <c r="P32" s="157" t="s">
        <v>557</v>
      </c>
      <c r="Q32" s="157"/>
      <c r="R32" s="157"/>
      <c r="S32" s="157"/>
      <c r="T32" s="157"/>
      <c r="U32" s="157"/>
      <c r="V32" s="157"/>
      <c r="W32" s="157"/>
      <c r="X32" s="228"/>
      <c r="Y32" s="335" t="s">
        <v>12</v>
      </c>
      <c r="Z32" s="548"/>
      <c r="AA32" s="549"/>
      <c r="AB32" s="521" t="s">
        <v>558</v>
      </c>
      <c r="AC32" s="521"/>
      <c r="AD32" s="521"/>
      <c r="AE32" s="361">
        <v>25</v>
      </c>
      <c r="AF32" s="362"/>
      <c r="AG32" s="362"/>
      <c r="AH32" s="362"/>
      <c r="AI32" s="361">
        <v>25</v>
      </c>
      <c r="AJ32" s="362"/>
      <c r="AK32" s="362"/>
      <c r="AL32" s="362"/>
      <c r="AM32" s="361">
        <v>0</v>
      </c>
      <c r="AN32" s="362"/>
      <c r="AO32" s="362"/>
      <c r="AP32" s="362"/>
      <c r="AQ32" s="100"/>
      <c r="AR32" s="101"/>
      <c r="AS32" s="101"/>
      <c r="AT32" s="102"/>
      <c r="AU32" s="362"/>
      <c r="AV32" s="362"/>
      <c r="AW32" s="362"/>
      <c r="AX32" s="364"/>
    </row>
    <row r="33" spans="1:50" ht="23.25" customHeight="1">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558</v>
      </c>
      <c r="AC33" s="521"/>
      <c r="AD33" s="521"/>
      <c r="AE33" s="361">
        <v>6.2</v>
      </c>
      <c r="AF33" s="362"/>
      <c r="AG33" s="362"/>
      <c r="AH33" s="362"/>
      <c r="AI33" s="361">
        <v>6.2</v>
      </c>
      <c r="AJ33" s="362"/>
      <c r="AK33" s="362"/>
      <c r="AL33" s="362"/>
      <c r="AM33" s="361">
        <v>6.5</v>
      </c>
      <c r="AN33" s="362"/>
      <c r="AO33" s="362"/>
      <c r="AP33" s="362"/>
      <c r="AQ33" s="100"/>
      <c r="AR33" s="101"/>
      <c r="AS33" s="101"/>
      <c r="AT33" s="102"/>
      <c r="AU33" s="362"/>
      <c r="AV33" s="362"/>
      <c r="AW33" s="362"/>
      <c r="AX33" s="364"/>
    </row>
    <row r="34" spans="1:50" ht="23.25" customHeight="1">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ht="23.25" customHeight="1">
      <c r="A35" s="898" t="s">
        <v>528</v>
      </c>
      <c r="B35" s="899"/>
      <c r="C35" s="899"/>
      <c r="D35" s="899"/>
      <c r="E35" s="899"/>
      <c r="F35" s="900"/>
      <c r="G35" s="904" t="s">
        <v>559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34" t="s">
        <v>491</v>
      </c>
      <c r="B37" s="635"/>
      <c r="C37" s="635"/>
      <c r="D37" s="635"/>
      <c r="E37" s="635"/>
      <c r="F37" s="636"/>
      <c r="G37" s="563" t="s">
        <v>265</v>
      </c>
      <c r="H37" s="378"/>
      <c r="I37" s="378"/>
      <c r="J37" s="378"/>
      <c r="K37" s="378"/>
      <c r="L37" s="378"/>
      <c r="M37" s="378"/>
      <c r="N37" s="378"/>
      <c r="O37" s="564"/>
      <c r="P37" s="624" t="s">
        <v>59</v>
      </c>
      <c r="Q37" s="378"/>
      <c r="R37" s="378"/>
      <c r="S37" s="378"/>
      <c r="T37" s="378"/>
      <c r="U37" s="378"/>
      <c r="V37" s="378"/>
      <c r="W37" s="378"/>
      <c r="X37" s="564"/>
      <c r="Y37" s="625"/>
      <c r="Z37" s="626"/>
      <c r="AA37" s="627"/>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21"/>
      <c r="AC39" s="521"/>
      <c r="AD39" s="52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675"/>
      <c r="AC40" s="675"/>
      <c r="AD40" s="675"/>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c r="A41" s="637"/>
      <c r="B41" s="638"/>
      <c r="C41" s="638"/>
      <c r="D41" s="638"/>
      <c r="E41" s="638"/>
      <c r="F41" s="639"/>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34" t="s">
        <v>491</v>
      </c>
      <c r="B44" s="635"/>
      <c r="C44" s="635"/>
      <c r="D44" s="635"/>
      <c r="E44" s="635"/>
      <c r="F44" s="636"/>
      <c r="G44" s="563" t="s">
        <v>265</v>
      </c>
      <c r="H44" s="378"/>
      <c r="I44" s="378"/>
      <c r="J44" s="378"/>
      <c r="K44" s="378"/>
      <c r="L44" s="378"/>
      <c r="M44" s="378"/>
      <c r="N44" s="378"/>
      <c r="O44" s="564"/>
      <c r="P44" s="624" t="s">
        <v>59</v>
      </c>
      <c r="Q44" s="378"/>
      <c r="R44" s="378"/>
      <c r="S44" s="378"/>
      <c r="T44" s="378"/>
      <c r="U44" s="378"/>
      <c r="V44" s="378"/>
      <c r="W44" s="378"/>
      <c r="X44" s="564"/>
      <c r="Y44" s="625"/>
      <c r="Z44" s="626"/>
      <c r="AA44" s="627"/>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21"/>
      <c r="AC46" s="521"/>
      <c r="AD46" s="52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675"/>
      <c r="AC47" s="675"/>
      <c r="AD47" s="675"/>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c r="A48" s="637"/>
      <c r="B48" s="638"/>
      <c r="C48" s="638"/>
      <c r="D48" s="638"/>
      <c r="E48" s="638"/>
      <c r="F48" s="639"/>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1" t="s">
        <v>491</v>
      </c>
      <c r="B51" s="512"/>
      <c r="C51" s="512"/>
      <c r="D51" s="512"/>
      <c r="E51" s="512"/>
      <c r="F51" s="513"/>
      <c r="G51" s="563" t="s">
        <v>265</v>
      </c>
      <c r="H51" s="378"/>
      <c r="I51" s="378"/>
      <c r="J51" s="378"/>
      <c r="K51" s="378"/>
      <c r="L51" s="378"/>
      <c r="M51" s="378"/>
      <c r="N51" s="378"/>
      <c r="O51" s="564"/>
      <c r="P51" s="624" t="s">
        <v>59</v>
      </c>
      <c r="Q51" s="378"/>
      <c r="R51" s="378"/>
      <c r="S51" s="378"/>
      <c r="T51" s="378"/>
      <c r="U51" s="378"/>
      <c r="V51" s="378"/>
      <c r="W51" s="378"/>
      <c r="X51" s="564"/>
      <c r="Y51" s="625"/>
      <c r="Z51" s="626"/>
      <c r="AA51" s="627"/>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21"/>
      <c r="AC53" s="521"/>
      <c r="AD53" s="52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675"/>
      <c r="AC54" s="675"/>
      <c r="AD54" s="675"/>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c r="A55" s="637"/>
      <c r="B55" s="638"/>
      <c r="C55" s="638"/>
      <c r="D55" s="638"/>
      <c r="E55" s="638"/>
      <c r="F55" s="639"/>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1" t="s">
        <v>491</v>
      </c>
      <c r="B58" s="512"/>
      <c r="C58" s="512"/>
      <c r="D58" s="512"/>
      <c r="E58" s="512"/>
      <c r="F58" s="513"/>
      <c r="G58" s="563" t="s">
        <v>265</v>
      </c>
      <c r="H58" s="378"/>
      <c r="I58" s="378"/>
      <c r="J58" s="378"/>
      <c r="K58" s="378"/>
      <c r="L58" s="378"/>
      <c r="M58" s="378"/>
      <c r="N58" s="378"/>
      <c r="O58" s="564"/>
      <c r="P58" s="624" t="s">
        <v>59</v>
      </c>
      <c r="Q58" s="378"/>
      <c r="R58" s="378"/>
      <c r="S58" s="378"/>
      <c r="T58" s="378"/>
      <c r="U58" s="378"/>
      <c r="V58" s="378"/>
      <c r="W58" s="378"/>
      <c r="X58" s="564"/>
      <c r="Y58" s="625"/>
      <c r="Z58" s="626"/>
      <c r="AA58" s="627"/>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21"/>
      <c r="AC60" s="521"/>
      <c r="AD60" s="52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675"/>
      <c r="AC61" s="675"/>
      <c r="AD61" s="675"/>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5" t="s">
        <v>357</v>
      </c>
      <c r="AF65" s="366"/>
      <c r="AG65" s="366"/>
      <c r="AH65" s="367"/>
      <c r="AI65" s="365" t="s">
        <v>363</v>
      </c>
      <c r="AJ65" s="366"/>
      <c r="AK65" s="366"/>
      <c r="AL65" s="367"/>
      <c r="AM65" s="372" t="s">
        <v>472</v>
      </c>
      <c r="AN65" s="372"/>
      <c r="AO65" s="372"/>
      <c r="AP65" s="365"/>
      <c r="AQ65" s="868" t="s">
        <v>355</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3"/>
      <c r="AN66" s="373"/>
      <c r="AO66" s="373"/>
      <c r="AP66" s="329"/>
      <c r="AQ66" s="267"/>
      <c r="AR66" s="268"/>
      <c r="AS66" s="866" t="s">
        <v>356</v>
      </c>
      <c r="AT66" s="867"/>
      <c r="AU66" s="268"/>
      <c r="AV66" s="268"/>
      <c r="AW66" s="866" t="s">
        <v>490</v>
      </c>
      <c r="AX66" s="979"/>
    </row>
    <row r="67" spans="1:50" ht="23.25" hidden="1" customHeight="1">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0" t="s">
        <v>54</v>
      </c>
      <c r="Z68" s="180"/>
      <c r="AA68" s="181"/>
      <c r="AB68" s="975" t="s">
        <v>518</v>
      </c>
      <c r="AC68" s="975"/>
      <c r="AD68" s="97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0" t="s">
        <v>13</v>
      </c>
      <c r="Z69" s="180"/>
      <c r="AA69" s="181"/>
      <c r="AB69" s="976" t="s">
        <v>519</v>
      </c>
      <c r="AC69" s="976"/>
      <c r="AD69" s="976"/>
      <c r="AE69" s="815"/>
      <c r="AF69" s="816"/>
      <c r="AG69" s="816"/>
      <c r="AH69" s="816"/>
      <c r="AI69" s="815"/>
      <c r="AJ69" s="816"/>
      <c r="AK69" s="816"/>
      <c r="AL69" s="816"/>
      <c r="AM69" s="815"/>
      <c r="AN69" s="816"/>
      <c r="AO69" s="816"/>
      <c r="AP69" s="816"/>
      <c r="AQ69" s="361"/>
      <c r="AR69" s="362"/>
      <c r="AS69" s="362"/>
      <c r="AT69" s="363"/>
      <c r="AU69" s="362"/>
      <c r="AV69" s="362"/>
      <c r="AW69" s="362"/>
      <c r="AX69" s="364"/>
    </row>
    <row r="70" spans="1:50" ht="23.25" hidden="1" customHeight="1">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0" t="s">
        <v>54</v>
      </c>
      <c r="Z71" s="180"/>
      <c r="AA71" s="181"/>
      <c r="AB71" s="975" t="s">
        <v>518</v>
      </c>
      <c r="AC71" s="975"/>
      <c r="AD71" s="97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0" t="s">
        <v>13</v>
      </c>
      <c r="Z72" s="180"/>
      <c r="AA72" s="181"/>
      <c r="AB72" s="976" t="s">
        <v>519</v>
      </c>
      <c r="AC72" s="976"/>
      <c r="AD72" s="97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c r="A73" s="838" t="s">
        <v>492</v>
      </c>
      <c r="B73" s="839"/>
      <c r="C73" s="839"/>
      <c r="D73" s="839"/>
      <c r="E73" s="839"/>
      <c r="F73" s="840"/>
      <c r="G73" s="807"/>
      <c r="H73" s="165" t="s">
        <v>265</v>
      </c>
      <c r="I73" s="165"/>
      <c r="J73" s="165"/>
      <c r="K73" s="165"/>
      <c r="L73" s="165"/>
      <c r="M73" s="165"/>
      <c r="N73" s="165"/>
      <c r="O73" s="166"/>
      <c r="P73" s="172" t="s">
        <v>59</v>
      </c>
      <c r="Q73" s="165"/>
      <c r="R73" s="165"/>
      <c r="S73" s="165"/>
      <c r="T73" s="165"/>
      <c r="U73" s="165"/>
      <c r="V73" s="165"/>
      <c r="W73" s="165"/>
      <c r="X73" s="166"/>
      <c r="Y73" s="809"/>
      <c r="Z73" s="810"/>
      <c r="AA73" s="811"/>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c r="A74" s="841"/>
      <c r="B74" s="842"/>
      <c r="C74" s="842"/>
      <c r="D74" s="842"/>
      <c r="E74" s="842"/>
      <c r="F74" s="843"/>
      <c r="G74" s="808"/>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c r="A75" s="841"/>
      <c r="B75" s="842"/>
      <c r="C75" s="842"/>
      <c r="D75" s="842"/>
      <c r="E75" s="842"/>
      <c r="F75" s="843"/>
      <c r="G75" s="778"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c r="A76" s="841"/>
      <c r="B76" s="842"/>
      <c r="C76" s="842"/>
      <c r="D76" s="842"/>
      <c r="E76" s="842"/>
      <c r="F76" s="843"/>
      <c r="G76" s="77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c r="A77" s="841"/>
      <c r="B77" s="842"/>
      <c r="C77" s="842"/>
      <c r="D77" s="842"/>
      <c r="E77" s="842"/>
      <c r="F77" s="843"/>
      <c r="G77" s="78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c r="A78" s="912" t="s">
        <v>531</v>
      </c>
      <c r="B78" s="913"/>
      <c r="C78" s="913"/>
      <c r="D78" s="913"/>
      <c r="E78" s="910" t="s">
        <v>465</v>
      </c>
      <c r="F78" s="911"/>
      <c r="G78" s="57" t="s">
        <v>365</v>
      </c>
      <c r="H78" s="789"/>
      <c r="I78" s="241"/>
      <c r="J78" s="241"/>
      <c r="K78" s="241"/>
      <c r="L78" s="241"/>
      <c r="M78" s="241"/>
      <c r="N78" s="241"/>
      <c r="O78" s="790"/>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customHeight="1">
      <c r="A80" s="518" t="s">
        <v>266</v>
      </c>
      <c r="B80" s="847" t="s">
        <v>483</v>
      </c>
      <c r="C80" s="848"/>
      <c r="D80" s="848"/>
      <c r="E80" s="848"/>
      <c r="F80" s="849"/>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3"/>
    </row>
    <row r="81" spans="1:60" ht="22.5" customHeight="1">
      <c r="A81" s="519"/>
      <c r="B81" s="850"/>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42" customHeight="1">
      <c r="A82" s="519"/>
      <c r="B82" s="850"/>
      <c r="C82" s="550"/>
      <c r="D82" s="550"/>
      <c r="E82" s="550"/>
      <c r="F82" s="551"/>
      <c r="G82" s="500" t="s">
        <v>609</v>
      </c>
      <c r="H82" s="500"/>
      <c r="I82" s="500"/>
      <c r="J82" s="500"/>
      <c r="K82" s="500"/>
      <c r="L82" s="500"/>
      <c r="M82" s="500"/>
      <c r="N82" s="500"/>
      <c r="O82" s="500"/>
      <c r="P82" s="500"/>
      <c r="Q82" s="500"/>
      <c r="R82" s="500"/>
      <c r="S82" s="500"/>
      <c r="T82" s="500"/>
      <c r="U82" s="500"/>
      <c r="V82" s="500"/>
      <c r="W82" s="500"/>
      <c r="X82" s="500"/>
      <c r="Y82" s="500"/>
      <c r="Z82" s="500"/>
      <c r="AA82" s="749"/>
      <c r="AB82" s="499" t="s">
        <v>560</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42" customHeight="1">
      <c r="A83" s="519"/>
      <c r="B83" s="850"/>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42" customHeight="1">
      <c r="A84" s="519"/>
      <c r="B84" s="851"/>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c r="A85" s="519"/>
      <c r="B85" s="550" t="s">
        <v>264</v>
      </c>
      <c r="C85" s="550"/>
      <c r="D85" s="550"/>
      <c r="E85" s="550"/>
      <c r="F85" s="551"/>
      <c r="G85" s="792" t="s">
        <v>61</v>
      </c>
      <c r="H85" s="776"/>
      <c r="I85" s="776"/>
      <c r="J85" s="776"/>
      <c r="K85" s="776"/>
      <c r="L85" s="776"/>
      <c r="M85" s="776"/>
      <c r="N85" s="776"/>
      <c r="O85" s="777"/>
      <c r="P85" s="775" t="s">
        <v>63</v>
      </c>
      <c r="Q85" s="776"/>
      <c r="R85" s="776"/>
      <c r="S85" s="776"/>
      <c r="T85" s="776"/>
      <c r="U85" s="776"/>
      <c r="V85" s="776"/>
      <c r="W85" s="776"/>
      <c r="X85" s="777"/>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customHeight="1">
      <c r="A86" s="519"/>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customHeight="1">
      <c r="A87" s="519"/>
      <c r="B87" s="550"/>
      <c r="C87" s="550"/>
      <c r="D87" s="550"/>
      <c r="E87" s="550"/>
      <c r="F87" s="551"/>
      <c r="G87" s="227" t="s">
        <v>561</v>
      </c>
      <c r="H87" s="157"/>
      <c r="I87" s="157"/>
      <c r="J87" s="157"/>
      <c r="K87" s="157"/>
      <c r="L87" s="157"/>
      <c r="M87" s="157"/>
      <c r="N87" s="157"/>
      <c r="O87" s="228"/>
      <c r="P87" s="157" t="s">
        <v>562</v>
      </c>
      <c r="Q87" s="800"/>
      <c r="R87" s="800"/>
      <c r="S87" s="800"/>
      <c r="T87" s="800"/>
      <c r="U87" s="800"/>
      <c r="V87" s="800"/>
      <c r="W87" s="800"/>
      <c r="X87" s="801"/>
      <c r="Y87" s="752" t="s">
        <v>62</v>
      </c>
      <c r="Z87" s="753"/>
      <c r="AA87" s="754"/>
      <c r="AB87" s="521" t="s">
        <v>563</v>
      </c>
      <c r="AC87" s="521"/>
      <c r="AD87" s="521"/>
      <c r="AE87" s="361">
        <v>15</v>
      </c>
      <c r="AF87" s="362"/>
      <c r="AG87" s="362"/>
      <c r="AH87" s="362"/>
      <c r="AI87" s="361">
        <v>18</v>
      </c>
      <c r="AJ87" s="362"/>
      <c r="AK87" s="362"/>
      <c r="AL87" s="362"/>
      <c r="AM87" s="361">
        <v>31</v>
      </c>
      <c r="AN87" s="362"/>
      <c r="AO87" s="362"/>
      <c r="AP87" s="362"/>
      <c r="AQ87" s="100"/>
      <c r="AR87" s="101"/>
      <c r="AS87" s="101"/>
      <c r="AT87" s="102"/>
      <c r="AU87" s="362"/>
      <c r="AV87" s="362"/>
      <c r="AW87" s="362"/>
      <c r="AX87" s="364"/>
    </row>
    <row r="88" spans="1:60" ht="23.25" customHeight="1">
      <c r="A88" s="519"/>
      <c r="B88" s="550"/>
      <c r="C88" s="550"/>
      <c r="D88" s="550"/>
      <c r="E88" s="550"/>
      <c r="F88" s="551"/>
      <c r="G88" s="229"/>
      <c r="H88" s="230"/>
      <c r="I88" s="230"/>
      <c r="J88" s="230"/>
      <c r="K88" s="230"/>
      <c r="L88" s="230"/>
      <c r="M88" s="230"/>
      <c r="N88" s="230"/>
      <c r="O88" s="231"/>
      <c r="P88" s="802"/>
      <c r="Q88" s="802"/>
      <c r="R88" s="802"/>
      <c r="S88" s="802"/>
      <c r="T88" s="802"/>
      <c r="U88" s="802"/>
      <c r="V88" s="802"/>
      <c r="W88" s="802"/>
      <c r="X88" s="803"/>
      <c r="Y88" s="725" t="s">
        <v>54</v>
      </c>
      <c r="Z88" s="726"/>
      <c r="AA88" s="727"/>
      <c r="AB88" s="521" t="s">
        <v>563</v>
      </c>
      <c r="AC88" s="521"/>
      <c r="AD88" s="521"/>
      <c r="AE88" s="361">
        <v>22</v>
      </c>
      <c r="AF88" s="362"/>
      <c r="AG88" s="362"/>
      <c r="AH88" s="362"/>
      <c r="AI88" s="361">
        <v>15</v>
      </c>
      <c r="AJ88" s="362"/>
      <c r="AK88" s="362"/>
      <c r="AL88" s="362"/>
      <c r="AM88" s="361">
        <v>18</v>
      </c>
      <c r="AN88" s="362"/>
      <c r="AO88" s="362"/>
      <c r="AP88" s="362"/>
      <c r="AQ88" s="100"/>
      <c r="AR88" s="101"/>
      <c r="AS88" s="101"/>
      <c r="AT88" s="102"/>
      <c r="AU88" s="362"/>
      <c r="AV88" s="362"/>
      <c r="AW88" s="362"/>
      <c r="AX88" s="364"/>
      <c r="AY88" s="10"/>
      <c r="AZ88" s="10"/>
      <c r="BA88" s="10"/>
      <c r="BB88" s="10"/>
      <c r="BC88" s="10"/>
    </row>
    <row r="89" spans="1:60" ht="23.25" customHeight="1">
      <c r="A89" s="519"/>
      <c r="B89" s="552"/>
      <c r="C89" s="552"/>
      <c r="D89" s="552"/>
      <c r="E89" s="552"/>
      <c r="F89" s="553"/>
      <c r="G89" s="232"/>
      <c r="H89" s="160"/>
      <c r="I89" s="160"/>
      <c r="J89" s="160"/>
      <c r="K89" s="160"/>
      <c r="L89" s="160"/>
      <c r="M89" s="160"/>
      <c r="N89" s="160"/>
      <c r="O89" s="233"/>
      <c r="P89" s="301"/>
      <c r="Q89" s="301"/>
      <c r="R89" s="301"/>
      <c r="S89" s="301"/>
      <c r="T89" s="301"/>
      <c r="U89" s="301"/>
      <c r="V89" s="301"/>
      <c r="W89" s="301"/>
      <c r="X89" s="804"/>
      <c r="Y89" s="725" t="s">
        <v>13</v>
      </c>
      <c r="Z89" s="726"/>
      <c r="AA89" s="727"/>
      <c r="AB89" s="460" t="s">
        <v>14</v>
      </c>
      <c r="AC89" s="460"/>
      <c r="AD89" s="460"/>
      <c r="AE89" s="361">
        <v>68</v>
      </c>
      <c r="AF89" s="362"/>
      <c r="AG89" s="362"/>
      <c r="AH89" s="362"/>
      <c r="AI89" s="361">
        <v>120</v>
      </c>
      <c r="AJ89" s="362"/>
      <c r="AK89" s="362"/>
      <c r="AL89" s="362"/>
      <c r="AM89" s="361">
        <v>172</v>
      </c>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customHeight="1">
      <c r="A90" s="519"/>
      <c r="B90" s="550" t="s">
        <v>264</v>
      </c>
      <c r="C90" s="550"/>
      <c r="D90" s="550"/>
      <c r="E90" s="550"/>
      <c r="F90" s="551"/>
      <c r="G90" s="792" t="s">
        <v>61</v>
      </c>
      <c r="H90" s="776"/>
      <c r="I90" s="776"/>
      <c r="J90" s="776"/>
      <c r="K90" s="776"/>
      <c r="L90" s="776"/>
      <c r="M90" s="776"/>
      <c r="N90" s="776"/>
      <c r="O90" s="777"/>
      <c r="P90" s="775" t="s">
        <v>63</v>
      </c>
      <c r="Q90" s="776"/>
      <c r="R90" s="776"/>
      <c r="S90" s="776"/>
      <c r="T90" s="776"/>
      <c r="U90" s="776"/>
      <c r="V90" s="776"/>
      <c r="W90" s="776"/>
      <c r="X90" s="777"/>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customHeight="1">
      <c r="A91" s="519"/>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33" customHeight="1">
      <c r="A92" s="519"/>
      <c r="B92" s="550"/>
      <c r="C92" s="550"/>
      <c r="D92" s="550"/>
      <c r="E92" s="550"/>
      <c r="F92" s="551"/>
      <c r="G92" s="227" t="s">
        <v>564</v>
      </c>
      <c r="H92" s="157"/>
      <c r="I92" s="157"/>
      <c r="J92" s="157"/>
      <c r="K92" s="157"/>
      <c r="L92" s="157"/>
      <c r="M92" s="157"/>
      <c r="N92" s="157"/>
      <c r="O92" s="228"/>
      <c r="P92" s="157" t="s">
        <v>565</v>
      </c>
      <c r="Q92" s="800"/>
      <c r="R92" s="800"/>
      <c r="S92" s="800"/>
      <c r="T92" s="800"/>
      <c r="U92" s="800"/>
      <c r="V92" s="800"/>
      <c r="W92" s="800"/>
      <c r="X92" s="801"/>
      <c r="Y92" s="752" t="s">
        <v>62</v>
      </c>
      <c r="Z92" s="753"/>
      <c r="AA92" s="754"/>
      <c r="AB92" s="521" t="s">
        <v>566</v>
      </c>
      <c r="AC92" s="521"/>
      <c r="AD92" s="521"/>
      <c r="AE92" s="361">
        <v>109</v>
      </c>
      <c r="AF92" s="362"/>
      <c r="AG92" s="362"/>
      <c r="AH92" s="362"/>
      <c r="AI92" s="361">
        <v>102</v>
      </c>
      <c r="AJ92" s="362"/>
      <c r="AK92" s="362"/>
      <c r="AL92" s="362"/>
      <c r="AM92" s="361">
        <v>82</v>
      </c>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33" customHeight="1">
      <c r="A93" s="519"/>
      <c r="B93" s="550"/>
      <c r="C93" s="550"/>
      <c r="D93" s="550"/>
      <c r="E93" s="550"/>
      <c r="F93" s="551"/>
      <c r="G93" s="229"/>
      <c r="H93" s="230"/>
      <c r="I93" s="230"/>
      <c r="J93" s="230"/>
      <c r="K93" s="230"/>
      <c r="L93" s="230"/>
      <c r="M93" s="230"/>
      <c r="N93" s="230"/>
      <c r="O93" s="231"/>
      <c r="P93" s="802"/>
      <c r="Q93" s="802"/>
      <c r="R93" s="802"/>
      <c r="S93" s="802"/>
      <c r="T93" s="802"/>
      <c r="U93" s="802"/>
      <c r="V93" s="802"/>
      <c r="W93" s="802"/>
      <c r="X93" s="803"/>
      <c r="Y93" s="725" t="s">
        <v>54</v>
      </c>
      <c r="Z93" s="726"/>
      <c r="AA93" s="727"/>
      <c r="AB93" s="675" t="s">
        <v>566</v>
      </c>
      <c r="AC93" s="675"/>
      <c r="AD93" s="675"/>
      <c r="AE93" s="361">
        <v>84</v>
      </c>
      <c r="AF93" s="362"/>
      <c r="AG93" s="362"/>
      <c r="AH93" s="362"/>
      <c r="AI93" s="361">
        <v>109</v>
      </c>
      <c r="AJ93" s="362"/>
      <c r="AK93" s="362"/>
      <c r="AL93" s="362"/>
      <c r="AM93" s="361">
        <v>102</v>
      </c>
      <c r="AN93" s="362"/>
      <c r="AO93" s="362"/>
      <c r="AP93" s="362"/>
      <c r="AQ93" s="100"/>
      <c r="AR93" s="101"/>
      <c r="AS93" s="101"/>
      <c r="AT93" s="102"/>
      <c r="AU93" s="362"/>
      <c r="AV93" s="362"/>
      <c r="AW93" s="362"/>
      <c r="AX93" s="364"/>
    </row>
    <row r="94" spans="1:60" ht="33" customHeight="1" thickBot="1">
      <c r="A94" s="519"/>
      <c r="B94" s="552"/>
      <c r="C94" s="552"/>
      <c r="D94" s="552"/>
      <c r="E94" s="552"/>
      <c r="F94" s="553"/>
      <c r="G94" s="232"/>
      <c r="H94" s="160"/>
      <c r="I94" s="160"/>
      <c r="J94" s="160"/>
      <c r="K94" s="160"/>
      <c r="L94" s="160"/>
      <c r="M94" s="160"/>
      <c r="N94" s="160"/>
      <c r="O94" s="233"/>
      <c r="P94" s="301"/>
      <c r="Q94" s="301"/>
      <c r="R94" s="301"/>
      <c r="S94" s="301"/>
      <c r="T94" s="301"/>
      <c r="U94" s="301"/>
      <c r="V94" s="301"/>
      <c r="W94" s="301"/>
      <c r="X94" s="804"/>
      <c r="Y94" s="725" t="s">
        <v>13</v>
      </c>
      <c r="Z94" s="726"/>
      <c r="AA94" s="727"/>
      <c r="AB94" s="460" t="s">
        <v>14</v>
      </c>
      <c r="AC94" s="460"/>
      <c r="AD94" s="460"/>
      <c r="AE94" s="361">
        <v>130</v>
      </c>
      <c r="AF94" s="362"/>
      <c r="AG94" s="362"/>
      <c r="AH94" s="362"/>
      <c r="AI94" s="361">
        <v>94</v>
      </c>
      <c r="AJ94" s="362"/>
      <c r="AK94" s="362"/>
      <c r="AL94" s="362"/>
      <c r="AM94" s="361">
        <v>80</v>
      </c>
      <c r="AN94" s="362"/>
      <c r="AO94" s="362"/>
      <c r="AP94" s="362"/>
      <c r="AQ94" s="100"/>
      <c r="AR94" s="101"/>
      <c r="AS94" s="101"/>
      <c r="AT94" s="102"/>
      <c r="AU94" s="362"/>
      <c r="AV94" s="362"/>
      <c r="AW94" s="362"/>
      <c r="AX94" s="364"/>
      <c r="AY94" s="10"/>
      <c r="AZ94" s="10"/>
      <c r="BA94" s="10"/>
      <c r="BB94" s="10"/>
      <c r="BC94" s="10"/>
    </row>
    <row r="95" spans="1:60" ht="18.75" hidden="1" customHeight="1">
      <c r="A95" s="519"/>
      <c r="B95" s="550" t="s">
        <v>264</v>
      </c>
      <c r="C95" s="550"/>
      <c r="D95" s="550"/>
      <c r="E95" s="550"/>
      <c r="F95" s="551"/>
      <c r="G95" s="792" t="s">
        <v>61</v>
      </c>
      <c r="H95" s="776"/>
      <c r="I95" s="776"/>
      <c r="J95" s="776"/>
      <c r="K95" s="776"/>
      <c r="L95" s="776"/>
      <c r="M95" s="776"/>
      <c r="N95" s="776"/>
      <c r="O95" s="777"/>
      <c r="P95" s="775" t="s">
        <v>63</v>
      </c>
      <c r="Q95" s="776"/>
      <c r="R95" s="776"/>
      <c r="S95" s="776"/>
      <c r="T95" s="776"/>
      <c r="U95" s="776"/>
      <c r="V95" s="776"/>
      <c r="W95" s="776"/>
      <c r="X95" s="777"/>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c r="A96" s="519"/>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c r="A97" s="519"/>
      <c r="B97" s="550"/>
      <c r="C97" s="550"/>
      <c r="D97" s="550"/>
      <c r="E97" s="550"/>
      <c r="F97" s="551"/>
      <c r="G97" s="227"/>
      <c r="H97" s="157"/>
      <c r="I97" s="157"/>
      <c r="J97" s="157"/>
      <c r="K97" s="157"/>
      <c r="L97" s="157"/>
      <c r="M97" s="157"/>
      <c r="N97" s="157"/>
      <c r="O97" s="228"/>
      <c r="P97" s="157"/>
      <c r="Q97" s="800"/>
      <c r="R97" s="800"/>
      <c r="S97" s="800"/>
      <c r="T97" s="800"/>
      <c r="U97" s="800"/>
      <c r="V97" s="800"/>
      <c r="W97" s="800"/>
      <c r="X97" s="801"/>
      <c r="Y97" s="752" t="s">
        <v>62</v>
      </c>
      <c r="Z97" s="753"/>
      <c r="AA97" s="754"/>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c r="A98" s="519"/>
      <c r="B98" s="550"/>
      <c r="C98" s="550"/>
      <c r="D98" s="550"/>
      <c r="E98" s="550"/>
      <c r="F98" s="551"/>
      <c r="G98" s="229"/>
      <c r="H98" s="230"/>
      <c r="I98" s="230"/>
      <c r="J98" s="230"/>
      <c r="K98" s="230"/>
      <c r="L98" s="230"/>
      <c r="M98" s="230"/>
      <c r="N98" s="230"/>
      <c r="O98" s="231"/>
      <c r="P98" s="802"/>
      <c r="Q98" s="802"/>
      <c r="R98" s="802"/>
      <c r="S98" s="802"/>
      <c r="T98" s="802"/>
      <c r="U98" s="802"/>
      <c r="V98" s="802"/>
      <c r="W98" s="802"/>
      <c r="X98" s="803"/>
      <c r="Y98" s="725" t="s">
        <v>54</v>
      </c>
      <c r="Z98" s="726"/>
      <c r="AA98" s="727"/>
      <c r="AB98" s="797"/>
      <c r="AC98" s="798"/>
      <c r="AD98" s="799"/>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c r="A99" s="520"/>
      <c r="B99" s="881"/>
      <c r="C99" s="881"/>
      <c r="D99" s="881"/>
      <c r="E99" s="881"/>
      <c r="F99" s="882"/>
      <c r="G99" s="805"/>
      <c r="H99" s="244"/>
      <c r="I99" s="244"/>
      <c r="J99" s="244"/>
      <c r="K99" s="244"/>
      <c r="L99" s="244"/>
      <c r="M99" s="244"/>
      <c r="N99" s="244"/>
      <c r="O99" s="806"/>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541</v>
      </c>
      <c r="AV100" s="930"/>
      <c r="AW100" s="930"/>
      <c r="AX100" s="932"/>
    </row>
    <row r="101" spans="1:60" ht="52.5" customHeight="1">
      <c r="A101" s="490"/>
      <c r="B101" s="491"/>
      <c r="C101" s="491"/>
      <c r="D101" s="491"/>
      <c r="E101" s="491"/>
      <c r="F101" s="492"/>
      <c r="G101" s="157" t="s">
        <v>567</v>
      </c>
      <c r="H101" s="157"/>
      <c r="I101" s="157"/>
      <c r="J101" s="157"/>
      <c r="K101" s="157"/>
      <c r="L101" s="157"/>
      <c r="M101" s="157"/>
      <c r="N101" s="157"/>
      <c r="O101" s="157"/>
      <c r="P101" s="157"/>
      <c r="Q101" s="157"/>
      <c r="R101" s="157"/>
      <c r="S101" s="157"/>
      <c r="T101" s="157"/>
      <c r="U101" s="157"/>
      <c r="V101" s="157"/>
      <c r="W101" s="157"/>
      <c r="X101" s="228"/>
      <c r="Y101" s="814" t="s">
        <v>55</v>
      </c>
      <c r="Z101" s="711"/>
      <c r="AA101" s="712"/>
      <c r="AB101" s="791" t="s">
        <v>568</v>
      </c>
      <c r="AC101" s="521"/>
      <c r="AD101" s="521"/>
      <c r="AE101" s="361">
        <v>70.900000000000006</v>
      </c>
      <c r="AF101" s="362"/>
      <c r="AG101" s="362"/>
      <c r="AH101" s="363"/>
      <c r="AI101" s="361">
        <v>58.6</v>
      </c>
      <c r="AJ101" s="362"/>
      <c r="AK101" s="362"/>
      <c r="AL101" s="363"/>
      <c r="AM101" s="361">
        <v>157.1</v>
      </c>
      <c r="AN101" s="362"/>
      <c r="AO101" s="362"/>
      <c r="AP101" s="363"/>
      <c r="AQ101" s="361"/>
      <c r="AR101" s="362"/>
      <c r="AS101" s="362"/>
      <c r="AT101" s="363"/>
      <c r="AU101" s="361"/>
      <c r="AV101" s="362"/>
      <c r="AW101" s="362"/>
      <c r="AX101" s="363"/>
    </row>
    <row r="102" spans="1:60" ht="52.5" customHeight="1">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791" t="s">
        <v>568</v>
      </c>
      <c r="AC102" s="521"/>
      <c r="AD102" s="521"/>
      <c r="AE102" s="355">
        <v>100</v>
      </c>
      <c r="AF102" s="355"/>
      <c r="AG102" s="355"/>
      <c r="AH102" s="355"/>
      <c r="AI102" s="355">
        <v>100</v>
      </c>
      <c r="AJ102" s="355"/>
      <c r="AK102" s="355"/>
      <c r="AL102" s="355"/>
      <c r="AM102" s="355">
        <v>100</v>
      </c>
      <c r="AN102" s="355"/>
      <c r="AO102" s="355"/>
      <c r="AP102" s="355"/>
      <c r="AQ102" s="815"/>
      <c r="AR102" s="816"/>
      <c r="AS102" s="816"/>
      <c r="AT102" s="817"/>
      <c r="AU102" s="815"/>
      <c r="AV102" s="816"/>
      <c r="AW102" s="816"/>
      <c r="AX102" s="817"/>
    </row>
    <row r="103" spans="1:60" ht="31.5" hidden="1" customHeight="1">
      <c r="A103" s="487" t="s">
        <v>493</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5"/>
      <c r="AV105" s="816"/>
      <c r="AW105" s="816"/>
      <c r="AX105" s="817"/>
    </row>
    <row r="106" spans="1:60" ht="31.5" hidden="1" customHeight="1">
      <c r="A106" s="487" t="s">
        <v>493</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5"/>
      <c r="AV108" s="816"/>
      <c r="AW108" s="816"/>
      <c r="AX108" s="817"/>
    </row>
    <row r="109" spans="1:60" ht="31.5" hidden="1" customHeight="1">
      <c r="A109" s="487" t="s">
        <v>493</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5"/>
      <c r="AV111" s="816"/>
      <c r="AW111" s="816"/>
      <c r="AX111" s="817"/>
    </row>
    <row r="112" spans="1:60" ht="31.5" hidden="1" customHeight="1">
      <c r="A112" s="487" t="s">
        <v>493</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c r="A116" s="289"/>
      <c r="B116" s="290"/>
      <c r="C116" s="290"/>
      <c r="D116" s="290"/>
      <c r="E116" s="290"/>
      <c r="F116" s="291"/>
      <c r="G116" s="348" t="s">
        <v>569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570</v>
      </c>
      <c r="AC116" s="298"/>
      <c r="AD116" s="299"/>
      <c r="AE116" s="355">
        <v>4.7</v>
      </c>
      <c r="AF116" s="355"/>
      <c r="AG116" s="355"/>
      <c r="AH116" s="355"/>
      <c r="AI116" s="355">
        <v>3.3</v>
      </c>
      <c r="AJ116" s="355"/>
      <c r="AK116" s="355"/>
      <c r="AL116" s="355"/>
      <c r="AM116" s="355">
        <v>5</v>
      </c>
      <c r="AN116" s="355"/>
      <c r="AO116" s="355"/>
      <c r="AP116" s="355"/>
      <c r="AQ116" s="361"/>
      <c r="AR116" s="362"/>
      <c r="AS116" s="362"/>
      <c r="AT116" s="362"/>
      <c r="AU116" s="362"/>
      <c r="AV116" s="362"/>
      <c r="AW116" s="362"/>
      <c r="AX116" s="364"/>
    </row>
    <row r="117" spans="1:50" ht="46.5" customHeight="1" thickBot="1">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571</v>
      </c>
      <c r="AC117" s="339"/>
      <c r="AD117" s="340"/>
      <c r="AE117" s="303" t="s">
        <v>572</v>
      </c>
      <c r="AF117" s="303"/>
      <c r="AG117" s="303"/>
      <c r="AH117" s="303"/>
      <c r="AI117" s="303" t="s">
        <v>573</v>
      </c>
      <c r="AJ117" s="303"/>
      <c r="AK117" s="303"/>
      <c r="AL117" s="303"/>
      <c r="AM117" s="303" t="s">
        <v>598</v>
      </c>
      <c r="AN117" s="303"/>
      <c r="AO117" s="303"/>
      <c r="AP117" s="303"/>
      <c r="AQ117" s="303"/>
      <c r="AR117" s="303"/>
      <c r="AS117" s="303"/>
      <c r="AT117" s="303"/>
      <c r="AU117" s="303"/>
      <c r="AV117" s="303"/>
      <c r="AW117" s="303"/>
      <c r="AX117" s="304"/>
    </row>
    <row r="118" spans="1:50" ht="23.25" hidden="1"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c r="A127" s="55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c r="A130" s="994" t="s">
        <v>369</v>
      </c>
      <c r="B130" s="992"/>
      <c r="C130" s="991" t="s">
        <v>366</v>
      </c>
      <c r="D130" s="992"/>
      <c r="E130" s="305" t="s">
        <v>399</v>
      </c>
      <c r="F130" s="306"/>
      <c r="G130" s="307" t="s">
        <v>574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c r="A131" s="995"/>
      <c r="B131" s="249"/>
      <c r="C131" s="248"/>
      <c r="D131" s="249"/>
      <c r="E131" s="235" t="s">
        <v>398</v>
      </c>
      <c r="F131" s="236"/>
      <c r="G131" s="232" t="s">
        <v>575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c r="A132" s="995"/>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hidden="1" customHeight="1">
      <c r="A133" s="995"/>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9.75" hidden="1" customHeight="1">
      <c r="A134" s="995"/>
      <c r="B134" s="249"/>
      <c r="C134" s="248"/>
      <c r="D134" s="249"/>
      <c r="E134" s="248"/>
      <c r="F134" s="311"/>
      <c r="G134" s="227" t="s">
        <v>576</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c r="AC134" s="218"/>
      <c r="AD134" s="218"/>
      <c r="AE134" s="263"/>
      <c r="AF134" s="101"/>
      <c r="AG134" s="101"/>
      <c r="AH134" s="101"/>
      <c r="AI134" s="263"/>
      <c r="AJ134" s="101"/>
      <c r="AK134" s="101"/>
      <c r="AL134" s="101"/>
      <c r="AM134" s="263"/>
      <c r="AN134" s="101"/>
      <c r="AO134" s="101"/>
      <c r="AP134" s="101"/>
      <c r="AQ134" s="263"/>
      <c r="AR134" s="101"/>
      <c r="AS134" s="101"/>
      <c r="AT134" s="101"/>
      <c r="AU134" s="263"/>
      <c r="AV134" s="101"/>
      <c r="AW134" s="101"/>
      <c r="AX134" s="219"/>
    </row>
    <row r="135" spans="1:50" ht="39.75" hidden="1" customHeight="1">
      <c r="A135" s="995"/>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c r="AC135" s="130"/>
      <c r="AD135" s="130"/>
      <c r="AE135" s="263"/>
      <c r="AF135" s="101"/>
      <c r="AG135" s="101"/>
      <c r="AH135" s="101"/>
      <c r="AI135" s="263"/>
      <c r="AJ135" s="101"/>
      <c r="AK135" s="101"/>
      <c r="AL135" s="101"/>
      <c r="AM135" s="263"/>
      <c r="AN135" s="101"/>
      <c r="AO135" s="101"/>
      <c r="AP135" s="101"/>
      <c r="AQ135" s="263"/>
      <c r="AR135" s="101"/>
      <c r="AS135" s="101"/>
      <c r="AT135" s="101"/>
      <c r="AU135" s="263"/>
      <c r="AV135" s="101"/>
      <c r="AW135" s="101"/>
      <c r="AX135" s="219"/>
    </row>
    <row r="136" spans="1:50" ht="18.75" hidden="1" customHeight="1">
      <c r="A136" s="995"/>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c r="A137" s="995"/>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c r="A138" s="995"/>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c r="A139" s="995"/>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c r="A140" s="995"/>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c r="A141" s="995"/>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c r="A142" s="995"/>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c r="A143" s="995"/>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c r="A144" s="995"/>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c r="A145" s="995"/>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c r="A146" s="995"/>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c r="A147" s="995"/>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c r="A148" s="995"/>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c r="A149" s="995"/>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c r="A150" s="995"/>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c r="A151" s="995"/>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c r="A152" s="995"/>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3"/>
    </row>
    <row r="153" spans="1:50" ht="22.5" customHeight="1">
      <c r="A153" s="995"/>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5"/>
      <c r="B154" s="249"/>
      <c r="C154" s="248"/>
      <c r="D154" s="249"/>
      <c r="E154" s="248"/>
      <c r="F154" s="311"/>
      <c r="G154" s="227" t="s">
        <v>577</v>
      </c>
      <c r="H154" s="157"/>
      <c r="I154" s="157"/>
      <c r="J154" s="157"/>
      <c r="K154" s="157"/>
      <c r="L154" s="157"/>
      <c r="M154" s="157"/>
      <c r="N154" s="157"/>
      <c r="O154" s="157"/>
      <c r="P154" s="228"/>
      <c r="Q154" s="156" t="s">
        <v>578</v>
      </c>
      <c r="R154" s="157"/>
      <c r="S154" s="157"/>
      <c r="T154" s="157"/>
      <c r="U154" s="157"/>
      <c r="V154" s="157"/>
      <c r="W154" s="157"/>
      <c r="X154" s="157"/>
      <c r="Y154" s="157"/>
      <c r="Z154" s="157"/>
      <c r="AA154" s="924"/>
      <c r="AB154" s="252" t="s">
        <v>579</v>
      </c>
      <c r="AC154" s="253"/>
      <c r="AD154" s="253"/>
      <c r="AE154" s="258" t="s">
        <v>580</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c r="A155" s="995"/>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c r="A156" s="995"/>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5"/>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32.25" customHeight="1">
      <c r="A157" s="995"/>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5"/>
      <c r="AB157" s="254"/>
      <c r="AC157" s="255"/>
      <c r="AD157" s="255"/>
      <c r="AE157" s="156" t="s">
        <v>599</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32.25" customHeight="1" thickBot="1">
      <c r="A158" s="995"/>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6"/>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c r="A159" s="995"/>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5"/>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c r="A161" s="995"/>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c r="A162" s="995"/>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c r="A163" s="995"/>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5"/>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c r="A164" s="995"/>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5"/>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c r="A165" s="995"/>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6"/>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c r="A166" s="995"/>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5"/>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c r="A168" s="995"/>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c r="A169" s="995"/>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c r="A170" s="995"/>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5"/>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c r="A171" s="995"/>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5"/>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c r="A172" s="995"/>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6"/>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c r="A173" s="995"/>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5"/>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c r="A175" s="995"/>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c r="A176" s="995"/>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c r="A177" s="995"/>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5"/>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c r="A178" s="995"/>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5"/>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c r="A179" s="995"/>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6"/>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c r="A180" s="995"/>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5"/>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c r="A182" s="995"/>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c r="A183" s="995"/>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c r="A184" s="995"/>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5"/>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c r="A185" s="995"/>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5"/>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c r="A186" s="995"/>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6"/>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c r="A187" s="995"/>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c r="A188" s="995"/>
      <c r="B188" s="249"/>
      <c r="C188" s="248"/>
      <c r="D188" s="249"/>
      <c r="E188" s="156" t="s">
        <v>581</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c r="A189" s="995"/>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c r="A190" s="995"/>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c r="A191" s="995"/>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c r="A192" s="995"/>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c r="A193" s="995"/>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c r="A194" s="995"/>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c r="A195" s="995"/>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c r="A196" s="995"/>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c r="A197" s="995"/>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c r="A198" s="995"/>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c r="A199" s="995"/>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c r="A200" s="995"/>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c r="A201" s="995"/>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c r="A202" s="995"/>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c r="A203" s="995"/>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c r="A204" s="995"/>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c r="A205" s="995"/>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c r="A206" s="995"/>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c r="A207" s="995"/>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c r="A208" s="995"/>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c r="A209" s="995"/>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c r="A210" s="995"/>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c r="A211" s="995"/>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c r="A212" s="995"/>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3"/>
    </row>
    <row r="213" spans="1:50" ht="22.5" hidden="1" customHeight="1">
      <c r="A213" s="995"/>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5"/>
      <c r="B214" s="249"/>
      <c r="C214" s="248"/>
      <c r="D214" s="249"/>
      <c r="E214" s="248"/>
      <c r="F214" s="311"/>
      <c r="G214" s="227"/>
      <c r="H214" s="157"/>
      <c r="I214" s="157"/>
      <c r="J214" s="157"/>
      <c r="K214" s="157"/>
      <c r="L214" s="157"/>
      <c r="M214" s="157"/>
      <c r="N214" s="157"/>
      <c r="O214" s="157"/>
      <c r="P214" s="228"/>
      <c r="Q214" s="982"/>
      <c r="R214" s="983"/>
      <c r="S214" s="983"/>
      <c r="T214" s="983"/>
      <c r="U214" s="983"/>
      <c r="V214" s="983"/>
      <c r="W214" s="983"/>
      <c r="X214" s="983"/>
      <c r="Y214" s="983"/>
      <c r="Z214" s="983"/>
      <c r="AA214" s="98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c r="A215" s="995"/>
      <c r="B215" s="249"/>
      <c r="C215" s="248"/>
      <c r="D215" s="249"/>
      <c r="E215" s="248"/>
      <c r="F215" s="311"/>
      <c r="G215" s="229"/>
      <c r="H215" s="230"/>
      <c r="I215" s="230"/>
      <c r="J215" s="230"/>
      <c r="K215" s="230"/>
      <c r="L215" s="230"/>
      <c r="M215" s="230"/>
      <c r="N215" s="230"/>
      <c r="O215" s="230"/>
      <c r="P215" s="231"/>
      <c r="Q215" s="985"/>
      <c r="R215" s="986"/>
      <c r="S215" s="986"/>
      <c r="T215" s="986"/>
      <c r="U215" s="986"/>
      <c r="V215" s="986"/>
      <c r="W215" s="986"/>
      <c r="X215" s="986"/>
      <c r="Y215" s="986"/>
      <c r="Z215" s="986"/>
      <c r="AA215" s="98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c r="A216" s="995"/>
      <c r="B216" s="249"/>
      <c r="C216" s="248"/>
      <c r="D216" s="249"/>
      <c r="E216" s="248"/>
      <c r="F216" s="311"/>
      <c r="G216" s="229"/>
      <c r="H216" s="230"/>
      <c r="I216" s="230"/>
      <c r="J216" s="230"/>
      <c r="K216" s="230"/>
      <c r="L216" s="230"/>
      <c r="M216" s="230"/>
      <c r="N216" s="230"/>
      <c r="O216" s="230"/>
      <c r="P216" s="231"/>
      <c r="Q216" s="985"/>
      <c r="R216" s="986"/>
      <c r="S216" s="986"/>
      <c r="T216" s="986"/>
      <c r="U216" s="986"/>
      <c r="V216" s="986"/>
      <c r="W216" s="986"/>
      <c r="X216" s="986"/>
      <c r="Y216" s="986"/>
      <c r="Z216" s="986"/>
      <c r="AA216" s="987"/>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c r="A217" s="995"/>
      <c r="B217" s="249"/>
      <c r="C217" s="248"/>
      <c r="D217" s="249"/>
      <c r="E217" s="248"/>
      <c r="F217" s="311"/>
      <c r="G217" s="229"/>
      <c r="H217" s="230"/>
      <c r="I217" s="230"/>
      <c r="J217" s="230"/>
      <c r="K217" s="230"/>
      <c r="L217" s="230"/>
      <c r="M217" s="230"/>
      <c r="N217" s="230"/>
      <c r="O217" s="230"/>
      <c r="P217" s="231"/>
      <c r="Q217" s="985"/>
      <c r="R217" s="986"/>
      <c r="S217" s="986"/>
      <c r="T217" s="986"/>
      <c r="U217" s="986"/>
      <c r="V217" s="986"/>
      <c r="W217" s="986"/>
      <c r="X217" s="986"/>
      <c r="Y217" s="986"/>
      <c r="Z217" s="986"/>
      <c r="AA217" s="987"/>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c r="A218" s="995"/>
      <c r="B218" s="249"/>
      <c r="C218" s="248"/>
      <c r="D218" s="249"/>
      <c r="E218" s="248"/>
      <c r="F218" s="311"/>
      <c r="G218" s="232"/>
      <c r="H218" s="160"/>
      <c r="I218" s="160"/>
      <c r="J218" s="160"/>
      <c r="K218" s="160"/>
      <c r="L218" s="160"/>
      <c r="M218" s="160"/>
      <c r="N218" s="160"/>
      <c r="O218" s="160"/>
      <c r="P218" s="233"/>
      <c r="Q218" s="988"/>
      <c r="R218" s="989"/>
      <c r="S218" s="989"/>
      <c r="T218" s="989"/>
      <c r="U218" s="989"/>
      <c r="V218" s="989"/>
      <c r="W218" s="989"/>
      <c r="X218" s="989"/>
      <c r="Y218" s="989"/>
      <c r="Z218" s="989"/>
      <c r="AA218" s="990"/>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c r="A219" s="995"/>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5"/>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c r="A221" s="995"/>
      <c r="B221" s="249"/>
      <c r="C221" s="248"/>
      <c r="D221" s="249"/>
      <c r="E221" s="248"/>
      <c r="F221" s="311"/>
      <c r="G221" s="227"/>
      <c r="H221" s="157"/>
      <c r="I221" s="157"/>
      <c r="J221" s="157"/>
      <c r="K221" s="157"/>
      <c r="L221" s="157"/>
      <c r="M221" s="157"/>
      <c r="N221" s="157"/>
      <c r="O221" s="157"/>
      <c r="P221" s="228"/>
      <c r="Q221" s="982"/>
      <c r="R221" s="983"/>
      <c r="S221" s="983"/>
      <c r="T221" s="983"/>
      <c r="U221" s="983"/>
      <c r="V221" s="983"/>
      <c r="W221" s="983"/>
      <c r="X221" s="983"/>
      <c r="Y221" s="983"/>
      <c r="Z221" s="983"/>
      <c r="AA221" s="98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c r="A222" s="995"/>
      <c r="B222" s="249"/>
      <c r="C222" s="248"/>
      <c r="D222" s="249"/>
      <c r="E222" s="248"/>
      <c r="F222" s="311"/>
      <c r="G222" s="229"/>
      <c r="H222" s="230"/>
      <c r="I222" s="230"/>
      <c r="J222" s="230"/>
      <c r="K222" s="230"/>
      <c r="L222" s="230"/>
      <c r="M222" s="230"/>
      <c r="N222" s="230"/>
      <c r="O222" s="230"/>
      <c r="P222" s="231"/>
      <c r="Q222" s="985"/>
      <c r="R222" s="986"/>
      <c r="S222" s="986"/>
      <c r="T222" s="986"/>
      <c r="U222" s="986"/>
      <c r="V222" s="986"/>
      <c r="W222" s="986"/>
      <c r="X222" s="986"/>
      <c r="Y222" s="986"/>
      <c r="Z222" s="986"/>
      <c r="AA222" s="98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c r="A223" s="995"/>
      <c r="B223" s="249"/>
      <c r="C223" s="248"/>
      <c r="D223" s="249"/>
      <c r="E223" s="248"/>
      <c r="F223" s="311"/>
      <c r="G223" s="229"/>
      <c r="H223" s="230"/>
      <c r="I223" s="230"/>
      <c r="J223" s="230"/>
      <c r="K223" s="230"/>
      <c r="L223" s="230"/>
      <c r="M223" s="230"/>
      <c r="N223" s="230"/>
      <c r="O223" s="230"/>
      <c r="P223" s="231"/>
      <c r="Q223" s="985"/>
      <c r="R223" s="986"/>
      <c r="S223" s="986"/>
      <c r="T223" s="986"/>
      <c r="U223" s="986"/>
      <c r="V223" s="986"/>
      <c r="W223" s="986"/>
      <c r="X223" s="986"/>
      <c r="Y223" s="986"/>
      <c r="Z223" s="986"/>
      <c r="AA223" s="987"/>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c r="A224" s="995"/>
      <c r="B224" s="249"/>
      <c r="C224" s="248"/>
      <c r="D224" s="249"/>
      <c r="E224" s="248"/>
      <c r="F224" s="311"/>
      <c r="G224" s="229"/>
      <c r="H224" s="230"/>
      <c r="I224" s="230"/>
      <c r="J224" s="230"/>
      <c r="K224" s="230"/>
      <c r="L224" s="230"/>
      <c r="M224" s="230"/>
      <c r="N224" s="230"/>
      <c r="O224" s="230"/>
      <c r="P224" s="231"/>
      <c r="Q224" s="985"/>
      <c r="R224" s="986"/>
      <c r="S224" s="986"/>
      <c r="T224" s="986"/>
      <c r="U224" s="986"/>
      <c r="V224" s="986"/>
      <c r="W224" s="986"/>
      <c r="X224" s="986"/>
      <c r="Y224" s="986"/>
      <c r="Z224" s="986"/>
      <c r="AA224" s="987"/>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c r="A225" s="995"/>
      <c r="B225" s="249"/>
      <c r="C225" s="248"/>
      <c r="D225" s="249"/>
      <c r="E225" s="248"/>
      <c r="F225" s="311"/>
      <c r="G225" s="232"/>
      <c r="H225" s="160"/>
      <c r="I225" s="160"/>
      <c r="J225" s="160"/>
      <c r="K225" s="160"/>
      <c r="L225" s="160"/>
      <c r="M225" s="160"/>
      <c r="N225" s="160"/>
      <c r="O225" s="160"/>
      <c r="P225" s="233"/>
      <c r="Q225" s="988"/>
      <c r="R225" s="989"/>
      <c r="S225" s="989"/>
      <c r="T225" s="989"/>
      <c r="U225" s="989"/>
      <c r="V225" s="989"/>
      <c r="W225" s="989"/>
      <c r="X225" s="989"/>
      <c r="Y225" s="989"/>
      <c r="Z225" s="989"/>
      <c r="AA225" s="990"/>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c r="A226" s="995"/>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5"/>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c r="A228" s="995"/>
      <c r="B228" s="249"/>
      <c r="C228" s="248"/>
      <c r="D228" s="249"/>
      <c r="E228" s="248"/>
      <c r="F228" s="311"/>
      <c r="G228" s="227"/>
      <c r="H228" s="157"/>
      <c r="I228" s="157"/>
      <c r="J228" s="157"/>
      <c r="K228" s="157"/>
      <c r="L228" s="157"/>
      <c r="M228" s="157"/>
      <c r="N228" s="157"/>
      <c r="O228" s="157"/>
      <c r="P228" s="228"/>
      <c r="Q228" s="982"/>
      <c r="R228" s="983"/>
      <c r="S228" s="983"/>
      <c r="T228" s="983"/>
      <c r="U228" s="983"/>
      <c r="V228" s="983"/>
      <c r="W228" s="983"/>
      <c r="X228" s="983"/>
      <c r="Y228" s="983"/>
      <c r="Z228" s="983"/>
      <c r="AA228" s="98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c r="A229" s="995"/>
      <c r="B229" s="249"/>
      <c r="C229" s="248"/>
      <c r="D229" s="249"/>
      <c r="E229" s="248"/>
      <c r="F229" s="311"/>
      <c r="G229" s="229"/>
      <c r="H229" s="230"/>
      <c r="I229" s="230"/>
      <c r="J229" s="230"/>
      <c r="K229" s="230"/>
      <c r="L229" s="230"/>
      <c r="M229" s="230"/>
      <c r="N229" s="230"/>
      <c r="O229" s="230"/>
      <c r="P229" s="231"/>
      <c r="Q229" s="985"/>
      <c r="R229" s="986"/>
      <c r="S229" s="986"/>
      <c r="T229" s="986"/>
      <c r="U229" s="986"/>
      <c r="V229" s="986"/>
      <c r="W229" s="986"/>
      <c r="X229" s="986"/>
      <c r="Y229" s="986"/>
      <c r="Z229" s="986"/>
      <c r="AA229" s="98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c r="A230" s="995"/>
      <c r="B230" s="249"/>
      <c r="C230" s="248"/>
      <c r="D230" s="249"/>
      <c r="E230" s="248"/>
      <c r="F230" s="311"/>
      <c r="G230" s="229"/>
      <c r="H230" s="230"/>
      <c r="I230" s="230"/>
      <c r="J230" s="230"/>
      <c r="K230" s="230"/>
      <c r="L230" s="230"/>
      <c r="M230" s="230"/>
      <c r="N230" s="230"/>
      <c r="O230" s="230"/>
      <c r="P230" s="231"/>
      <c r="Q230" s="985"/>
      <c r="R230" s="986"/>
      <c r="S230" s="986"/>
      <c r="T230" s="986"/>
      <c r="U230" s="986"/>
      <c r="V230" s="986"/>
      <c r="W230" s="986"/>
      <c r="X230" s="986"/>
      <c r="Y230" s="986"/>
      <c r="Z230" s="986"/>
      <c r="AA230" s="987"/>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c r="A231" s="995"/>
      <c r="B231" s="249"/>
      <c r="C231" s="248"/>
      <c r="D231" s="249"/>
      <c r="E231" s="248"/>
      <c r="F231" s="311"/>
      <c r="G231" s="229"/>
      <c r="H231" s="230"/>
      <c r="I231" s="230"/>
      <c r="J231" s="230"/>
      <c r="K231" s="230"/>
      <c r="L231" s="230"/>
      <c r="M231" s="230"/>
      <c r="N231" s="230"/>
      <c r="O231" s="230"/>
      <c r="P231" s="231"/>
      <c r="Q231" s="985"/>
      <c r="R231" s="986"/>
      <c r="S231" s="986"/>
      <c r="T231" s="986"/>
      <c r="U231" s="986"/>
      <c r="V231" s="986"/>
      <c r="W231" s="986"/>
      <c r="X231" s="986"/>
      <c r="Y231" s="986"/>
      <c r="Z231" s="986"/>
      <c r="AA231" s="987"/>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c r="A232" s="995"/>
      <c r="B232" s="249"/>
      <c r="C232" s="248"/>
      <c r="D232" s="249"/>
      <c r="E232" s="248"/>
      <c r="F232" s="311"/>
      <c r="G232" s="232"/>
      <c r="H232" s="160"/>
      <c r="I232" s="160"/>
      <c r="J232" s="160"/>
      <c r="K232" s="160"/>
      <c r="L232" s="160"/>
      <c r="M232" s="160"/>
      <c r="N232" s="160"/>
      <c r="O232" s="160"/>
      <c r="P232" s="233"/>
      <c r="Q232" s="988"/>
      <c r="R232" s="989"/>
      <c r="S232" s="989"/>
      <c r="T232" s="989"/>
      <c r="U232" s="989"/>
      <c r="V232" s="989"/>
      <c r="W232" s="989"/>
      <c r="X232" s="989"/>
      <c r="Y232" s="989"/>
      <c r="Z232" s="989"/>
      <c r="AA232" s="990"/>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c r="A233" s="995"/>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5"/>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c r="A235" s="995"/>
      <c r="B235" s="249"/>
      <c r="C235" s="248"/>
      <c r="D235" s="249"/>
      <c r="E235" s="248"/>
      <c r="F235" s="311"/>
      <c r="G235" s="227"/>
      <c r="H235" s="157"/>
      <c r="I235" s="157"/>
      <c r="J235" s="157"/>
      <c r="K235" s="157"/>
      <c r="L235" s="157"/>
      <c r="M235" s="157"/>
      <c r="N235" s="157"/>
      <c r="O235" s="157"/>
      <c r="P235" s="228"/>
      <c r="Q235" s="982"/>
      <c r="R235" s="983"/>
      <c r="S235" s="983"/>
      <c r="T235" s="983"/>
      <c r="U235" s="983"/>
      <c r="V235" s="983"/>
      <c r="W235" s="983"/>
      <c r="X235" s="983"/>
      <c r="Y235" s="983"/>
      <c r="Z235" s="983"/>
      <c r="AA235" s="98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c r="A236" s="995"/>
      <c r="B236" s="249"/>
      <c r="C236" s="248"/>
      <c r="D236" s="249"/>
      <c r="E236" s="248"/>
      <c r="F236" s="311"/>
      <c r="G236" s="229"/>
      <c r="H236" s="230"/>
      <c r="I236" s="230"/>
      <c r="J236" s="230"/>
      <c r="K236" s="230"/>
      <c r="L236" s="230"/>
      <c r="M236" s="230"/>
      <c r="N236" s="230"/>
      <c r="O236" s="230"/>
      <c r="P236" s="231"/>
      <c r="Q236" s="985"/>
      <c r="R236" s="986"/>
      <c r="S236" s="986"/>
      <c r="T236" s="986"/>
      <c r="U236" s="986"/>
      <c r="V236" s="986"/>
      <c r="W236" s="986"/>
      <c r="X236" s="986"/>
      <c r="Y236" s="986"/>
      <c r="Z236" s="986"/>
      <c r="AA236" s="98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c r="A237" s="995"/>
      <c r="B237" s="249"/>
      <c r="C237" s="248"/>
      <c r="D237" s="249"/>
      <c r="E237" s="248"/>
      <c r="F237" s="311"/>
      <c r="G237" s="229"/>
      <c r="H237" s="230"/>
      <c r="I237" s="230"/>
      <c r="J237" s="230"/>
      <c r="K237" s="230"/>
      <c r="L237" s="230"/>
      <c r="M237" s="230"/>
      <c r="N237" s="230"/>
      <c r="O237" s="230"/>
      <c r="P237" s="231"/>
      <c r="Q237" s="985"/>
      <c r="R237" s="986"/>
      <c r="S237" s="986"/>
      <c r="T237" s="986"/>
      <c r="U237" s="986"/>
      <c r="V237" s="986"/>
      <c r="W237" s="986"/>
      <c r="X237" s="986"/>
      <c r="Y237" s="986"/>
      <c r="Z237" s="986"/>
      <c r="AA237" s="987"/>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c r="A238" s="995"/>
      <c r="B238" s="249"/>
      <c r="C238" s="248"/>
      <c r="D238" s="249"/>
      <c r="E238" s="248"/>
      <c r="F238" s="311"/>
      <c r="G238" s="229"/>
      <c r="H238" s="230"/>
      <c r="I238" s="230"/>
      <c r="J238" s="230"/>
      <c r="K238" s="230"/>
      <c r="L238" s="230"/>
      <c r="M238" s="230"/>
      <c r="N238" s="230"/>
      <c r="O238" s="230"/>
      <c r="P238" s="231"/>
      <c r="Q238" s="985"/>
      <c r="R238" s="986"/>
      <c r="S238" s="986"/>
      <c r="T238" s="986"/>
      <c r="U238" s="986"/>
      <c r="V238" s="986"/>
      <c r="W238" s="986"/>
      <c r="X238" s="986"/>
      <c r="Y238" s="986"/>
      <c r="Z238" s="986"/>
      <c r="AA238" s="987"/>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c r="A239" s="995"/>
      <c r="B239" s="249"/>
      <c r="C239" s="248"/>
      <c r="D239" s="249"/>
      <c r="E239" s="248"/>
      <c r="F239" s="311"/>
      <c r="G239" s="232"/>
      <c r="H239" s="160"/>
      <c r="I239" s="160"/>
      <c r="J239" s="160"/>
      <c r="K239" s="160"/>
      <c r="L239" s="160"/>
      <c r="M239" s="160"/>
      <c r="N239" s="160"/>
      <c r="O239" s="160"/>
      <c r="P239" s="233"/>
      <c r="Q239" s="988"/>
      <c r="R239" s="989"/>
      <c r="S239" s="989"/>
      <c r="T239" s="989"/>
      <c r="U239" s="989"/>
      <c r="V239" s="989"/>
      <c r="W239" s="989"/>
      <c r="X239" s="989"/>
      <c r="Y239" s="989"/>
      <c r="Z239" s="989"/>
      <c r="AA239" s="990"/>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c r="A240" s="995"/>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5"/>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c r="A242" s="995"/>
      <c r="B242" s="249"/>
      <c r="C242" s="248"/>
      <c r="D242" s="249"/>
      <c r="E242" s="248"/>
      <c r="F242" s="311"/>
      <c r="G242" s="227"/>
      <c r="H242" s="157"/>
      <c r="I242" s="157"/>
      <c r="J242" s="157"/>
      <c r="K242" s="157"/>
      <c r="L242" s="157"/>
      <c r="M242" s="157"/>
      <c r="N242" s="157"/>
      <c r="O242" s="157"/>
      <c r="P242" s="228"/>
      <c r="Q242" s="982"/>
      <c r="R242" s="983"/>
      <c r="S242" s="983"/>
      <c r="T242" s="983"/>
      <c r="U242" s="983"/>
      <c r="V242" s="983"/>
      <c r="W242" s="983"/>
      <c r="X242" s="983"/>
      <c r="Y242" s="983"/>
      <c r="Z242" s="983"/>
      <c r="AA242" s="98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c r="A243" s="995"/>
      <c r="B243" s="249"/>
      <c r="C243" s="248"/>
      <c r="D243" s="249"/>
      <c r="E243" s="248"/>
      <c r="F243" s="311"/>
      <c r="G243" s="229"/>
      <c r="H243" s="230"/>
      <c r="I243" s="230"/>
      <c r="J243" s="230"/>
      <c r="K243" s="230"/>
      <c r="L243" s="230"/>
      <c r="M243" s="230"/>
      <c r="N243" s="230"/>
      <c r="O243" s="230"/>
      <c r="P243" s="231"/>
      <c r="Q243" s="985"/>
      <c r="R243" s="986"/>
      <c r="S243" s="986"/>
      <c r="T243" s="986"/>
      <c r="U243" s="986"/>
      <c r="V243" s="986"/>
      <c r="W243" s="986"/>
      <c r="X243" s="986"/>
      <c r="Y243" s="986"/>
      <c r="Z243" s="986"/>
      <c r="AA243" s="98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c r="A244" s="995"/>
      <c r="B244" s="249"/>
      <c r="C244" s="248"/>
      <c r="D244" s="249"/>
      <c r="E244" s="248"/>
      <c r="F244" s="311"/>
      <c r="G244" s="229"/>
      <c r="H244" s="230"/>
      <c r="I244" s="230"/>
      <c r="J244" s="230"/>
      <c r="K244" s="230"/>
      <c r="L244" s="230"/>
      <c r="M244" s="230"/>
      <c r="N244" s="230"/>
      <c r="O244" s="230"/>
      <c r="P244" s="231"/>
      <c r="Q244" s="985"/>
      <c r="R244" s="986"/>
      <c r="S244" s="986"/>
      <c r="T244" s="986"/>
      <c r="U244" s="986"/>
      <c r="V244" s="986"/>
      <c r="W244" s="986"/>
      <c r="X244" s="986"/>
      <c r="Y244" s="986"/>
      <c r="Z244" s="986"/>
      <c r="AA244" s="987"/>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c r="A245" s="995"/>
      <c r="B245" s="249"/>
      <c r="C245" s="248"/>
      <c r="D245" s="249"/>
      <c r="E245" s="248"/>
      <c r="F245" s="311"/>
      <c r="G245" s="229"/>
      <c r="H245" s="230"/>
      <c r="I245" s="230"/>
      <c r="J245" s="230"/>
      <c r="K245" s="230"/>
      <c r="L245" s="230"/>
      <c r="M245" s="230"/>
      <c r="N245" s="230"/>
      <c r="O245" s="230"/>
      <c r="P245" s="231"/>
      <c r="Q245" s="985"/>
      <c r="R245" s="986"/>
      <c r="S245" s="986"/>
      <c r="T245" s="986"/>
      <c r="U245" s="986"/>
      <c r="V245" s="986"/>
      <c r="W245" s="986"/>
      <c r="X245" s="986"/>
      <c r="Y245" s="986"/>
      <c r="Z245" s="986"/>
      <c r="AA245" s="987"/>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c r="A246" s="995"/>
      <c r="B246" s="249"/>
      <c r="C246" s="248"/>
      <c r="D246" s="249"/>
      <c r="E246" s="312"/>
      <c r="F246" s="313"/>
      <c r="G246" s="232"/>
      <c r="H246" s="160"/>
      <c r="I246" s="160"/>
      <c r="J246" s="160"/>
      <c r="K246" s="160"/>
      <c r="L246" s="160"/>
      <c r="M246" s="160"/>
      <c r="N246" s="160"/>
      <c r="O246" s="160"/>
      <c r="P246" s="233"/>
      <c r="Q246" s="988"/>
      <c r="R246" s="989"/>
      <c r="S246" s="989"/>
      <c r="T246" s="989"/>
      <c r="U246" s="989"/>
      <c r="V246" s="989"/>
      <c r="W246" s="989"/>
      <c r="X246" s="989"/>
      <c r="Y246" s="989"/>
      <c r="Z246" s="989"/>
      <c r="AA246" s="990"/>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c r="A247" s="995"/>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c r="A248" s="995"/>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c r="A249" s="995"/>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c r="A250" s="995"/>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c r="A251" s="995"/>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c r="A252" s="995"/>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c r="A253" s="995"/>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c r="A254" s="995"/>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c r="A255" s="995"/>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c r="A256" s="995"/>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c r="A257" s="995"/>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c r="A258" s="995"/>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c r="A259" s="995"/>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c r="A260" s="995"/>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c r="A261" s="995"/>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c r="A262" s="995"/>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c r="A263" s="995"/>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c r="A264" s="995"/>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c r="A265" s="995"/>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c r="A266" s="995"/>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c r="A267" s="995"/>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c r="A268" s="995"/>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c r="A269" s="995"/>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c r="A270" s="995"/>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c r="A271" s="995"/>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c r="A272" s="995"/>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3"/>
    </row>
    <row r="273" spans="1:50" ht="22.5" hidden="1" customHeight="1">
      <c r="A273" s="995"/>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5"/>
      <c r="B274" s="249"/>
      <c r="C274" s="248"/>
      <c r="D274" s="249"/>
      <c r="E274" s="248"/>
      <c r="F274" s="311"/>
      <c r="G274" s="227"/>
      <c r="H274" s="157"/>
      <c r="I274" s="157"/>
      <c r="J274" s="157"/>
      <c r="K274" s="157"/>
      <c r="L274" s="157"/>
      <c r="M274" s="157"/>
      <c r="N274" s="157"/>
      <c r="O274" s="157"/>
      <c r="P274" s="228"/>
      <c r="Q274" s="982"/>
      <c r="R274" s="983"/>
      <c r="S274" s="983"/>
      <c r="T274" s="983"/>
      <c r="U274" s="983"/>
      <c r="V274" s="983"/>
      <c r="W274" s="983"/>
      <c r="X274" s="983"/>
      <c r="Y274" s="983"/>
      <c r="Z274" s="983"/>
      <c r="AA274" s="98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c r="A275" s="995"/>
      <c r="B275" s="249"/>
      <c r="C275" s="248"/>
      <c r="D275" s="249"/>
      <c r="E275" s="248"/>
      <c r="F275" s="311"/>
      <c r="G275" s="229"/>
      <c r="H275" s="230"/>
      <c r="I275" s="230"/>
      <c r="J275" s="230"/>
      <c r="K275" s="230"/>
      <c r="L275" s="230"/>
      <c r="M275" s="230"/>
      <c r="N275" s="230"/>
      <c r="O275" s="230"/>
      <c r="P275" s="231"/>
      <c r="Q275" s="985"/>
      <c r="R275" s="986"/>
      <c r="S275" s="986"/>
      <c r="T275" s="986"/>
      <c r="U275" s="986"/>
      <c r="V275" s="986"/>
      <c r="W275" s="986"/>
      <c r="X275" s="986"/>
      <c r="Y275" s="986"/>
      <c r="Z275" s="986"/>
      <c r="AA275" s="98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c r="A276" s="995"/>
      <c r="B276" s="249"/>
      <c r="C276" s="248"/>
      <c r="D276" s="249"/>
      <c r="E276" s="248"/>
      <c r="F276" s="311"/>
      <c r="G276" s="229"/>
      <c r="H276" s="230"/>
      <c r="I276" s="230"/>
      <c r="J276" s="230"/>
      <c r="K276" s="230"/>
      <c r="L276" s="230"/>
      <c r="M276" s="230"/>
      <c r="N276" s="230"/>
      <c r="O276" s="230"/>
      <c r="P276" s="231"/>
      <c r="Q276" s="985"/>
      <c r="R276" s="986"/>
      <c r="S276" s="986"/>
      <c r="T276" s="986"/>
      <c r="U276" s="986"/>
      <c r="V276" s="986"/>
      <c r="W276" s="986"/>
      <c r="X276" s="986"/>
      <c r="Y276" s="986"/>
      <c r="Z276" s="986"/>
      <c r="AA276" s="987"/>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c r="A277" s="995"/>
      <c r="B277" s="249"/>
      <c r="C277" s="248"/>
      <c r="D277" s="249"/>
      <c r="E277" s="248"/>
      <c r="F277" s="311"/>
      <c r="G277" s="229"/>
      <c r="H277" s="230"/>
      <c r="I277" s="230"/>
      <c r="J277" s="230"/>
      <c r="K277" s="230"/>
      <c r="L277" s="230"/>
      <c r="M277" s="230"/>
      <c r="N277" s="230"/>
      <c r="O277" s="230"/>
      <c r="P277" s="231"/>
      <c r="Q277" s="985"/>
      <c r="R277" s="986"/>
      <c r="S277" s="986"/>
      <c r="T277" s="986"/>
      <c r="U277" s="986"/>
      <c r="V277" s="986"/>
      <c r="W277" s="986"/>
      <c r="X277" s="986"/>
      <c r="Y277" s="986"/>
      <c r="Z277" s="986"/>
      <c r="AA277" s="987"/>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c r="A278" s="995"/>
      <c r="B278" s="249"/>
      <c r="C278" s="248"/>
      <c r="D278" s="249"/>
      <c r="E278" s="248"/>
      <c r="F278" s="311"/>
      <c r="G278" s="232"/>
      <c r="H278" s="160"/>
      <c r="I278" s="160"/>
      <c r="J278" s="160"/>
      <c r="K278" s="160"/>
      <c r="L278" s="160"/>
      <c r="M278" s="160"/>
      <c r="N278" s="160"/>
      <c r="O278" s="160"/>
      <c r="P278" s="233"/>
      <c r="Q278" s="988"/>
      <c r="R278" s="989"/>
      <c r="S278" s="989"/>
      <c r="T278" s="989"/>
      <c r="U278" s="989"/>
      <c r="V278" s="989"/>
      <c r="W278" s="989"/>
      <c r="X278" s="989"/>
      <c r="Y278" s="989"/>
      <c r="Z278" s="989"/>
      <c r="AA278" s="990"/>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c r="A279" s="995"/>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5"/>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c r="A281" s="995"/>
      <c r="B281" s="249"/>
      <c r="C281" s="248"/>
      <c r="D281" s="249"/>
      <c r="E281" s="248"/>
      <c r="F281" s="311"/>
      <c r="G281" s="227"/>
      <c r="H281" s="157"/>
      <c r="I281" s="157"/>
      <c r="J281" s="157"/>
      <c r="K281" s="157"/>
      <c r="L281" s="157"/>
      <c r="M281" s="157"/>
      <c r="N281" s="157"/>
      <c r="O281" s="157"/>
      <c r="P281" s="228"/>
      <c r="Q281" s="982"/>
      <c r="R281" s="983"/>
      <c r="S281" s="983"/>
      <c r="T281" s="983"/>
      <c r="U281" s="983"/>
      <c r="V281" s="983"/>
      <c r="W281" s="983"/>
      <c r="X281" s="983"/>
      <c r="Y281" s="983"/>
      <c r="Z281" s="983"/>
      <c r="AA281" s="98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c r="A282" s="995"/>
      <c r="B282" s="249"/>
      <c r="C282" s="248"/>
      <c r="D282" s="249"/>
      <c r="E282" s="248"/>
      <c r="F282" s="311"/>
      <c r="G282" s="229"/>
      <c r="H282" s="230"/>
      <c r="I282" s="230"/>
      <c r="J282" s="230"/>
      <c r="K282" s="230"/>
      <c r="L282" s="230"/>
      <c r="M282" s="230"/>
      <c r="N282" s="230"/>
      <c r="O282" s="230"/>
      <c r="P282" s="231"/>
      <c r="Q282" s="985"/>
      <c r="R282" s="986"/>
      <c r="S282" s="986"/>
      <c r="T282" s="986"/>
      <c r="U282" s="986"/>
      <c r="V282" s="986"/>
      <c r="W282" s="986"/>
      <c r="X282" s="986"/>
      <c r="Y282" s="986"/>
      <c r="Z282" s="986"/>
      <c r="AA282" s="98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c r="A283" s="995"/>
      <c r="B283" s="249"/>
      <c r="C283" s="248"/>
      <c r="D283" s="249"/>
      <c r="E283" s="248"/>
      <c r="F283" s="311"/>
      <c r="G283" s="229"/>
      <c r="H283" s="230"/>
      <c r="I283" s="230"/>
      <c r="J283" s="230"/>
      <c r="K283" s="230"/>
      <c r="L283" s="230"/>
      <c r="M283" s="230"/>
      <c r="N283" s="230"/>
      <c r="O283" s="230"/>
      <c r="P283" s="231"/>
      <c r="Q283" s="985"/>
      <c r="R283" s="986"/>
      <c r="S283" s="986"/>
      <c r="T283" s="986"/>
      <c r="U283" s="986"/>
      <c r="V283" s="986"/>
      <c r="W283" s="986"/>
      <c r="X283" s="986"/>
      <c r="Y283" s="986"/>
      <c r="Z283" s="986"/>
      <c r="AA283" s="987"/>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c r="A284" s="995"/>
      <c r="B284" s="249"/>
      <c r="C284" s="248"/>
      <c r="D284" s="249"/>
      <c r="E284" s="248"/>
      <c r="F284" s="311"/>
      <c r="G284" s="229"/>
      <c r="H284" s="230"/>
      <c r="I284" s="230"/>
      <c r="J284" s="230"/>
      <c r="K284" s="230"/>
      <c r="L284" s="230"/>
      <c r="M284" s="230"/>
      <c r="N284" s="230"/>
      <c r="O284" s="230"/>
      <c r="P284" s="231"/>
      <c r="Q284" s="985"/>
      <c r="R284" s="986"/>
      <c r="S284" s="986"/>
      <c r="T284" s="986"/>
      <c r="U284" s="986"/>
      <c r="V284" s="986"/>
      <c r="W284" s="986"/>
      <c r="X284" s="986"/>
      <c r="Y284" s="986"/>
      <c r="Z284" s="986"/>
      <c r="AA284" s="987"/>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c r="A285" s="995"/>
      <c r="B285" s="249"/>
      <c r="C285" s="248"/>
      <c r="D285" s="249"/>
      <c r="E285" s="248"/>
      <c r="F285" s="311"/>
      <c r="G285" s="232"/>
      <c r="H285" s="160"/>
      <c r="I285" s="160"/>
      <c r="J285" s="160"/>
      <c r="K285" s="160"/>
      <c r="L285" s="160"/>
      <c r="M285" s="160"/>
      <c r="N285" s="160"/>
      <c r="O285" s="160"/>
      <c r="P285" s="233"/>
      <c r="Q285" s="988"/>
      <c r="R285" s="989"/>
      <c r="S285" s="989"/>
      <c r="T285" s="989"/>
      <c r="U285" s="989"/>
      <c r="V285" s="989"/>
      <c r="W285" s="989"/>
      <c r="X285" s="989"/>
      <c r="Y285" s="989"/>
      <c r="Z285" s="989"/>
      <c r="AA285" s="990"/>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c r="A286" s="995"/>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5"/>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c r="A288" s="995"/>
      <c r="B288" s="249"/>
      <c r="C288" s="248"/>
      <c r="D288" s="249"/>
      <c r="E288" s="248"/>
      <c r="F288" s="311"/>
      <c r="G288" s="227"/>
      <c r="H288" s="157"/>
      <c r="I288" s="157"/>
      <c r="J288" s="157"/>
      <c r="K288" s="157"/>
      <c r="L288" s="157"/>
      <c r="M288" s="157"/>
      <c r="N288" s="157"/>
      <c r="O288" s="157"/>
      <c r="P288" s="228"/>
      <c r="Q288" s="982"/>
      <c r="R288" s="983"/>
      <c r="S288" s="983"/>
      <c r="T288" s="983"/>
      <c r="U288" s="983"/>
      <c r="V288" s="983"/>
      <c r="W288" s="983"/>
      <c r="X288" s="983"/>
      <c r="Y288" s="983"/>
      <c r="Z288" s="983"/>
      <c r="AA288" s="98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c r="A289" s="995"/>
      <c r="B289" s="249"/>
      <c r="C289" s="248"/>
      <c r="D289" s="249"/>
      <c r="E289" s="248"/>
      <c r="F289" s="311"/>
      <c r="G289" s="229"/>
      <c r="H289" s="230"/>
      <c r="I289" s="230"/>
      <c r="J289" s="230"/>
      <c r="K289" s="230"/>
      <c r="L289" s="230"/>
      <c r="M289" s="230"/>
      <c r="N289" s="230"/>
      <c r="O289" s="230"/>
      <c r="P289" s="231"/>
      <c r="Q289" s="985"/>
      <c r="R289" s="986"/>
      <c r="S289" s="986"/>
      <c r="T289" s="986"/>
      <c r="U289" s="986"/>
      <c r="V289" s="986"/>
      <c r="W289" s="986"/>
      <c r="X289" s="986"/>
      <c r="Y289" s="986"/>
      <c r="Z289" s="986"/>
      <c r="AA289" s="98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c r="A290" s="995"/>
      <c r="B290" s="249"/>
      <c r="C290" s="248"/>
      <c r="D290" s="249"/>
      <c r="E290" s="248"/>
      <c r="F290" s="311"/>
      <c r="G290" s="229"/>
      <c r="H290" s="230"/>
      <c r="I290" s="230"/>
      <c r="J290" s="230"/>
      <c r="K290" s="230"/>
      <c r="L290" s="230"/>
      <c r="M290" s="230"/>
      <c r="N290" s="230"/>
      <c r="O290" s="230"/>
      <c r="P290" s="231"/>
      <c r="Q290" s="985"/>
      <c r="R290" s="986"/>
      <c r="S290" s="986"/>
      <c r="T290" s="986"/>
      <c r="U290" s="986"/>
      <c r="V290" s="986"/>
      <c r="W290" s="986"/>
      <c r="X290" s="986"/>
      <c r="Y290" s="986"/>
      <c r="Z290" s="986"/>
      <c r="AA290" s="987"/>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c r="A291" s="995"/>
      <c r="B291" s="249"/>
      <c r="C291" s="248"/>
      <c r="D291" s="249"/>
      <c r="E291" s="248"/>
      <c r="F291" s="311"/>
      <c r="G291" s="229"/>
      <c r="H291" s="230"/>
      <c r="I291" s="230"/>
      <c r="J291" s="230"/>
      <c r="K291" s="230"/>
      <c r="L291" s="230"/>
      <c r="M291" s="230"/>
      <c r="N291" s="230"/>
      <c r="O291" s="230"/>
      <c r="P291" s="231"/>
      <c r="Q291" s="985"/>
      <c r="R291" s="986"/>
      <c r="S291" s="986"/>
      <c r="T291" s="986"/>
      <c r="U291" s="986"/>
      <c r="V291" s="986"/>
      <c r="W291" s="986"/>
      <c r="X291" s="986"/>
      <c r="Y291" s="986"/>
      <c r="Z291" s="986"/>
      <c r="AA291" s="987"/>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c r="A292" s="995"/>
      <c r="B292" s="249"/>
      <c r="C292" s="248"/>
      <c r="D292" s="249"/>
      <c r="E292" s="248"/>
      <c r="F292" s="311"/>
      <c r="G292" s="232"/>
      <c r="H292" s="160"/>
      <c r="I292" s="160"/>
      <c r="J292" s="160"/>
      <c r="K292" s="160"/>
      <c r="L292" s="160"/>
      <c r="M292" s="160"/>
      <c r="N292" s="160"/>
      <c r="O292" s="160"/>
      <c r="P292" s="233"/>
      <c r="Q292" s="988"/>
      <c r="R292" s="989"/>
      <c r="S292" s="989"/>
      <c r="T292" s="989"/>
      <c r="U292" s="989"/>
      <c r="V292" s="989"/>
      <c r="W292" s="989"/>
      <c r="X292" s="989"/>
      <c r="Y292" s="989"/>
      <c r="Z292" s="989"/>
      <c r="AA292" s="990"/>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c r="A293" s="995"/>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5"/>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c r="A295" s="995"/>
      <c r="B295" s="249"/>
      <c r="C295" s="248"/>
      <c r="D295" s="249"/>
      <c r="E295" s="248"/>
      <c r="F295" s="311"/>
      <c r="G295" s="227"/>
      <c r="H295" s="157"/>
      <c r="I295" s="157"/>
      <c r="J295" s="157"/>
      <c r="K295" s="157"/>
      <c r="L295" s="157"/>
      <c r="M295" s="157"/>
      <c r="N295" s="157"/>
      <c r="O295" s="157"/>
      <c r="P295" s="228"/>
      <c r="Q295" s="982"/>
      <c r="R295" s="983"/>
      <c r="S295" s="983"/>
      <c r="T295" s="983"/>
      <c r="U295" s="983"/>
      <c r="V295" s="983"/>
      <c r="W295" s="983"/>
      <c r="X295" s="983"/>
      <c r="Y295" s="983"/>
      <c r="Z295" s="983"/>
      <c r="AA295" s="98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c r="A296" s="995"/>
      <c r="B296" s="249"/>
      <c r="C296" s="248"/>
      <c r="D296" s="249"/>
      <c r="E296" s="248"/>
      <c r="F296" s="311"/>
      <c r="G296" s="229"/>
      <c r="H296" s="230"/>
      <c r="I296" s="230"/>
      <c r="J296" s="230"/>
      <c r="K296" s="230"/>
      <c r="L296" s="230"/>
      <c r="M296" s="230"/>
      <c r="N296" s="230"/>
      <c r="O296" s="230"/>
      <c r="P296" s="231"/>
      <c r="Q296" s="985"/>
      <c r="R296" s="986"/>
      <c r="S296" s="986"/>
      <c r="T296" s="986"/>
      <c r="U296" s="986"/>
      <c r="V296" s="986"/>
      <c r="W296" s="986"/>
      <c r="X296" s="986"/>
      <c r="Y296" s="986"/>
      <c r="Z296" s="986"/>
      <c r="AA296" s="98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c r="A297" s="995"/>
      <c r="B297" s="249"/>
      <c r="C297" s="248"/>
      <c r="D297" s="249"/>
      <c r="E297" s="248"/>
      <c r="F297" s="311"/>
      <c r="G297" s="229"/>
      <c r="H297" s="230"/>
      <c r="I297" s="230"/>
      <c r="J297" s="230"/>
      <c r="K297" s="230"/>
      <c r="L297" s="230"/>
      <c r="M297" s="230"/>
      <c r="N297" s="230"/>
      <c r="O297" s="230"/>
      <c r="P297" s="231"/>
      <c r="Q297" s="985"/>
      <c r="R297" s="986"/>
      <c r="S297" s="986"/>
      <c r="T297" s="986"/>
      <c r="U297" s="986"/>
      <c r="V297" s="986"/>
      <c r="W297" s="986"/>
      <c r="X297" s="986"/>
      <c r="Y297" s="986"/>
      <c r="Z297" s="986"/>
      <c r="AA297" s="987"/>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c r="A298" s="995"/>
      <c r="B298" s="249"/>
      <c r="C298" s="248"/>
      <c r="D298" s="249"/>
      <c r="E298" s="248"/>
      <c r="F298" s="311"/>
      <c r="G298" s="229"/>
      <c r="H298" s="230"/>
      <c r="I298" s="230"/>
      <c r="J298" s="230"/>
      <c r="K298" s="230"/>
      <c r="L298" s="230"/>
      <c r="M298" s="230"/>
      <c r="N298" s="230"/>
      <c r="O298" s="230"/>
      <c r="P298" s="231"/>
      <c r="Q298" s="985"/>
      <c r="R298" s="986"/>
      <c r="S298" s="986"/>
      <c r="T298" s="986"/>
      <c r="U298" s="986"/>
      <c r="V298" s="986"/>
      <c r="W298" s="986"/>
      <c r="X298" s="986"/>
      <c r="Y298" s="986"/>
      <c r="Z298" s="986"/>
      <c r="AA298" s="987"/>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c r="A299" s="995"/>
      <c r="B299" s="249"/>
      <c r="C299" s="248"/>
      <c r="D299" s="249"/>
      <c r="E299" s="248"/>
      <c r="F299" s="311"/>
      <c r="G299" s="232"/>
      <c r="H299" s="160"/>
      <c r="I299" s="160"/>
      <c r="J299" s="160"/>
      <c r="K299" s="160"/>
      <c r="L299" s="160"/>
      <c r="M299" s="160"/>
      <c r="N299" s="160"/>
      <c r="O299" s="160"/>
      <c r="P299" s="233"/>
      <c r="Q299" s="988"/>
      <c r="R299" s="989"/>
      <c r="S299" s="989"/>
      <c r="T299" s="989"/>
      <c r="U299" s="989"/>
      <c r="V299" s="989"/>
      <c r="W299" s="989"/>
      <c r="X299" s="989"/>
      <c r="Y299" s="989"/>
      <c r="Z299" s="989"/>
      <c r="AA299" s="990"/>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c r="A300" s="995"/>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5"/>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c r="A302" s="995"/>
      <c r="B302" s="249"/>
      <c r="C302" s="248"/>
      <c r="D302" s="249"/>
      <c r="E302" s="248"/>
      <c r="F302" s="311"/>
      <c r="G302" s="227"/>
      <c r="H302" s="157"/>
      <c r="I302" s="157"/>
      <c r="J302" s="157"/>
      <c r="K302" s="157"/>
      <c r="L302" s="157"/>
      <c r="M302" s="157"/>
      <c r="N302" s="157"/>
      <c r="O302" s="157"/>
      <c r="P302" s="228"/>
      <c r="Q302" s="982"/>
      <c r="R302" s="983"/>
      <c r="S302" s="983"/>
      <c r="T302" s="983"/>
      <c r="U302" s="983"/>
      <c r="V302" s="983"/>
      <c r="W302" s="983"/>
      <c r="X302" s="983"/>
      <c r="Y302" s="983"/>
      <c r="Z302" s="983"/>
      <c r="AA302" s="98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c r="A303" s="995"/>
      <c r="B303" s="249"/>
      <c r="C303" s="248"/>
      <c r="D303" s="249"/>
      <c r="E303" s="248"/>
      <c r="F303" s="311"/>
      <c r="G303" s="229"/>
      <c r="H303" s="230"/>
      <c r="I303" s="230"/>
      <c r="J303" s="230"/>
      <c r="K303" s="230"/>
      <c r="L303" s="230"/>
      <c r="M303" s="230"/>
      <c r="N303" s="230"/>
      <c r="O303" s="230"/>
      <c r="P303" s="231"/>
      <c r="Q303" s="985"/>
      <c r="R303" s="986"/>
      <c r="S303" s="986"/>
      <c r="T303" s="986"/>
      <c r="U303" s="986"/>
      <c r="V303" s="986"/>
      <c r="W303" s="986"/>
      <c r="X303" s="986"/>
      <c r="Y303" s="986"/>
      <c r="Z303" s="986"/>
      <c r="AA303" s="98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c r="A304" s="995"/>
      <c r="B304" s="249"/>
      <c r="C304" s="248"/>
      <c r="D304" s="249"/>
      <c r="E304" s="248"/>
      <c r="F304" s="311"/>
      <c r="G304" s="229"/>
      <c r="H304" s="230"/>
      <c r="I304" s="230"/>
      <c r="J304" s="230"/>
      <c r="K304" s="230"/>
      <c r="L304" s="230"/>
      <c r="M304" s="230"/>
      <c r="N304" s="230"/>
      <c r="O304" s="230"/>
      <c r="P304" s="231"/>
      <c r="Q304" s="985"/>
      <c r="R304" s="986"/>
      <c r="S304" s="986"/>
      <c r="T304" s="986"/>
      <c r="U304" s="986"/>
      <c r="V304" s="986"/>
      <c r="W304" s="986"/>
      <c r="X304" s="986"/>
      <c r="Y304" s="986"/>
      <c r="Z304" s="986"/>
      <c r="AA304" s="987"/>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c r="A305" s="995"/>
      <c r="B305" s="249"/>
      <c r="C305" s="248"/>
      <c r="D305" s="249"/>
      <c r="E305" s="248"/>
      <c r="F305" s="311"/>
      <c r="G305" s="229"/>
      <c r="H305" s="230"/>
      <c r="I305" s="230"/>
      <c r="J305" s="230"/>
      <c r="K305" s="230"/>
      <c r="L305" s="230"/>
      <c r="M305" s="230"/>
      <c r="N305" s="230"/>
      <c r="O305" s="230"/>
      <c r="P305" s="231"/>
      <c r="Q305" s="985"/>
      <c r="R305" s="986"/>
      <c r="S305" s="986"/>
      <c r="T305" s="986"/>
      <c r="U305" s="986"/>
      <c r="V305" s="986"/>
      <c r="W305" s="986"/>
      <c r="X305" s="986"/>
      <c r="Y305" s="986"/>
      <c r="Z305" s="986"/>
      <c r="AA305" s="987"/>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c r="A306" s="995"/>
      <c r="B306" s="249"/>
      <c r="C306" s="248"/>
      <c r="D306" s="249"/>
      <c r="E306" s="312"/>
      <c r="F306" s="313"/>
      <c r="G306" s="232"/>
      <c r="H306" s="160"/>
      <c r="I306" s="160"/>
      <c r="J306" s="160"/>
      <c r="K306" s="160"/>
      <c r="L306" s="160"/>
      <c r="M306" s="160"/>
      <c r="N306" s="160"/>
      <c r="O306" s="160"/>
      <c r="P306" s="233"/>
      <c r="Q306" s="988"/>
      <c r="R306" s="989"/>
      <c r="S306" s="989"/>
      <c r="T306" s="989"/>
      <c r="U306" s="989"/>
      <c r="V306" s="989"/>
      <c r="W306" s="989"/>
      <c r="X306" s="989"/>
      <c r="Y306" s="989"/>
      <c r="Z306" s="989"/>
      <c r="AA306" s="990"/>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c r="A307" s="995"/>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c r="A308" s="995"/>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c r="A309" s="99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c r="A310" s="995"/>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c r="A311" s="995"/>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c r="A312" s="995"/>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c r="A313" s="995"/>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c r="A314" s="995"/>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c r="A315" s="995"/>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c r="A316" s="995"/>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c r="A317" s="995"/>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c r="A318" s="995"/>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c r="A319" s="995"/>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c r="A320" s="995"/>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c r="A321" s="995"/>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c r="A322" s="995"/>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c r="A323" s="995"/>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c r="A324" s="995"/>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c r="A325" s="995"/>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c r="A326" s="995"/>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c r="A327" s="995"/>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c r="A328" s="995"/>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c r="A329" s="995"/>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c r="A330" s="995"/>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c r="A331" s="995"/>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c r="A332" s="995"/>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3"/>
    </row>
    <row r="333" spans="1:50" ht="22.5" hidden="1" customHeight="1">
      <c r="A333" s="995"/>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5"/>
      <c r="B334" s="249"/>
      <c r="C334" s="248"/>
      <c r="D334" s="249"/>
      <c r="E334" s="248"/>
      <c r="F334" s="311"/>
      <c r="G334" s="227"/>
      <c r="H334" s="157"/>
      <c r="I334" s="157"/>
      <c r="J334" s="157"/>
      <c r="K334" s="157"/>
      <c r="L334" s="157"/>
      <c r="M334" s="157"/>
      <c r="N334" s="157"/>
      <c r="O334" s="157"/>
      <c r="P334" s="228"/>
      <c r="Q334" s="982"/>
      <c r="R334" s="983"/>
      <c r="S334" s="983"/>
      <c r="T334" s="983"/>
      <c r="U334" s="983"/>
      <c r="V334" s="983"/>
      <c r="W334" s="983"/>
      <c r="X334" s="983"/>
      <c r="Y334" s="983"/>
      <c r="Z334" s="983"/>
      <c r="AA334" s="98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c r="A335" s="995"/>
      <c r="B335" s="249"/>
      <c r="C335" s="248"/>
      <c r="D335" s="249"/>
      <c r="E335" s="248"/>
      <c r="F335" s="311"/>
      <c r="G335" s="229"/>
      <c r="H335" s="230"/>
      <c r="I335" s="230"/>
      <c r="J335" s="230"/>
      <c r="K335" s="230"/>
      <c r="L335" s="230"/>
      <c r="M335" s="230"/>
      <c r="N335" s="230"/>
      <c r="O335" s="230"/>
      <c r="P335" s="231"/>
      <c r="Q335" s="985"/>
      <c r="R335" s="986"/>
      <c r="S335" s="986"/>
      <c r="T335" s="986"/>
      <c r="U335" s="986"/>
      <c r="V335" s="986"/>
      <c r="W335" s="986"/>
      <c r="X335" s="986"/>
      <c r="Y335" s="986"/>
      <c r="Z335" s="986"/>
      <c r="AA335" s="98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c r="A336" s="995"/>
      <c r="B336" s="249"/>
      <c r="C336" s="248"/>
      <c r="D336" s="249"/>
      <c r="E336" s="248"/>
      <c r="F336" s="311"/>
      <c r="G336" s="229"/>
      <c r="H336" s="230"/>
      <c r="I336" s="230"/>
      <c r="J336" s="230"/>
      <c r="K336" s="230"/>
      <c r="L336" s="230"/>
      <c r="M336" s="230"/>
      <c r="N336" s="230"/>
      <c r="O336" s="230"/>
      <c r="P336" s="231"/>
      <c r="Q336" s="985"/>
      <c r="R336" s="986"/>
      <c r="S336" s="986"/>
      <c r="T336" s="986"/>
      <c r="U336" s="986"/>
      <c r="V336" s="986"/>
      <c r="W336" s="986"/>
      <c r="X336" s="986"/>
      <c r="Y336" s="986"/>
      <c r="Z336" s="986"/>
      <c r="AA336" s="987"/>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c r="A337" s="995"/>
      <c r="B337" s="249"/>
      <c r="C337" s="248"/>
      <c r="D337" s="249"/>
      <c r="E337" s="248"/>
      <c r="F337" s="311"/>
      <c r="G337" s="229"/>
      <c r="H337" s="230"/>
      <c r="I337" s="230"/>
      <c r="J337" s="230"/>
      <c r="K337" s="230"/>
      <c r="L337" s="230"/>
      <c r="M337" s="230"/>
      <c r="N337" s="230"/>
      <c r="O337" s="230"/>
      <c r="P337" s="231"/>
      <c r="Q337" s="985"/>
      <c r="R337" s="986"/>
      <c r="S337" s="986"/>
      <c r="T337" s="986"/>
      <c r="U337" s="986"/>
      <c r="V337" s="986"/>
      <c r="W337" s="986"/>
      <c r="X337" s="986"/>
      <c r="Y337" s="986"/>
      <c r="Z337" s="986"/>
      <c r="AA337" s="987"/>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c r="A338" s="995"/>
      <c r="B338" s="249"/>
      <c r="C338" s="248"/>
      <c r="D338" s="249"/>
      <c r="E338" s="248"/>
      <c r="F338" s="311"/>
      <c r="G338" s="232"/>
      <c r="H338" s="160"/>
      <c r="I338" s="160"/>
      <c r="J338" s="160"/>
      <c r="K338" s="160"/>
      <c r="L338" s="160"/>
      <c r="M338" s="160"/>
      <c r="N338" s="160"/>
      <c r="O338" s="160"/>
      <c r="P338" s="233"/>
      <c r="Q338" s="988"/>
      <c r="R338" s="989"/>
      <c r="S338" s="989"/>
      <c r="T338" s="989"/>
      <c r="U338" s="989"/>
      <c r="V338" s="989"/>
      <c r="W338" s="989"/>
      <c r="X338" s="989"/>
      <c r="Y338" s="989"/>
      <c r="Z338" s="989"/>
      <c r="AA338" s="990"/>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c r="A339" s="995"/>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5"/>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c r="A341" s="995"/>
      <c r="B341" s="249"/>
      <c r="C341" s="248"/>
      <c r="D341" s="249"/>
      <c r="E341" s="248"/>
      <c r="F341" s="311"/>
      <c r="G341" s="227"/>
      <c r="H341" s="157"/>
      <c r="I341" s="157"/>
      <c r="J341" s="157"/>
      <c r="K341" s="157"/>
      <c r="L341" s="157"/>
      <c r="M341" s="157"/>
      <c r="N341" s="157"/>
      <c r="O341" s="157"/>
      <c r="P341" s="228"/>
      <c r="Q341" s="982"/>
      <c r="R341" s="983"/>
      <c r="S341" s="983"/>
      <c r="T341" s="983"/>
      <c r="U341" s="983"/>
      <c r="V341" s="983"/>
      <c r="W341" s="983"/>
      <c r="X341" s="983"/>
      <c r="Y341" s="983"/>
      <c r="Z341" s="983"/>
      <c r="AA341" s="98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c r="A342" s="995"/>
      <c r="B342" s="249"/>
      <c r="C342" s="248"/>
      <c r="D342" s="249"/>
      <c r="E342" s="248"/>
      <c r="F342" s="311"/>
      <c r="G342" s="229"/>
      <c r="H342" s="230"/>
      <c r="I342" s="230"/>
      <c r="J342" s="230"/>
      <c r="K342" s="230"/>
      <c r="L342" s="230"/>
      <c r="M342" s="230"/>
      <c r="N342" s="230"/>
      <c r="O342" s="230"/>
      <c r="P342" s="231"/>
      <c r="Q342" s="985"/>
      <c r="R342" s="986"/>
      <c r="S342" s="986"/>
      <c r="T342" s="986"/>
      <c r="U342" s="986"/>
      <c r="V342" s="986"/>
      <c r="W342" s="986"/>
      <c r="X342" s="986"/>
      <c r="Y342" s="986"/>
      <c r="Z342" s="986"/>
      <c r="AA342" s="98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c r="A343" s="995"/>
      <c r="B343" s="249"/>
      <c r="C343" s="248"/>
      <c r="D343" s="249"/>
      <c r="E343" s="248"/>
      <c r="F343" s="311"/>
      <c r="G343" s="229"/>
      <c r="H343" s="230"/>
      <c r="I343" s="230"/>
      <c r="J343" s="230"/>
      <c r="K343" s="230"/>
      <c r="L343" s="230"/>
      <c r="M343" s="230"/>
      <c r="N343" s="230"/>
      <c r="O343" s="230"/>
      <c r="P343" s="231"/>
      <c r="Q343" s="985"/>
      <c r="R343" s="986"/>
      <c r="S343" s="986"/>
      <c r="T343" s="986"/>
      <c r="U343" s="986"/>
      <c r="V343" s="986"/>
      <c r="W343" s="986"/>
      <c r="X343" s="986"/>
      <c r="Y343" s="986"/>
      <c r="Z343" s="986"/>
      <c r="AA343" s="987"/>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c r="A344" s="995"/>
      <c r="B344" s="249"/>
      <c r="C344" s="248"/>
      <c r="D344" s="249"/>
      <c r="E344" s="248"/>
      <c r="F344" s="311"/>
      <c r="G344" s="229"/>
      <c r="H344" s="230"/>
      <c r="I344" s="230"/>
      <c r="J344" s="230"/>
      <c r="K344" s="230"/>
      <c r="L344" s="230"/>
      <c r="M344" s="230"/>
      <c r="N344" s="230"/>
      <c r="O344" s="230"/>
      <c r="P344" s="231"/>
      <c r="Q344" s="985"/>
      <c r="R344" s="986"/>
      <c r="S344" s="986"/>
      <c r="T344" s="986"/>
      <c r="U344" s="986"/>
      <c r="V344" s="986"/>
      <c r="W344" s="986"/>
      <c r="X344" s="986"/>
      <c r="Y344" s="986"/>
      <c r="Z344" s="986"/>
      <c r="AA344" s="987"/>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c r="A345" s="995"/>
      <c r="B345" s="249"/>
      <c r="C345" s="248"/>
      <c r="D345" s="249"/>
      <c r="E345" s="248"/>
      <c r="F345" s="311"/>
      <c r="G345" s="232"/>
      <c r="H345" s="160"/>
      <c r="I345" s="160"/>
      <c r="J345" s="160"/>
      <c r="K345" s="160"/>
      <c r="L345" s="160"/>
      <c r="M345" s="160"/>
      <c r="N345" s="160"/>
      <c r="O345" s="160"/>
      <c r="P345" s="233"/>
      <c r="Q345" s="988"/>
      <c r="R345" s="989"/>
      <c r="S345" s="989"/>
      <c r="T345" s="989"/>
      <c r="U345" s="989"/>
      <c r="V345" s="989"/>
      <c r="W345" s="989"/>
      <c r="X345" s="989"/>
      <c r="Y345" s="989"/>
      <c r="Z345" s="989"/>
      <c r="AA345" s="990"/>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c r="A346" s="995"/>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5"/>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c r="A348" s="995"/>
      <c r="B348" s="249"/>
      <c r="C348" s="248"/>
      <c r="D348" s="249"/>
      <c r="E348" s="248"/>
      <c r="F348" s="311"/>
      <c r="G348" s="227"/>
      <c r="H348" s="157"/>
      <c r="I348" s="157"/>
      <c r="J348" s="157"/>
      <c r="K348" s="157"/>
      <c r="L348" s="157"/>
      <c r="M348" s="157"/>
      <c r="N348" s="157"/>
      <c r="O348" s="157"/>
      <c r="P348" s="228"/>
      <c r="Q348" s="982"/>
      <c r="R348" s="983"/>
      <c r="S348" s="983"/>
      <c r="T348" s="983"/>
      <c r="U348" s="983"/>
      <c r="V348" s="983"/>
      <c r="W348" s="983"/>
      <c r="X348" s="983"/>
      <c r="Y348" s="983"/>
      <c r="Z348" s="983"/>
      <c r="AA348" s="98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c r="A349" s="995"/>
      <c r="B349" s="249"/>
      <c r="C349" s="248"/>
      <c r="D349" s="249"/>
      <c r="E349" s="248"/>
      <c r="F349" s="311"/>
      <c r="G349" s="229"/>
      <c r="H349" s="230"/>
      <c r="I349" s="230"/>
      <c r="J349" s="230"/>
      <c r="K349" s="230"/>
      <c r="L349" s="230"/>
      <c r="M349" s="230"/>
      <c r="N349" s="230"/>
      <c r="O349" s="230"/>
      <c r="P349" s="231"/>
      <c r="Q349" s="985"/>
      <c r="R349" s="986"/>
      <c r="S349" s="986"/>
      <c r="T349" s="986"/>
      <c r="U349" s="986"/>
      <c r="V349" s="986"/>
      <c r="W349" s="986"/>
      <c r="X349" s="986"/>
      <c r="Y349" s="986"/>
      <c r="Z349" s="986"/>
      <c r="AA349" s="98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c r="A350" s="995"/>
      <c r="B350" s="249"/>
      <c r="C350" s="248"/>
      <c r="D350" s="249"/>
      <c r="E350" s="248"/>
      <c r="F350" s="311"/>
      <c r="G350" s="229"/>
      <c r="H350" s="230"/>
      <c r="I350" s="230"/>
      <c r="J350" s="230"/>
      <c r="K350" s="230"/>
      <c r="L350" s="230"/>
      <c r="M350" s="230"/>
      <c r="N350" s="230"/>
      <c r="O350" s="230"/>
      <c r="P350" s="231"/>
      <c r="Q350" s="985"/>
      <c r="R350" s="986"/>
      <c r="S350" s="986"/>
      <c r="T350" s="986"/>
      <c r="U350" s="986"/>
      <c r="V350" s="986"/>
      <c r="W350" s="986"/>
      <c r="X350" s="986"/>
      <c r="Y350" s="986"/>
      <c r="Z350" s="986"/>
      <c r="AA350" s="987"/>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c r="A351" s="995"/>
      <c r="B351" s="249"/>
      <c r="C351" s="248"/>
      <c r="D351" s="249"/>
      <c r="E351" s="248"/>
      <c r="F351" s="311"/>
      <c r="G351" s="229"/>
      <c r="H351" s="230"/>
      <c r="I351" s="230"/>
      <c r="J351" s="230"/>
      <c r="K351" s="230"/>
      <c r="L351" s="230"/>
      <c r="M351" s="230"/>
      <c r="N351" s="230"/>
      <c r="O351" s="230"/>
      <c r="P351" s="231"/>
      <c r="Q351" s="985"/>
      <c r="R351" s="986"/>
      <c r="S351" s="986"/>
      <c r="T351" s="986"/>
      <c r="U351" s="986"/>
      <c r="V351" s="986"/>
      <c r="W351" s="986"/>
      <c r="X351" s="986"/>
      <c r="Y351" s="986"/>
      <c r="Z351" s="986"/>
      <c r="AA351" s="987"/>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c r="A352" s="995"/>
      <c r="B352" s="249"/>
      <c r="C352" s="248"/>
      <c r="D352" s="249"/>
      <c r="E352" s="248"/>
      <c r="F352" s="311"/>
      <c r="G352" s="232"/>
      <c r="H352" s="160"/>
      <c r="I352" s="160"/>
      <c r="J352" s="160"/>
      <c r="K352" s="160"/>
      <c r="L352" s="160"/>
      <c r="M352" s="160"/>
      <c r="N352" s="160"/>
      <c r="O352" s="160"/>
      <c r="P352" s="233"/>
      <c r="Q352" s="988"/>
      <c r="R352" s="989"/>
      <c r="S352" s="989"/>
      <c r="T352" s="989"/>
      <c r="U352" s="989"/>
      <c r="V352" s="989"/>
      <c r="W352" s="989"/>
      <c r="X352" s="989"/>
      <c r="Y352" s="989"/>
      <c r="Z352" s="989"/>
      <c r="AA352" s="990"/>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c r="A353" s="995"/>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5"/>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c r="A355" s="995"/>
      <c r="B355" s="249"/>
      <c r="C355" s="248"/>
      <c r="D355" s="249"/>
      <c r="E355" s="248"/>
      <c r="F355" s="311"/>
      <c r="G355" s="227"/>
      <c r="H355" s="157"/>
      <c r="I355" s="157"/>
      <c r="J355" s="157"/>
      <c r="K355" s="157"/>
      <c r="L355" s="157"/>
      <c r="M355" s="157"/>
      <c r="N355" s="157"/>
      <c r="O355" s="157"/>
      <c r="P355" s="228"/>
      <c r="Q355" s="982"/>
      <c r="R355" s="983"/>
      <c r="S355" s="983"/>
      <c r="T355" s="983"/>
      <c r="U355" s="983"/>
      <c r="V355" s="983"/>
      <c r="W355" s="983"/>
      <c r="X355" s="983"/>
      <c r="Y355" s="983"/>
      <c r="Z355" s="983"/>
      <c r="AA355" s="98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c r="A356" s="995"/>
      <c r="B356" s="249"/>
      <c r="C356" s="248"/>
      <c r="D356" s="249"/>
      <c r="E356" s="248"/>
      <c r="F356" s="311"/>
      <c r="G356" s="229"/>
      <c r="H356" s="230"/>
      <c r="I356" s="230"/>
      <c r="J356" s="230"/>
      <c r="K356" s="230"/>
      <c r="L356" s="230"/>
      <c r="M356" s="230"/>
      <c r="N356" s="230"/>
      <c r="O356" s="230"/>
      <c r="P356" s="231"/>
      <c r="Q356" s="985"/>
      <c r="R356" s="986"/>
      <c r="S356" s="986"/>
      <c r="T356" s="986"/>
      <c r="U356" s="986"/>
      <c r="V356" s="986"/>
      <c r="W356" s="986"/>
      <c r="X356" s="986"/>
      <c r="Y356" s="986"/>
      <c r="Z356" s="986"/>
      <c r="AA356" s="98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c r="A357" s="995"/>
      <c r="B357" s="249"/>
      <c r="C357" s="248"/>
      <c r="D357" s="249"/>
      <c r="E357" s="248"/>
      <c r="F357" s="311"/>
      <c r="G357" s="229"/>
      <c r="H357" s="230"/>
      <c r="I357" s="230"/>
      <c r="J357" s="230"/>
      <c r="K357" s="230"/>
      <c r="L357" s="230"/>
      <c r="M357" s="230"/>
      <c r="N357" s="230"/>
      <c r="O357" s="230"/>
      <c r="P357" s="231"/>
      <c r="Q357" s="985"/>
      <c r="R357" s="986"/>
      <c r="S357" s="986"/>
      <c r="T357" s="986"/>
      <c r="U357" s="986"/>
      <c r="V357" s="986"/>
      <c r="W357" s="986"/>
      <c r="X357" s="986"/>
      <c r="Y357" s="986"/>
      <c r="Z357" s="986"/>
      <c r="AA357" s="987"/>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c r="A358" s="995"/>
      <c r="B358" s="249"/>
      <c r="C358" s="248"/>
      <c r="D358" s="249"/>
      <c r="E358" s="248"/>
      <c r="F358" s="311"/>
      <c r="G358" s="229"/>
      <c r="H358" s="230"/>
      <c r="I358" s="230"/>
      <c r="J358" s="230"/>
      <c r="K358" s="230"/>
      <c r="L358" s="230"/>
      <c r="M358" s="230"/>
      <c r="N358" s="230"/>
      <c r="O358" s="230"/>
      <c r="P358" s="231"/>
      <c r="Q358" s="985"/>
      <c r="R358" s="986"/>
      <c r="S358" s="986"/>
      <c r="T358" s="986"/>
      <c r="U358" s="986"/>
      <c r="V358" s="986"/>
      <c r="W358" s="986"/>
      <c r="X358" s="986"/>
      <c r="Y358" s="986"/>
      <c r="Z358" s="986"/>
      <c r="AA358" s="987"/>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c r="A359" s="995"/>
      <c r="B359" s="249"/>
      <c r="C359" s="248"/>
      <c r="D359" s="249"/>
      <c r="E359" s="248"/>
      <c r="F359" s="311"/>
      <c r="G359" s="232"/>
      <c r="H359" s="160"/>
      <c r="I359" s="160"/>
      <c r="J359" s="160"/>
      <c r="K359" s="160"/>
      <c r="L359" s="160"/>
      <c r="M359" s="160"/>
      <c r="N359" s="160"/>
      <c r="O359" s="160"/>
      <c r="P359" s="233"/>
      <c r="Q359" s="988"/>
      <c r="R359" s="989"/>
      <c r="S359" s="989"/>
      <c r="T359" s="989"/>
      <c r="U359" s="989"/>
      <c r="V359" s="989"/>
      <c r="W359" s="989"/>
      <c r="X359" s="989"/>
      <c r="Y359" s="989"/>
      <c r="Z359" s="989"/>
      <c r="AA359" s="990"/>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c r="A360" s="995"/>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5"/>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c r="A362" s="995"/>
      <c r="B362" s="249"/>
      <c r="C362" s="248"/>
      <c r="D362" s="249"/>
      <c r="E362" s="248"/>
      <c r="F362" s="311"/>
      <c r="G362" s="227"/>
      <c r="H362" s="157"/>
      <c r="I362" s="157"/>
      <c r="J362" s="157"/>
      <c r="K362" s="157"/>
      <c r="L362" s="157"/>
      <c r="M362" s="157"/>
      <c r="N362" s="157"/>
      <c r="O362" s="157"/>
      <c r="P362" s="228"/>
      <c r="Q362" s="982"/>
      <c r="R362" s="983"/>
      <c r="S362" s="983"/>
      <c r="T362" s="983"/>
      <c r="U362" s="983"/>
      <c r="V362" s="983"/>
      <c r="W362" s="983"/>
      <c r="X362" s="983"/>
      <c r="Y362" s="983"/>
      <c r="Z362" s="983"/>
      <c r="AA362" s="98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c r="A363" s="995"/>
      <c r="B363" s="249"/>
      <c r="C363" s="248"/>
      <c r="D363" s="249"/>
      <c r="E363" s="248"/>
      <c r="F363" s="311"/>
      <c r="G363" s="229"/>
      <c r="H363" s="230"/>
      <c r="I363" s="230"/>
      <c r="J363" s="230"/>
      <c r="K363" s="230"/>
      <c r="L363" s="230"/>
      <c r="M363" s="230"/>
      <c r="N363" s="230"/>
      <c r="O363" s="230"/>
      <c r="P363" s="231"/>
      <c r="Q363" s="985"/>
      <c r="R363" s="986"/>
      <c r="S363" s="986"/>
      <c r="T363" s="986"/>
      <c r="U363" s="986"/>
      <c r="V363" s="986"/>
      <c r="W363" s="986"/>
      <c r="X363" s="986"/>
      <c r="Y363" s="986"/>
      <c r="Z363" s="986"/>
      <c r="AA363" s="98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c r="A364" s="995"/>
      <c r="B364" s="249"/>
      <c r="C364" s="248"/>
      <c r="D364" s="249"/>
      <c r="E364" s="248"/>
      <c r="F364" s="311"/>
      <c r="G364" s="229"/>
      <c r="H364" s="230"/>
      <c r="I364" s="230"/>
      <c r="J364" s="230"/>
      <c r="K364" s="230"/>
      <c r="L364" s="230"/>
      <c r="M364" s="230"/>
      <c r="N364" s="230"/>
      <c r="O364" s="230"/>
      <c r="P364" s="231"/>
      <c r="Q364" s="985"/>
      <c r="R364" s="986"/>
      <c r="S364" s="986"/>
      <c r="T364" s="986"/>
      <c r="U364" s="986"/>
      <c r="V364" s="986"/>
      <c r="W364" s="986"/>
      <c r="X364" s="986"/>
      <c r="Y364" s="986"/>
      <c r="Z364" s="986"/>
      <c r="AA364" s="987"/>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c r="A365" s="995"/>
      <c r="B365" s="249"/>
      <c r="C365" s="248"/>
      <c r="D365" s="249"/>
      <c r="E365" s="248"/>
      <c r="F365" s="311"/>
      <c r="G365" s="229"/>
      <c r="H365" s="230"/>
      <c r="I365" s="230"/>
      <c r="J365" s="230"/>
      <c r="K365" s="230"/>
      <c r="L365" s="230"/>
      <c r="M365" s="230"/>
      <c r="N365" s="230"/>
      <c r="O365" s="230"/>
      <c r="P365" s="231"/>
      <c r="Q365" s="985"/>
      <c r="R365" s="986"/>
      <c r="S365" s="986"/>
      <c r="T365" s="986"/>
      <c r="U365" s="986"/>
      <c r="V365" s="986"/>
      <c r="W365" s="986"/>
      <c r="X365" s="986"/>
      <c r="Y365" s="986"/>
      <c r="Z365" s="986"/>
      <c r="AA365" s="987"/>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c r="A366" s="995"/>
      <c r="B366" s="249"/>
      <c r="C366" s="248"/>
      <c r="D366" s="249"/>
      <c r="E366" s="312"/>
      <c r="F366" s="313"/>
      <c r="G366" s="232"/>
      <c r="H366" s="160"/>
      <c r="I366" s="160"/>
      <c r="J366" s="160"/>
      <c r="K366" s="160"/>
      <c r="L366" s="160"/>
      <c r="M366" s="160"/>
      <c r="N366" s="160"/>
      <c r="O366" s="160"/>
      <c r="P366" s="233"/>
      <c r="Q366" s="988"/>
      <c r="R366" s="989"/>
      <c r="S366" s="989"/>
      <c r="T366" s="989"/>
      <c r="U366" s="989"/>
      <c r="V366" s="989"/>
      <c r="W366" s="989"/>
      <c r="X366" s="989"/>
      <c r="Y366" s="989"/>
      <c r="Z366" s="989"/>
      <c r="AA366" s="990"/>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c r="A367" s="995"/>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c r="A368" s="995"/>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c r="A369" s="995"/>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c r="A370" s="995"/>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c r="A371" s="995"/>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c r="A372" s="995"/>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c r="A373" s="995"/>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c r="A374" s="995"/>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c r="A375" s="995"/>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c r="A376" s="995"/>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c r="A377" s="995"/>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c r="A378" s="995"/>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c r="A379" s="995"/>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c r="A380" s="995"/>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c r="A381" s="995"/>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c r="A382" s="995"/>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c r="A383" s="995"/>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c r="A384" s="995"/>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c r="A385" s="995"/>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c r="A386" s="995"/>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c r="A387" s="995"/>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c r="A388" s="995"/>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c r="A389" s="995"/>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c r="A390" s="995"/>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c r="A391" s="995"/>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c r="A392" s="995"/>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3"/>
    </row>
    <row r="393" spans="1:50" ht="22.5" hidden="1" customHeight="1">
      <c r="A393" s="995"/>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5"/>
      <c r="B394" s="249"/>
      <c r="C394" s="248"/>
      <c r="D394" s="249"/>
      <c r="E394" s="248"/>
      <c r="F394" s="311"/>
      <c r="G394" s="227"/>
      <c r="H394" s="157"/>
      <c r="I394" s="157"/>
      <c r="J394" s="157"/>
      <c r="K394" s="157"/>
      <c r="L394" s="157"/>
      <c r="M394" s="157"/>
      <c r="N394" s="157"/>
      <c r="O394" s="157"/>
      <c r="P394" s="228"/>
      <c r="Q394" s="982"/>
      <c r="R394" s="983"/>
      <c r="S394" s="983"/>
      <c r="T394" s="983"/>
      <c r="U394" s="983"/>
      <c r="V394" s="983"/>
      <c r="W394" s="983"/>
      <c r="X394" s="983"/>
      <c r="Y394" s="983"/>
      <c r="Z394" s="983"/>
      <c r="AA394" s="98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c r="A395" s="995"/>
      <c r="B395" s="249"/>
      <c r="C395" s="248"/>
      <c r="D395" s="249"/>
      <c r="E395" s="248"/>
      <c r="F395" s="311"/>
      <c r="G395" s="229"/>
      <c r="H395" s="230"/>
      <c r="I395" s="230"/>
      <c r="J395" s="230"/>
      <c r="K395" s="230"/>
      <c r="L395" s="230"/>
      <c r="M395" s="230"/>
      <c r="N395" s="230"/>
      <c r="O395" s="230"/>
      <c r="P395" s="231"/>
      <c r="Q395" s="985"/>
      <c r="R395" s="986"/>
      <c r="S395" s="986"/>
      <c r="T395" s="986"/>
      <c r="U395" s="986"/>
      <c r="V395" s="986"/>
      <c r="W395" s="986"/>
      <c r="X395" s="986"/>
      <c r="Y395" s="986"/>
      <c r="Z395" s="986"/>
      <c r="AA395" s="98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c r="A396" s="995"/>
      <c r="B396" s="249"/>
      <c r="C396" s="248"/>
      <c r="D396" s="249"/>
      <c r="E396" s="248"/>
      <c r="F396" s="311"/>
      <c r="G396" s="229"/>
      <c r="H396" s="230"/>
      <c r="I396" s="230"/>
      <c r="J396" s="230"/>
      <c r="K396" s="230"/>
      <c r="L396" s="230"/>
      <c r="M396" s="230"/>
      <c r="N396" s="230"/>
      <c r="O396" s="230"/>
      <c r="P396" s="231"/>
      <c r="Q396" s="985"/>
      <c r="R396" s="986"/>
      <c r="S396" s="986"/>
      <c r="T396" s="986"/>
      <c r="U396" s="986"/>
      <c r="V396" s="986"/>
      <c r="W396" s="986"/>
      <c r="X396" s="986"/>
      <c r="Y396" s="986"/>
      <c r="Z396" s="986"/>
      <c r="AA396" s="987"/>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c r="A397" s="995"/>
      <c r="B397" s="249"/>
      <c r="C397" s="248"/>
      <c r="D397" s="249"/>
      <c r="E397" s="248"/>
      <c r="F397" s="311"/>
      <c r="G397" s="229"/>
      <c r="H397" s="230"/>
      <c r="I397" s="230"/>
      <c r="J397" s="230"/>
      <c r="K397" s="230"/>
      <c r="L397" s="230"/>
      <c r="M397" s="230"/>
      <c r="N397" s="230"/>
      <c r="O397" s="230"/>
      <c r="P397" s="231"/>
      <c r="Q397" s="985"/>
      <c r="R397" s="986"/>
      <c r="S397" s="986"/>
      <c r="T397" s="986"/>
      <c r="U397" s="986"/>
      <c r="V397" s="986"/>
      <c r="W397" s="986"/>
      <c r="X397" s="986"/>
      <c r="Y397" s="986"/>
      <c r="Z397" s="986"/>
      <c r="AA397" s="987"/>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c r="A398" s="995"/>
      <c r="B398" s="249"/>
      <c r="C398" s="248"/>
      <c r="D398" s="249"/>
      <c r="E398" s="248"/>
      <c r="F398" s="311"/>
      <c r="G398" s="232"/>
      <c r="H398" s="160"/>
      <c r="I398" s="160"/>
      <c r="J398" s="160"/>
      <c r="K398" s="160"/>
      <c r="L398" s="160"/>
      <c r="M398" s="160"/>
      <c r="N398" s="160"/>
      <c r="O398" s="160"/>
      <c r="P398" s="233"/>
      <c r="Q398" s="988"/>
      <c r="R398" s="989"/>
      <c r="S398" s="989"/>
      <c r="T398" s="989"/>
      <c r="U398" s="989"/>
      <c r="V398" s="989"/>
      <c r="W398" s="989"/>
      <c r="X398" s="989"/>
      <c r="Y398" s="989"/>
      <c r="Z398" s="989"/>
      <c r="AA398" s="990"/>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c r="A399" s="995"/>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5"/>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c r="A401" s="995"/>
      <c r="B401" s="249"/>
      <c r="C401" s="248"/>
      <c r="D401" s="249"/>
      <c r="E401" s="248"/>
      <c r="F401" s="311"/>
      <c r="G401" s="227"/>
      <c r="H401" s="157"/>
      <c r="I401" s="157"/>
      <c r="J401" s="157"/>
      <c r="K401" s="157"/>
      <c r="L401" s="157"/>
      <c r="M401" s="157"/>
      <c r="N401" s="157"/>
      <c r="O401" s="157"/>
      <c r="P401" s="228"/>
      <c r="Q401" s="982"/>
      <c r="R401" s="983"/>
      <c r="S401" s="983"/>
      <c r="T401" s="983"/>
      <c r="U401" s="983"/>
      <c r="V401" s="983"/>
      <c r="W401" s="983"/>
      <c r="X401" s="983"/>
      <c r="Y401" s="983"/>
      <c r="Z401" s="983"/>
      <c r="AA401" s="98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c r="A402" s="995"/>
      <c r="B402" s="249"/>
      <c r="C402" s="248"/>
      <c r="D402" s="249"/>
      <c r="E402" s="248"/>
      <c r="F402" s="311"/>
      <c r="G402" s="229"/>
      <c r="H402" s="230"/>
      <c r="I402" s="230"/>
      <c r="J402" s="230"/>
      <c r="K402" s="230"/>
      <c r="L402" s="230"/>
      <c r="M402" s="230"/>
      <c r="N402" s="230"/>
      <c r="O402" s="230"/>
      <c r="P402" s="231"/>
      <c r="Q402" s="985"/>
      <c r="R402" s="986"/>
      <c r="S402" s="986"/>
      <c r="T402" s="986"/>
      <c r="U402" s="986"/>
      <c r="V402" s="986"/>
      <c r="W402" s="986"/>
      <c r="X402" s="986"/>
      <c r="Y402" s="986"/>
      <c r="Z402" s="986"/>
      <c r="AA402" s="98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c r="A403" s="995"/>
      <c r="B403" s="249"/>
      <c r="C403" s="248"/>
      <c r="D403" s="249"/>
      <c r="E403" s="248"/>
      <c r="F403" s="311"/>
      <c r="G403" s="229"/>
      <c r="H403" s="230"/>
      <c r="I403" s="230"/>
      <c r="J403" s="230"/>
      <c r="K403" s="230"/>
      <c r="L403" s="230"/>
      <c r="M403" s="230"/>
      <c r="N403" s="230"/>
      <c r="O403" s="230"/>
      <c r="P403" s="231"/>
      <c r="Q403" s="985"/>
      <c r="R403" s="986"/>
      <c r="S403" s="986"/>
      <c r="T403" s="986"/>
      <c r="U403" s="986"/>
      <c r="V403" s="986"/>
      <c r="W403" s="986"/>
      <c r="X403" s="986"/>
      <c r="Y403" s="986"/>
      <c r="Z403" s="986"/>
      <c r="AA403" s="987"/>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c r="A404" s="995"/>
      <c r="B404" s="249"/>
      <c r="C404" s="248"/>
      <c r="D404" s="249"/>
      <c r="E404" s="248"/>
      <c r="F404" s="311"/>
      <c r="G404" s="229"/>
      <c r="H404" s="230"/>
      <c r="I404" s="230"/>
      <c r="J404" s="230"/>
      <c r="K404" s="230"/>
      <c r="L404" s="230"/>
      <c r="M404" s="230"/>
      <c r="N404" s="230"/>
      <c r="O404" s="230"/>
      <c r="P404" s="231"/>
      <c r="Q404" s="985"/>
      <c r="R404" s="986"/>
      <c r="S404" s="986"/>
      <c r="T404" s="986"/>
      <c r="U404" s="986"/>
      <c r="V404" s="986"/>
      <c r="W404" s="986"/>
      <c r="X404" s="986"/>
      <c r="Y404" s="986"/>
      <c r="Z404" s="986"/>
      <c r="AA404" s="987"/>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c r="A405" s="995"/>
      <c r="B405" s="249"/>
      <c r="C405" s="248"/>
      <c r="D405" s="249"/>
      <c r="E405" s="248"/>
      <c r="F405" s="311"/>
      <c r="G405" s="232"/>
      <c r="H405" s="160"/>
      <c r="I405" s="160"/>
      <c r="J405" s="160"/>
      <c r="K405" s="160"/>
      <c r="L405" s="160"/>
      <c r="M405" s="160"/>
      <c r="N405" s="160"/>
      <c r="O405" s="160"/>
      <c r="P405" s="233"/>
      <c r="Q405" s="988"/>
      <c r="R405" s="989"/>
      <c r="S405" s="989"/>
      <c r="T405" s="989"/>
      <c r="U405" s="989"/>
      <c r="V405" s="989"/>
      <c r="W405" s="989"/>
      <c r="X405" s="989"/>
      <c r="Y405" s="989"/>
      <c r="Z405" s="989"/>
      <c r="AA405" s="990"/>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c r="A406" s="995"/>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5"/>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c r="A408" s="995"/>
      <c r="B408" s="249"/>
      <c r="C408" s="248"/>
      <c r="D408" s="249"/>
      <c r="E408" s="248"/>
      <c r="F408" s="311"/>
      <c r="G408" s="227"/>
      <c r="H408" s="157"/>
      <c r="I408" s="157"/>
      <c r="J408" s="157"/>
      <c r="K408" s="157"/>
      <c r="L408" s="157"/>
      <c r="M408" s="157"/>
      <c r="N408" s="157"/>
      <c r="O408" s="157"/>
      <c r="P408" s="228"/>
      <c r="Q408" s="982"/>
      <c r="R408" s="983"/>
      <c r="S408" s="983"/>
      <c r="T408" s="983"/>
      <c r="U408" s="983"/>
      <c r="V408" s="983"/>
      <c r="W408" s="983"/>
      <c r="X408" s="983"/>
      <c r="Y408" s="983"/>
      <c r="Z408" s="983"/>
      <c r="AA408" s="98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c r="A409" s="995"/>
      <c r="B409" s="249"/>
      <c r="C409" s="248"/>
      <c r="D409" s="249"/>
      <c r="E409" s="248"/>
      <c r="F409" s="311"/>
      <c r="G409" s="229"/>
      <c r="H409" s="230"/>
      <c r="I409" s="230"/>
      <c r="J409" s="230"/>
      <c r="K409" s="230"/>
      <c r="L409" s="230"/>
      <c r="M409" s="230"/>
      <c r="N409" s="230"/>
      <c r="O409" s="230"/>
      <c r="P409" s="231"/>
      <c r="Q409" s="985"/>
      <c r="R409" s="986"/>
      <c r="S409" s="986"/>
      <c r="T409" s="986"/>
      <c r="U409" s="986"/>
      <c r="V409" s="986"/>
      <c r="W409" s="986"/>
      <c r="X409" s="986"/>
      <c r="Y409" s="986"/>
      <c r="Z409" s="986"/>
      <c r="AA409" s="98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c r="A410" s="995"/>
      <c r="B410" s="249"/>
      <c r="C410" s="248"/>
      <c r="D410" s="249"/>
      <c r="E410" s="248"/>
      <c r="F410" s="311"/>
      <c r="G410" s="229"/>
      <c r="H410" s="230"/>
      <c r="I410" s="230"/>
      <c r="J410" s="230"/>
      <c r="K410" s="230"/>
      <c r="L410" s="230"/>
      <c r="M410" s="230"/>
      <c r="N410" s="230"/>
      <c r="O410" s="230"/>
      <c r="P410" s="231"/>
      <c r="Q410" s="985"/>
      <c r="R410" s="986"/>
      <c r="S410" s="986"/>
      <c r="T410" s="986"/>
      <c r="U410" s="986"/>
      <c r="V410" s="986"/>
      <c r="W410" s="986"/>
      <c r="X410" s="986"/>
      <c r="Y410" s="986"/>
      <c r="Z410" s="986"/>
      <c r="AA410" s="987"/>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c r="A411" s="995"/>
      <c r="B411" s="249"/>
      <c r="C411" s="248"/>
      <c r="D411" s="249"/>
      <c r="E411" s="248"/>
      <c r="F411" s="311"/>
      <c r="G411" s="229"/>
      <c r="H411" s="230"/>
      <c r="I411" s="230"/>
      <c r="J411" s="230"/>
      <c r="K411" s="230"/>
      <c r="L411" s="230"/>
      <c r="M411" s="230"/>
      <c r="N411" s="230"/>
      <c r="O411" s="230"/>
      <c r="P411" s="231"/>
      <c r="Q411" s="985"/>
      <c r="R411" s="986"/>
      <c r="S411" s="986"/>
      <c r="T411" s="986"/>
      <c r="U411" s="986"/>
      <c r="V411" s="986"/>
      <c r="W411" s="986"/>
      <c r="X411" s="986"/>
      <c r="Y411" s="986"/>
      <c r="Z411" s="986"/>
      <c r="AA411" s="987"/>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c r="A412" s="995"/>
      <c r="B412" s="249"/>
      <c r="C412" s="248"/>
      <c r="D412" s="249"/>
      <c r="E412" s="248"/>
      <c r="F412" s="311"/>
      <c r="G412" s="232"/>
      <c r="H412" s="160"/>
      <c r="I412" s="160"/>
      <c r="J412" s="160"/>
      <c r="K412" s="160"/>
      <c r="L412" s="160"/>
      <c r="M412" s="160"/>
      <c r="N412" s="160"/>
      <c r="O412" s="160"/>
      <c r="P412" s="233"/>
      <c r="Q412" s="988"/>
      <c r="R412" s="989"/>
      <c r="S412" s="989"/>
      <c r="T412" s="989"/>
      <c r="U412" s="989"/>
      <c r="V412" s="989"/>
      <c r="W412" s="989"/>
      <c r="X412" s="989"/>
      <c r="Y412" s="989"/>
      <c r="Z412" s="989"/>
      <c r="AA412" s="990"/>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c r="A413" s="995"/>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5"/>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c r="A415" s="995"/>
      <c r="B415" s="249"/>
      <c r="C415" s="248"/>
      <c r="D415" s="249"/>
      <c r="E415" s="248"/>
      <c r="F415" s="311"/>
      <c r="G415" s="227"/>
      <c r="H415" s="157"/>
      <c r="I415" s="157"/>
      <c r="J415" s="157"/>
      <c r="K415" s="157"/>
      <c r="L415" s="157"/>
      <c r="M415" s="157"/>
      <c r="N415" s="157"/>
      <c r="O415" s="157"/>
      <c r="P415" s="228"/>
      <c r="Q415" s="982"/>
      <c r="R415" s="983"/>
      <c r="S415" s="983"/>
      <c r="T415" s="983"/>
      <c r="U415" s="983"/>
      <c r="V415" s="983"/>
      <c r="W415" s="983"/>
      <c r="X415" s="983"/>
      <c r="Y415" s="983"/>
      <c r="Z415" s="983"/>
      <c r="AA415" s="98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c r="A416" s="995"/>
      <c r="B416" s="249"/>
      <c r="C416" s="248"/>
      <c r="D416" s="249"/>
      <c r="E416" s="248"/>
      <c r="F416" s="311"/>
      <c r="G416" s="229"/>
      <c r="H416" s="230"/>
      <c r="I416" s="230"/>
      <c r="J416" s="230"/>
      <c r="K416" s="230"/>
      <c r="L416" s="230"/>
      <c r="M416" s="230"/>
      <c r="N416" s="230"/>
      <c r="O416" s="230"/>
      <c r="P416" s="231"/>
      <c r="Q416" s="985"/>
      <c r="R416" s="986"/>
      <c r="S416" s="986"/>
      <c r="T416" s="986"/>
      <c r="U416" s="986"/>
      <c r="V416" s="986"/>
      <c r="W416" s="986"/>
      <c r="X416" s="986"/>
      <c r="Y416" s="986"/>
      <c r="Z416" s="986"/>
      <c r="AA416" s="98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c r="A417" s="995"/>
      <c r="B417" s="249"/>
      <c r="C417" s="248"/>
      <c r="D417" s="249"/>
      <c r="E417" s="248"/>
      <c r="F417" s="311"/>
      <c r="G417" s="229"/>
      <c r="H417" s="230"/>
      <c r="I417" s="230"/>
      <c r="J417" s="230"/>
      <c r="K417" s="230"/>
      <c r="L417" s="230"/>
      <c r="M417" s="230"/>
      <c r="N417" s="230"/>
      <c r="O417" s="230"/>
      <c r="P417" s="231"/>
      <c r="Q417" s="985"/>
      <c r="R417" s="986"/>
      <c r="S417" s="986"/>
      <c r="T417" s="986"/>
      <c r="U417" s="986"/>
      <c r="V417" s="986"/>
      <c r="W417" s="986"/>
      <c r="X417" s="986"/>
      <c r="Y417" s="986"/>
      <c r="Z417" s="986"/>
      <c r="AA417" s="987"/>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c r="A418" s="995"/>
      <c r="B418" s="249"/>
      <c r="C418" s="248"/>
      <c r="D418" s="249"/>
      <c r="E418" s="248"/>
      <c r="F418" s="311"/>
      <c r="G418" s="229"/>
      <c r="H418" s="230"/>
      <c r="I418" s="230"/>
      <c r="J418" s="230"/>
      <c r="K418" s="230"/>
      <c r="L418" s="230"/>
      <c r="M418" s="230"/>
      <c r="N418" s="230"/>
      <c r="O418" s="230"/>
      <c r="P418" s="231"/>
      <c r="Q418" s="985"/>
      <c r="R418" s="986"/>
      <c r="S418" s="986"/>
      <c r="T418" s="986"/>
      <c r="U418" s="986"/>
      <c r="V418" s="986"/>
      <c r="W418" s="986"/>
      <c r="X418" s="986"/>
      <c r="Y418" s="986"/>
      <c r="Z418" s="986"/>
      <c r="AA418" s="987"/>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c r="A419" s="995"/>
      <c r="B419" s="249"/>
      <c r="C419" s="248"/>
      <c r="D419" s="249"/>
      <c r="E419" s="248"/>
      <c r="F419" s="311"/>
      <c r="G419" s="232"/>
      <c r="H419" s="160"/>
      <c r="I419" s="160"/>
      <c r="J419" s="160"/>
      <c r="K419" s="160"/>
      <c r="L419" s="160"/>
      <c r="M419" s="160"/>
      <c r="N419" s="160"/>
      <c r="O419" s="160"/>
      <c r="P419" s="233"/>
      <c r="Q419" s="988"/>
      <c r="R419" s="989"/>
      <c r="S419" s="989"/>
      <c r="T419" s="989"/>
      <c r="U419" s="989"/>
      <c r="V419" s="989"/>
      <c r="W419" s="989"/>
      <c r="X419" s="989"/>
      <c r="Y419" s="989"/>
      <c r="Z419" s="989"/>
      <c r="AA419" s="990"/>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c r="A420" s="995"/>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5"/>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c r="A422" s="995"/>
      <c r="B422" s="249"/>
      <c r="C422" s="248"/>
      <c r="D422" s="249"/>
      <c r="E422" s="248"/>
      <c r="F422" s="311"/>
      <c r="G422" s="227"/>
      <c r="H422" s="157"/>
      <c r="I422" s="157"/>
      <c r="J422" s="157"/>
      <c r="K422" s="157"/>
      <c r="L422" s="157"/>
      <c r="M422" s="157"/>
      <c r="N422" s="157"/>
      <c r="O422" s="157"/>
      <c r="P422" s="228"/>
      <c r="Q422" s="982"/>
      <c r="R422" s="983"/>
      <c r="S422" s="983"/>
      <c r="T422" s="983"/>
      <c r="U422" s="983"/>
      <c r="V422" s="983"/>
      <c r="W422" s="983"/>
      <c r="X422" s="983"/>
      <c r="Y422" s="983"/>
      <c r="Z422" s="983"/>
      <c r="AA422" s="98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c r="A423" s="995"/>
      <c r="B423" s="249"/>
      <c r="C423" s="248"/>
      <c r="D423" s="249"/>
      <c r="E423" s="248"/>
      <c r="F423" s="311"/>
      <c r="G423" s="229"/>
      <c r="H423" s="230"/>
      <c r="I423" s="230"/>
      <c r="J423" s="230"/>
      <c r="K423" s="230"/>
      <c r="L423" s="230"/>
      <c r="M423" s="230"/>
      <c r="N423" s="230"/>
      <c r="O423" s="230"/>
      <c r="P423" s="231"/>
      <c r="Q423" s="985"/>
      <c r="R423" s="986"/>
      <c r="S423" s="986"/>
      <c r="T423" s="986"/>
      <c r="U423" s="986"/>
      <c r="V423" s="986"/>
      <c r="W423" s="986"/>
      <c r="X423" s="986"/>
      <c r="Y423" s="986"/>
      <c r="Z423" s="986"/>
      <c r="AA423" s="98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c r="A424" s="995"/>
      <c r="B424" s="249"/>
      <c r="C424" s="248"/>
      <c r="D424" s="249"/>
      <c r="E424" s="248"/>
      <c r="F424" s="311"/>
      <c r="G424" s="229"/>
      <c r="H424" s="230"/>
      <c r="I424" s="230"/>
      <c r="J424" s="230"/>
      <c r="K424" s="230"/>
      <c r="L424" s="230"/>
      <c r="M424" s="230"/>
      <c r="N424" s="230"/>
      <c r="O424" s="230"/>
      <c r="P424" s="231"/>
      <c r="Q424" s="985"/>
      <c r="R424" s="986"/>
      <c r="S424" s="986"/>
      <c r="T424" s="986"/>
      <c r="U424" s="986"/>
      <c r="V424" s="986"/>
      <c r="W424" s="986"/>
      <c r="X424" s="986"/>
      <c r="Y424" s="986"/>
      <c r="Z424" s="986"/>
      <c r="AA424" s="987"/>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c r="A425" s="995"/>
      <c r="B425" s="249"/>
      <c r="C425" s="248"/>
      <c r="D425" s="249"/>
      <c r="E425" s="248"/>
      <c r="F425" s="311"/>
      <c r="G425" s="229"/>
      <c r="H425" s="230"/>
      <c r="I425" s="230"/>
      <c r="J425" s="230"/>
      <c r="K425" s="230"/>
      <c r="L425" s="230"/>
      <c r="M425" s="230"/>
      <c r="N425" s="230"/>
      <c r="O425" s="230"/>
      <c r="P425" s="231"/>
      <c r="Q425" s="985"/>
      <c r="R425" s="986"/>
      <c r="S425" s="986"/>
      <c r="T425" s="986"/>
      <c r="U425" s="986"/>
      <c r="V425" s="986"/>
      <c r="W425" s="986"/>
      <c r="X425" s="986"/>
      <c r="Y425" s="986"/>
      <c r="Z425" s="986"/>
      <c r="AA425" s="987"/>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c r="A426" s="995"/>
      <c r="B426" s="249"/>
      <c r="C426" s="248"/>
      <c r="D426" s="249"/>
      <c r="E426" s="312"/>
      <c r="F426" s="313"/>
      <c r="G426" s="232"/>
      <c r="H426" s="160"/>
      <c r="I426" s="160"/>
      <c r="J426" s="160"/>
      <c r="K426" s="160"/>
      <c r="L426" s="160"/>
      <c r="M426" s="160"/>
      <c r="N426" s="160"/>
      <c r="O426" s="160"/>
      <c r="P426" s="233"/>
      <c r="Q426" s="988"/>
      <c r="R426" s="989"/>
      <c r="S426" s="989"/>
      <c r="T426" s="989"/>
      <c r="U426" s="989"/>
      <c r="V426" s="989"/>
      <c r="W426" s="989"/>
      <c r="X426" s="989"/>
      <c r="Y426" s="989"/>
      <c r="Z426" s="989"/>
      <c r="AA426" s="990"/>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c r="A427" s="995"/>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c r="A428" s="995"/>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c r="A429" s="995"/>
      <c r="B429" s="249"/>
      <c r="C429" s="312"/>
      <c r="D429" s="993"/>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c r="A430" s="995"/>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c r="A431" s="995"/>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hidden="1" customHeight="1">
      <c r="A432" s="995"/>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c r="A433" s="995"/>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c r="A434" s="995"/>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c r="A435" s="995"/>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c r="A436" s="995"/>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c r="A437" s="995"/>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c r="A438" s="995"/>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c r="A439" s="995"/>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c r="A440" s="995"/>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c r="A441" s="995"/>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c r="A442" s="995"/>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c r="A443" s="995"/>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c r="A444" s="995"/>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c r="A445" s="995"/>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c r="A446" s="995"/>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c r="A447" s="995"/>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c r="A448" s="995"/>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c r="A449" s="995"/>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c r="A450" s="995"/>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c r="A451" s="995"/>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c r="A452" s="995"/>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c r="A453" s="995"/>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c r="A454" s="995"/>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c r="A455" s="995"/>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c r="A456" s="995"/>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c r="A457" s="995"/>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c r="A458" s="995"/>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c r="A459" s="995"/>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c r="A460" s="995"/>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c r="A461" s="995"/>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c r="A462" s="995"/>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c r="A463" s="995"/>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c r="A464" s="995"/>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c r="A465" s="995"/>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c r="A466" s="995"/>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c r="A467" s="995"/>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c r="A468" s="995"/>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c r="A469" s="995"/>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c r="A470" s="995"/>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c r="A471" s="995"/>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c r="A472" s="995"/>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c r="A473" s="995"/>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c r="A474" s="995"/>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c r="A475" s="995"/>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c r="A476" s="995"/>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c r="A477" s="995"/>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c r="A478" s="995"/>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c r="A479" s="995"/>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c r="A480" s="995"/>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c r="A481" s="995"/>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c r="A482" s="995"/>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c r="A483" s="995"/>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c r="A484" s="995"/>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c r="A485" s="995"/>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c r="A486" s="995"/>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c r="A487" s="995"/>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c r="A488" s="995"/>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c r="A489" s="995"/>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c r="A490" s="995"/>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c r="A491" s="995"/>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c r="A492" s="995"/>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c r="A493" s="995"/>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c r="A494" s="995"/>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c r="A495" s="995"/>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c r="A496" s="995"/>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c r="A497" s="995"/>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c r="A498" s="995"/>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c r="A499" s="995"/>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c r="A500" s="995"/>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c r="A501" s="995"/>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c r="A502" s="995"/>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c r="A503" s="995"/>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c r="A504" s="995"/>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c r="A505" s="995"/>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c r="A506" s="995"/>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c r="A507" s="995"/>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c r="A508" s="995"/>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c r="A509" s="995"/>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c r="A510" s="995"/>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c r="A511" s="995"/>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c r="A512" s="995"/>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c r="A513" s="995"/>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c r="A514" s="995"/>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c r="A515" s="995"/>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c r="A516" s="995"/>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c r="A517" s="995"/>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c r="A518" s="995"/>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c r="A519" s="995"/>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c r="A520" s="995"/>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c r="A521" s="995"/>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c r="A522" s="995"/>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c r="A523" s="995"/>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c r="A524" s="995"/>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c r="A525" s="995"/>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c r="A526" s="995"/>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c r="A527" s="995"/>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c r="A528" s="995"/>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c r="A529" s="995"/>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c r="A530" s="995"/>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c r="A531" s="995"/>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c r="A532" s="995"/>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c r="A533" s="995"/>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c r="A534" s="995"/>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c r="A535" s="995"/>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c r="A536" s="995"/>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c r="A537" s="995"/>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c r="A538" s="995"/>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c r="A539" s="995"/>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c r="A540" s="995"/>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c r="A541" s="995"/>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c r="A542" s="995"/>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c r="A543" s="995"/>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c r="A544" s="995"/>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c r="A545" s="995"/>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c r="A546" s="995"/>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c r="A547" s="995"/>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c r="A548" s="995"/>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c r="A549" s="995"/>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c r="A550" s="995"/>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c r="A551" s="995"/>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c r="A552" s="995"/>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c r="A553" s="995"/>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c r="A554" s="995"/>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c r="A555" s="995"/>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c r="A556" s="995"/>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c r="A557" s="995"/>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c r="A558" s="995"/>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c r="A559" s="995"/>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c r="A560" s="995"/>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c r="A561" s="995"/>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c r="A562" s="995"/>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c r="A563" s="995"/>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c r="A564" s="995"/>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c r="A565" s="995"/>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c r="A566" s="995"/>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c r="A567" s="995"/>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c r="A568" s="995"/>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c r="A569" s="995"/>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c r="A570" s="995"/>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c r="A571" s="995"/>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c r="A572" s="995"/>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c r="A573" s="995"/>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c r="A574" s="995"/>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c r="A575" s="995"/>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c r="A576" s="995"/>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c r="A577" s="995"/>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c r="A578" s="995"/>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c r="A579" s="995"/>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c r="A580" s="995"/>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c r="A581" s="995"/>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c r="A582" s="995"/>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c r="A583" s="995"/>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c r="A584" s="995"/>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c r="A585" s="995"/>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c r="A586" s="995"/>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c r="A587" s="995"/>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c r="A588" s="995"/>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c r="A589" s="995"/>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c r="A590" s="995"/>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c r="A591" s="995"/>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c r="A592" s="995"/>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c r="A593" s="995"/>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c r="A594" s="995"/>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c r="A595" s="995"/>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c r="A596" s="995"/>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c r="A597" s="995"/>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c r="A598" s="995"/>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c r="A599" s="995"/>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c r="A600" s="995"/>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c r="A601" s="995"/>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c r="A602" s="995"/>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c r="A603" s="995"/>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c r="A604" s="995"/>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c r="A605" s="995"/>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c r="A606" s="995"/>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c r="A607" s="995"/>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c r="A608" s="995"/>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c r="A609" s="995"/>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c r="A610" s="995"/>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c r="A611" s="995"/>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c r="A612" s="995"/>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c r="A613" s="995"/>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c r="A614" s="995"/>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c r="A615" s="995"/>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c r="A616" s="995"/>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c r="A617" s="995"/>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c r="A618" s="995"/>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c r="A619" s="995"/>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c r="A620" s="995"/>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c r="A621" s="995"/>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c r="A622" s="995"/>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c r="A623" s="995"/>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c r="A624" s="995"/>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c r="A625" s="995"/>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c r="A626" s="995"/>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c r="A627" s="995"/>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c r="A628" s="995"/>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c r="A629" s="995"/>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c r="A630" s="995"/>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c r="A631" s="995"/>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c r="A632" s="995"/>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c r="A633" s="995"/>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c r="A634" s="995"/>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c r="A635" s="995"/>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c r="A636" s="995"/>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c r="A637" s="995"/>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c r="A638" s="995"/>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c r="A639" s="995"/>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c r="A640" s="995"/>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c r="A641" s="995"/>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c r="A642" s="995"/>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c r="A643" s="995"/>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c r="A644" s="995"/>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c r="A645" s="995"/>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c r="A646" s="995"/>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c r="A647" s="995"/>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c r="A648" s="995"/>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c r="A649" s="995"/>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c r="A650" s="995"/>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c r="A651" s="995"/>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c r="A652" s="995"/>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c r="A653" s="995"/>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c r="A654" s="995"/>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c r="A655" s="995"/>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c r="A656" s="995"/>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c r="A657" s="995"/>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c r="A658" s="995"/>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c r="A659" s="995"/>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c r="A660" s="995"/>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c r="A661" s="995"/>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c r="A662" s="995"/>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c r="A663" s="995"/>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c r="A664" s="995"/>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c r="A665" s="995"/>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c r="A666" s="995"/>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c r="A667" s="995"/>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c r="A668" s="995"/>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c r="A669" s="995"/>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c r="A670" s="995"/>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c r="A671" s="995"/>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c r="A672" s="995"/>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c r="A673" s="995"/>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c r="A674" s="995"/>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c r="A675" s="995"/>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c r="A676" s="995"/>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c r="A677" s="995"/>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c r="A678" s="995"/>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c r="A679" s="995"/>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c r="A680" s="995"/>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c r="A681" s="995"/>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c r="A682" s="995"/>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c r="A683" s="995"/>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c r="A684" s="995"/>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c r="A685" s="995"/>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c r="A686" s="995"/>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c r="A687" s="995"/>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c r="A688" s="995"/>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c r="A689" s="995"/>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c r="A690" s="995"/>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c r="A691" s="995"/>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c r="A692" s="995"/>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c r="A693" s="995"/>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c r="A694" s="995"/>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c r="A695" s="995"/>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c r="A696" s="995"/>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c r="A697" s="995"/>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c r="A698" s="995"/>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c r="A699" s="99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5"/>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48.75" customHeight="1">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6" t="s">
        <v>582</v>
      </c>
      <c r="AE702" s="897"/>
      <c r="AF702" s="897"/>
      <c r="AG702" s="886" t="s">
        <v>584</v>
      </c>
      <c r="AH702" s="887"/>
      <c r="AI702" s="887"/>
      <c r="AJ702" s="887"/>
      <c r="AK702" s="887"/>
      <c r="AL702" s="887"/>
      <c r="AM702" s="887"/>
      <c r="AN702" s="887"/>
      <c r="AO702" s="887"/>
      <c r="AP702" s="887"/>
      <c r="AQ702" s="887"/>
      <c r="AR702" s="887"/>
      <c r="AS702" s="887"/>
      <c r="AT702" s="887"/>
      <c r="AU702" s="887"/>
      <c r="AV702" s="887"/>
      <c r="AW702" s="887"/>
      <c r="AX702" s="888"/>
    </row>
    <row r="703" spans="1:50" ht="48.75" customHeight="1">
      <c r="A703" s="530"/>
      <c r="B703" s="531"/>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665" t="s">
        <v>582</v>
      </c>
      <c r="AE703" s="666"/>
      <c r="AF703" s="666"/>
      <c r="AG703" s="657" t="s">
        <v>585</v>
      </c>
      <c r="AH703" s="658"/>
      <c r="AI703" s="658"/>
      <c r="AJ703" s="658"/>
      <c r="AK703" s="658"/>
      <c r="AL703" s="658"/>
      <c r="AM703" s="658"/>
      <c r="AN703" s="658"/>
      <c r="AO703" s="658"/>
      <c r="AP703" s="658"/>
      <c r="AQ703" s="658"/>
      <c r="AR703" s="658"/>
      <c r="AS703" s="658"/>
      <c r="AT703" s="658"/>
      <c r="AU703" s="658"/>
      <c r="AV703" s="658"/>
      <c r="AW703" s="658"/>
      <c r="AX703" s="659"/>
    </row>
    <row r="704" spans="1:50" ht="48.75" customHeight="1">
      <c r="A704" s="532"/>
      <c r="B704" s="533"/>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151" t="s">
        <v>582</v>
      </c>
      <c r="AE704" s="152"/>
      <c r="AF704" s="152"/>
      <c r="AG704" s="428" t="s">
        <v>586</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c r="A705" s="614" t="s">
        <v>39</v>
      </c>
      <c r="B705" s="766"/>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583</v>
      </c>
      <c r="AE705" s="729"/>
      <c r="AF705" s="729"/>
      <c r="AG705" s="156" t="s">
        <v>587</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c r="A706" s="648"/>
      <c r="B706" s="767"/>
      <c r="C706" s="607"/>
      <c r="D706" s="608"/>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65"/>
      <c r="AE706" s="666"/>
      <c r="AF706" s="745"/>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c r="A707" s="648"/>
      <c r="B707" s="767"/>
      <c r="C707" s="609"/>
      <c r="D707" s="610"/>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1"/>
      <c r="AE707" s="582"/>
      <c r="AF707" s="582"/>
      <c r="AG707" s="428"/>
      <c r="AH707" s="230"/>
      <c r="AI707" s="230"/>
      <c r="AJ707" s="230"/>
      <c r="AK707" s="230"/>
      <c r="AL707" s="230"/>
      <c r="AM707" s="230"/>
      <c r="AN707" s="230"/>
      <c r="AO707" s="230"/>
      <c r="AP707" s="230"/>
      <c r="AQ707" s="230"/>
      <c r="AR707" s="230"/>
      <c r="AS707" s="230"/>
      <c r="AT707" s="230"/>
      <c r="AU707" s="230"/>
      <c r="AV707" s="230"/>
      <c r="AW707" s="230"/>
      <c r="AX707" s="429"/>
    </row>
    <row r="708" spans="1:50" ht="45.75" customHeight="1">
      <c r="A708" s="648"/>
      <c r="B708" s="649"/>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582</v>
      </c>
      <c r="AE708" s="661"/>
      <c r="AF708" s="661"/>
      <c r="AG708" s="525" t="s">
        <v>588</v>
      </c>
      <c r="AH708" s="526"/>
      <c r="AI708" s="526"/>
      <c r="AJ708" s="526"/>
      <c r="AK708" s="526"/>
      <c r="AL708" s="526"/>
      <c r="AM708" s="526"/>
      <c r="AN708" s="526"/>
      <c r="AO708" s="526"/>
      <c r="AP708" s="526"/>
      <c r="AQ708" s="526"/>
      <c r="AR708" s="526"/>
      <c r="AS708" s="526"/>
      <c r="AT708" s="526"/>
      <c r="AU708" s="526"/>
      <c r="AV708" s="526"/>
      <c r="AW708" s="526"/>
      <c r="AX708" s="527"/>
    </row>
    <row r="709" spans="1:50" ht="30.75" customHeight="1">
      <c r="A709" s="648"/>
      <c r="B709" s="649"/>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65" t="s">
        <v>583</v>
      </c>
      <c r="AE709" s="666"/>
      <c r="AF709" s="666"/>
      <c r="AG709" s="657"/>
      <c r="AH709" s="658"/>
      <c r="AI709" s="658"/>
      <c r="AJ709" s="658"/>
      <c r="AK709" s="658"/>
      <c r="AL709" s="658"/>
      <c r="AM709" s="658"/>
      <c r="AN709" s="658"/>
      <c r="AO709" s="658"/>
      <c r="AP709" s="658"/>
      <c r="AQ709" s="658"/>
      <c r="AR709" s="658"/>
      <c r="AS709" s="658"/>
      <c r="AT709" s="658"/>
      <c r="AU709" s="658"/>
      <c r="AV709" s="658"/>
      <c r="AW709" s="658"/>
      <c r="AX709" s="659"/>
    </row>
    <row r="710" spans="1:50" ht="70.5" customHeight="1">
      <c r="A710" s="648"/>
      <c r="B710" s="64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65" t="s">
        <v>582</v>
      </c>
      <c r="AE710" s="666"/>
      <c r="AF710" s="666"/>
      <c r="AG710" s="657" t="s">
        <v>589</v>
      </c>
      <c r="AH710" s="658"/>
      <c r="AI710" s="658"/>
      <c r="AJ710" s="658"/>
      <c r="AK710" s="658"/>
      <c r="AL710" s="658"/>
      <c r="AM710" s="658"/>
      <c r="AN710" s="658"/>
      <c r="AO710" s="658"/>
      <c r="AP710" s="658"/>
      <c r="AQ710" s="658"/>
      <c r="AR710" s="658"/>
      <c r="AS710" s="658"/>
      <c r="AT710" s="658"/>
      <c r="AU710" s="658"/>
      <c r="AV710" s="658"/>
      <c r="AW710" s="658"/>
      <c r="AX710" s="659"/>
    </row>
    <row r="711" spans="1:50" ht="30.75" customHeight="1">
      <c r="A711" s="648"/>
      <c r="B711" s="64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65" t="s">
        <v>582</v>
      </c>
      <c r="AE711" s="666"/>
      <c r="AF711" s="666"/>
      <c r="AG711" s="657" t="s">
        <v>590</v>
      </c>
      <c r="AH711" s="658"/>
      <c r="AI711" s="658"/>
      <c r="AJ711" s="658"/>
      <c r="AK711" s="658"/>
      <c r="AL711" s="658"/>
      <c r="AM711" s="658"/>
      <c r="AN711" s="658"/>
      <c r="AO711" s="658"/>
      <c r="AP711" s="658"/>
      <c r="AQ711" s="658"/>
      <c r="AR711" s="658"/>
      <c r="AS711" s="658"/>
      <c r="AT711" s="658"/>
      <c r="AU711" s="658"/>
      <c r="AV711" s="658"/>
      <c r="AW711" s="658"/>
      <c r="AX711" s="659"/>
    </row>
    <row r="712" spans="1:50" ht="30.75" customHeight="1">
      <c r="A712" s="648"/>
      <c r="B712" s="649"/>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51" t="s">
        <v>583</v>
      </c>
      <c r="AE712" s="152"/>
      <c r="AF712" s="152"/>
      <c r="AG712" s="587"/>
      <c r="AH712" s="588"/>
      <c r="AI712" s="588"/>
      <c r="AJ712" s="588"/>
      <c r="AK712" s="588"/>
      <c r="AL712" s="588"/>
      <c r="AM712" s="588"/>
      <c r="AN712" s="588"/>
      <c r="AO712" s="588"/>
      <c r="AP712" s="588"/>
      <c r="AQ712" s="588"/>
      <c r="AR712" s="588"/>
      <c r="AS712" s="588"/>
      <c r="AT712" s="588"/>
      <c r="AU712" s="588"/>
      <c r="AV712" s="588"/>
      <c r="AW712" s="588"/>
      <c r="AX712" s="589"/>
    </row>
    <row r="713" spans="1:50" ht="30.75" customHeight="1">
      <c r="A713" s="648"/>
      <c r="B713" s="64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2"/>
      <c r="AG713" s="657"/>
      <c r="AH713" s="658"/>
      <c r="AI713" s="658"/>
      <c r="AJ713" s="658"/>
      <c r="AK713" s="658"/>
      <c r="AL713" s="658"/>
      <c r="AM713" s="658"/>
      <c r="AN713" s="658"/>
      <c r="AO713" s="658"/>
      <c r="AP713" s="658"/>
      <c r="AQ713" s="658"/>
      <c r="AR713" s="658"/>
      <c r="AS713" s="658"/>
      <c r="AT713" s="658"/>
      <c r="AU713" s="658"/>
      <c r="AV713" s="658"/>
      <c r="AW713" s="658"/>
      <c r="AX713" s="659"/>
    </row>
    <row r="714" spans="1:50" ht="30.75" customHeight="1">
      <c r="A714" s="650"/>
      <c r="B714" s="651"/>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1" t="s">
        <v>583</v>
      </c>
      <c r="AE714" s="152"/>
      <c r="AF714" s="152"/>
      <c r="AG714" s="685"/>
      <c r="AH714" s="686"/>
      <c r="AI714" s="686"/>
      <c r="AJ714" s="686"/>
      <c r="AK714" s="686"/>
      <c r="AL714" s="686"/>
      <c r="AM714" s="686"/>
      <c r="AN714" s="686"/>
      <c r="AO714" s="686"/>
      <c r="AP714" s="686"/>
      <c r="AQ714" s="686"/>
      <c r="AR714" s="686"/>
      <c r="AS714" s="686"/>
      <c r="AT714" s="686"/>
      <c r="AU714" s="686"/>
      <c r="AV714" s="686"/>
      <c r="AW714" s="686"/>
      <c r="AX714" s="687"/>
    </row>
    <row r="715" spans="1:50" ht="48" customHeight="1">
      <c r="A715" s="614" t="s">
        <v>40</v>
      </c>
      <c r="B715" s="647"/>
      <c r="C715" s="652" t="s">
        <v>462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582</v>
      </c>
      <c r="AE715" s="661"/>
      <c r="AF715" s="774"/>
      <c r="AG715" s="525" t="s">
        <v>591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48"/>
      <c r="B716" s="649"/>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583</v>
      </c>
      <c r="AE716" s="756"/>
      <c r="AF716" s="756"/>
      <c r="AG716" s="657"/>
      <c r="AH716" s="658"/>
      <c r="AI716" s="658"/>
      <c r="AJ716" s="658"/>
      <c r="AK716" s="658"/>
      <c r="AL716" s="658"/>
      <c r="AM716" s="658"/>
      <c r="AN716" s="658"/>
      <c r="AO716" s="658"/>
      <c r="AP716" s="658"/>
      <c r="AQ716" s="658"/>
      <c r="AR716" s="658"/>
      <c r="AS716" s="658"/>
      <c r="AT716" s="658"/>
      <c r="AU716" s="658"/>
      <c r="AV716" s="658"/>
      <c r="AW716" s="658"/>
      <c r="AX716" s="659"/>
    </row>
    <row r="717" spans="1:50" ht="44.25" customHeight="1">
      <c r="A717" s="648"/>
      <c r="B717" s="649"/>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65" t="s">
        <v>582</v>
      </c>
      <c r="AE717" s="666"/>
      <c r="AF717" s="666"/>
      <c r="AG717" s="657" t="s">
        <v>600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65" t="s">
        <v>583</v>
      </c>
      <c r="AE718" s="666"/>
      <c r="AF718" s="666"/>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c r="A719" s="641" t="s">
        <v>58</v>
      </c>
      <c r="B719" s="642"/>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9"/>
      <c r="AD719" s="660"/>
      <c r="AE719" s="661"/>
      <c r="AF719" s="661"/>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c r="A720" s="643"/>
      <c r="B720" s="644"/>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c r="A721" s="643"/>
      <c r="B721" s="644"/>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c r="A722" s="643"/>
      <c r="B722" s="644"/>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c r="A723" s="643"/>
      <c r="B723" s="644"/>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c r="A724" s="643"/>
      <c r="B724" s="644"/>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c r="A725" s="645"/>
      <c r="B725" s="646"/>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59"/>
      <c r="AH725" s="160"/>
      <c r="AI725" s="160"/>
      <c r="AJ725" s="160"/>
      <c r="AK725" s="160"/>
      <c r="AL725" s="160"/>
      <c r="AM725" s="160"/>
      <c r="AN725" s="160"/>
      <c r="AO725" s="160"/>
      <c r="AP725" s="160"/>
      <c r="AQ725" s="160"/>
      <c r="AR725" s="160"/>
      <c r="AS725" s="160"/>
      <c r="AT725" s="160"/>
      <c r="AU725" s="160"/>
      <c r="AV725" s="160"/>
      <c r="AW725" s="160"/>
      <c r="AX725" s="161"/>
    </row>
    <row r="726" spans="1:50" ht="77.25" customHeight="1">
      <c r="A726" s="614" t="s">
        <v>48</v>
      </c>
      <c r="B726" s="615"/>
      <c r="C726" s="443" t="s">
        <v>53</v>
      </c>
      <c r="D726" s="579"/>
      <c r="E726" s="579"/>
      <c r="F726" s="580"/>
      <c r="G726" s="795" t="s">
        <v>601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6"/>
      <c r="B727" s="617"/>
      <c r="C727" s="691" t="s">
        <v>57</v>
      </c>
      <c r="D727" s="692"/>
      <c r="E727" s="692"/>
      <c r="F727" s="693"/>
      <c r="G727" s="793" t="s">
        <v>592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c r="A729" s="762"/>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c r="A731" s="611"/>
      <c r="B731" s="612"/>
      <c r="C731" s="612"/>
      <c r="D731" s="612"/>
      <c r="E731" s="613"/>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534</v>
      </c>
      <c r="B779" s="758"/>
      <c r="C779" s="758"/>
      <c r="D779" s="758"/>
      <c r="E779" s="758"/>
      <c r="F779" s="759"/>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4"/>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4"/>
      <c r="B781" s="760"/>
      <c r="C781" s="760"/>
      <c r="D781" s="760"/>
      <c r="E781" s="760"/>
      <c r="F781" s="761"/>
      <c r="G781" s="448" t="s">
        <v>602</v>
      </c>
      <c r="H781" s="449"/>
      <c r="I781" s="449"/>
      <c r="J781" s="449"/>
      <c r="K781" s="450"/>
      <c r="L781" s="451" t="s">
        <v>603</v>
      </c>
      <c r="M781" s="452"/>
      <c r="N781" s="452"/>
      <c r="O781" s="452"/>
      <c r="P781" s="452"/>
      <c r="Q781" s="452"/>
      <c r="R781" s="452"/>
      <c r="S781" s="452"/>
      <c r="T781" s="452"/>
      <c r="U781" s="452"/>
      <c r="V781" s="452"/>
      <c r="W781" s="452"/>
      <c r="X781" s="453"/>
      <c r="Y781" s="454">
        <v>220</v>
      </c>
      <c r="Z781" s="455"/>
      <c r="AA781" s="455"/>
      <c r="AB781" s="555"/>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4"/>
      <c r="B782" s="760"/>
      <c r="C782" s="760"/>
      <c r="D782" s="760"/>
      <c r="E782" s="760"/>
      <c r="F782" s="76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c r="A783" s="554"/>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c r="A784" s="554"/>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c r="A785" s="554"/>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c r="A786" s="554"/>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c r="A787" s="554"/>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c r="A788" s="554"/>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c r="A789" s="554"/>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c r="A790" s="554"/>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c r="A791" s="554"/>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220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customHeight="1">
      <c r="A792" s="554"/>
      <c r="B792" s="760"/>
      <c r="C792" s="760"/>
      <c r="D792" s="760"/>
      <c r="E792" s="760"/>
      <c r="F792" s="761"/>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4"/>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4"/>
      <c r="B794" s="760"/>
      <c r="C794" s="760"/>
      <c r="D794" s="760"/>
      <c r="E794" s="760"/>
      <c r="F794" s="761"/>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c r="A795" s="554"/>
      <c r="B795" s="760"/>
      <c r="C795" s="760"/>
      <c r="D795" s="760"/>
      <c r="E795" s="760"/>
      <c r="F795" s="76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c r="A796" s="554"/>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c r="A797" s="554"/>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c r="A798" s="554"/>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c r="A799" s="554"/>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c r="A800" s="554"/>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c r="A801" s="554"/>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c r="A802" s="554"/>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c r="A803" s="554"/>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c r="A804" s="554"/>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customHeight="1">
      <c r="A805" s="554"/>
      <c r="B805" s="760"/>
      <c r="C805" s="760"/>
      <c r="D805" s="760"/>
      <c r="E805" s="760"/>
      <c r="F805" s="761"/>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4"/>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4"/>
      <c r="B807" s="760"/>
      <c r="C807" s="760"/>
      <c r="D807" s="760"/>
      <c r="E807" s="760"/>
      <c r="F807" s="76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customHeight="1">
      <c r="A808" s="554"/>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c r="A809" s="554"/>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c r="A810" s="554"/>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c r="A811" s="554"/>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c r="A812" s="554"/>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c r="A813" s="554"/>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c r="A814" s="554"/>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c r="A815" s="554"/>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c r="A816" s="554"/>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c r="A817" s="554"/>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customHeight="1">
      <c r="A818" s="554"/>
      <c r="B818" s="760"/>
      <c r="C818" s="760"/>
      <c r="D818" s="760"/>
      <c r="E818" s="760"/>
      <c r="F818" s="761"/>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c r="A819" s="554"/>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c r="A820" s="554"/>
      <c r="B820" s="760"/>
      <c r="C820" s="760"/>
      <c r="D820" s="760"/>
      <c r="E820" s="760"/>
      <c r="F820" s="76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customHeight="1">
      <c r="A821" s="554"/>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customHeight="1">
      <c r="A822" s="554"/>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customHeight="1">
      <c r="A823" s="554"/>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c r="A824" s="554"/>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customHeight="1">
      <c r="A825" s="554"/>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c r="A826" s="554"/>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c r="A827" s="554"/>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c r="A828" s="554"/>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c r="A829" s="554"/>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c r="A830" s="554"/>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486</v>
      </c>
      <c r="AM831" s="957"/>
      <c r="AN831" s="957"/>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c r="A837" s="401">
        <v>1</v>
      </c>
      <c r="B837" s="401">
        <v>1</v>
      </c>
      <c r="C837" s="415" t="s">
        <v>604</v>
      </c>
      <c r="D837" s="415"/>
      <c r="E837" s="415"/>
      <c r="F837" s="415"/>
      <c r="G837" s="415"/>
      <c r="H837" s="415"/>
      <c r="I837" s="415"/>
      <c r="J837" s="416" t="s">
        <v>605</v>
      </c>
      <c r="K837" s="417"/>
      <c r="L837" s="417"/>
      <c r="M837" s="417"/>
      <c r="N837" s="417"/>
      <c r="O837" s="417"/>
      <c r="P837" s="314" t="s">
        <v>606</v>
      </c>
      <c r="Q837" s="314"/>
      <c r="R837" s="314"/>
      <c r="S837" s="314"/>
      <c r="T837" s="314"/>
      <c r="U837" s="314"/>
      <c r="V837" s="314"/>
      <c r="W837" s="314"/>
      <c r="X837" s="314"/>
      <c r="Y837" s="315">
        <v>220</v>
      </c>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1"/>
      <c r="B1101" s="401"/>
      <c r="C1101" s="274" t="s">
        <v>397</v>
      </c>
      <c r="D1101" s="892"/>
      <c r="E1101" s="274" t="s">
        <v>396</v>
      </c>
      <c r="F1101" s="892"/>
      <c r="G1101" s="892"/>
      <c r="H1101" s="892"/>
      <c r="I1101" s="892"/>
      <c r="J1101" s="274" t="s">
        <v>432</v>
      </c>
      <c r="K1101" s="274"/>
      <c r="L1101" s="274"/>
      <c r="M1101" s="274"/>
      <c r="N1101" s="274"/>
      <c r="O1101" s="274"/>
      <c r="P1101" s="341" t="s">
        <v>27</v>
      </c>
      <c r="Q1101" s="341"/>
      <c r="R1101" s="341"/>
      <c r="S1101" s="341"/>
      <c r="T1101" s="341"/>
      <c r="U1101" s="341"/>
      <c r="V1101" s="341"/>
      <c r="W1101" s="341"/>
      <c r="X1101" s="341"/>
      <c r="Y1101" s="274" t="s">
        <v>434</v>
      </c>
      <c r="Z1101" s="892"/>
      <c r="AA1101" s="892"/>
      <c r="AB1101" s="892"/>
      <c r="AC1101" s="274" t="s">
        <v>377</v>
      </c>
      <c r="AD1101" s="274"/>
      <c r="AE1101" s="274"/>
      <c r="AF1101" s="274"/>
      <c r="AG1101" s="274"/>
      <c r="AH1101" s="341" t="s">
        <v>391</v>
      </c>
      <c r="AI1101" s="342"/>
      <c r="AJ1101" s="342"/>
      <c r="AK1101" s="342"/>
      <c r="AL1101" s="342" t="s">
        <v>21</v>
      </c>
      <c r="AM1101" s="342"/>
      <c r="AN1101" s="342"/>
      <c r="AO1101" s="895"/>
      <c r="AP1101" s="427" t="s">
        <v>468</v>
      </c>
      <c r="AQ1101" s="427"/>
      <c r="AR1101" s="427"/>
      <c r="AS1101" s="427"/>
      <c r="AT1101" s="427"/>
      <c r="AU1101" s="427"/>
      <c r="AV1101" s="427"/>
      <c r="AW1101" s="427"/>
      <c r="AX1101" s="427"/>
    </row>
    <row r="1102" spans="1:50" ht="30" hidden="1" customHeight="1">
      <c r="A1102" s="401">
        <v>1</v>
      </c>
      <c r="B1102" s="401">
        <v>1</v>
      </c>
      <c r="C1102" s="894"/>
      <c r="D1102" s="894"/>
      <c r="E1102" s="893"/>
      <c r="F1102" s="893"/>
      <c r="G1102" s="893"/>
      <c r="H1102" s="893"/>
      <c r="I1102" s="893"/>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c r="A1103" s="401">
        <v>2</v>
      </c>
      <c r="B1103" s="401">
        <v>1</v>
      </c>
      <c r="C1103" s="894"/>
      <c r="D1103" s="894"/>
      <c r="E1103" s="893"/>
      <c r="F1103" s="893"/>
      <c r="G1103" s="893"/>
      <c r="H1103" s="893"/>
      <c r="I1103" s="893"/>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c r="A1104" s="401">
        <v>3</v>
      </c>
      <c r="B1104" s="401">
        <v>1</v>
      </c>
      <c r="C1104" s="894"/>
      <c r="D1104" s="894"/>
      <c r="E1104" s="893"/>
      <c r="F1104" s="893"/>
      <c r="G1104" s="893"/>
      <c r="H1104" s="893"/>
      <c r="I1104" s="893"/>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c r="A1105" s="401">
        <v>4</v>
      </c>
      <c r="B1105" s="401">
        <v>1</v>
      </c>
      <c r="C1105" s="894"/>
      <c r="D1105" s="894"/>
      <c r="E1105" s="893"/>
      <c r="F1105" s="893"/>
      <c r="G1105" s="893"/>
      <c r="H1105" s="893"/>
      <c r="I1105" s="893"/>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c r="A1106" s="401">
        <v>5</v>
      </c>
      <c r="B1106" s="401">
        <v>1</v>
      </c>
      <c r="C1106" s="894"/>
      <c r="D1106" s="894"/>
      <c r="E1106" s="893"/>
      <c r="F1106" s="893"/>
      <c r="G1106" s="893"/>
      <c r="H1106" s="893"/>
      <c r="I1106" s="893"/>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c r="A1107" s="401">
        <v>6</v>
      </c>
      <c r="B1107" s="401">
        <v>1</v>
      </c>
      <c r="C1107" s="894"/>
      <c r="D1107" s="894"/>
      <c r="E1107" s="893"/>
      <c r="F1107" s="893"/>
      <c r="G1107" s="893"/>
      <c r="H1107" s="893"/>
      <c r="I1107" s="893"/>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c r="A1108" s="401">
        <v>7</v>
      </c>
      <c r="B1108" s="401">
        <v>1</v>
      </c>
      <c r="C1108" s="894"/>
      <c r="D1108" s="894"/>
      <c r="E1108" s="893"/>
      <c r="F1108" s="893"/>
      <c r="G1108" s="893"/>
      <c r="H1108" s="893"/>
      <c r="I1108" s="893"/>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c r="A1109" s="401">
        <v>8</v>
      </c>
      <c r="B1109" s="401">
        <v>1</v>
      </c>
      <c r="C1109" s="894"/>
      <c r="D1109" s="894"/>
      <c r="E1109" s="893"/>
      <c r="F1109" s="893"/>
      <c r="G1109" s="893"/>
      <c r="H1109" s="893"/>
      <c r="I1109" s="893"/>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c r="A1110" s="401">
        <v>9</v>
      </c>
      <c r="B1110" s="401">
        <v>1</v>
      </c>
      <c r="C1110" s="894"/>
      <c r="D1110" s="894"/>
      <c r="E1110" s="893"/>
      <c r="F1110" s="893"/>
      <c r="G1110" s="893"/>
      <c r="H1110" s="893"/>
      <c r="I1110" s="893"/>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c r="A1111" s="401">
        <v>10</v>
      </c>
      <c r="B1111" s="401">
        <v>1</v>
      </c>
      <c r="C1111" s="894"/>
      <c r="D1111" s="894"/>
      <c r="E1111" s="893"/>
      <c r="F1111" s="893"/>
      <c r="G1111" s="893"/>
      <c r="H1111" s="893"/>
      <c r="I1111" s="893"/>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c r="A1112" s="401">
        <v>11</v>
      </c>
      <c r="B1112" s="401">
        <v>1</v>
      </c>
      <c r="C1112" s="894"/>
      <c r="D1112" s="894"/>
      <c r="E1112" s="893"/>
      <c r="F1112" s="893"/>
      <c r="G1112" s="893"/>
      <c r="H1112" s="893"/>
      <c r="I1112" s="893"/>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c r="A1113" s="401">
        <v>12</v>
      </c>
      <c r="B1113" s="401">
        <v>1</v>
      </c>
      <c r="C1113" s="894"/>
      <c r="D1113" s="894"/>
      <c r="E1113" s="893"/>
      <c r="F1113" s="893"/>
      <c r="G1113" s="893"/>
      <c r="H1113" s="893"/>
      <c r="I1113" s="893"/>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c r="A1114" s="401">
        <v>13</v>
      </c>
      <c r="B1114" s="401">
        <v>1</v>
      </c>
      <c r="C1114" s="894"/>
      <c r="D1114" s="894"/>
      <c r="E1114" s="893"/>
      <c r="F1114" s="893"/>
      <c r="G1114" s="893"/>
      <c r="H1114" s="893"/>
      <c r="I1114" s="893"/>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c r="A1115" s="401">
        <v>14</v>
      </c>
      <c r="B1115" s="401">
        <v>1</v>
      </c>
      <c r="C1115" s="894"/>
      <c r="D1115" s="894"/>
      <c r="E1115" s="893"/>
      <c r="F1115" s="893"/>
      <c r="G1115" s="893"/>
      <c r="H1115" s="893"/>
      <c r="I1115" s="893"/>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c r="A1116" s="401">
        <v>15</v>
      </c>
      <c r="B1116" s="401">
        <v>1</v>
      </c>
      <c r="C1116" s="894"/>
      <c r="D1116" s="894"/>
      <c r="E1116" s="893"/>
      <c r="F1116" s="893"/>
      <c r="G1116" s="893"/>
      <c r="H1116" s="893"/>
      <c r="I1116" s="893"/>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c r="A1117" s="401">
        <v>16</v>
      </c>
      <c r="B1117" s="401">
        <v>1</v>
      </c>
      <c r="C1117" s="894"/>
      <c r="D1117" s="894"/>
      <c r="E1117" s="893"/>
      <c r="F1117" s="893"/>
      <c r="G1117" s="893"/>
      <c r="H1117" s="893"/>
      <c r="I1117" s="893"/>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c r="A1118" s="401">
        <v>17</v>
      </c>
      <c r="B1118" s="401">
        <v>1</v>
      </c>
      <c r="C1118" s="894"/>
      <c r="D1118" s="894"/>
      <c r="E1118" s="893"/>
      <c r="F1118" s="893"/>
      <c r="G1118" s="893"/>
      <c r="H1118" s="893"/>
      <c r="I1118" s="893"/>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c r="A1119" s="401">
        <v>18</v>
      </c>
      <c r="B1119" s="401">
        <v>1</v>
      </c>
      <c r="C1119" s="894"/>
      <c r="D1119" s="894"/>
      <c r="E1119" s="258"/>
      <c r="F1119" s="893"/>
      <c r="G1119" s="893"/>
      <c r="H1119" s="893"/>
      <c r="I1119" s="893"/>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c r="A1120" s="401">
        <v>19</v>
      </c>
      <c r="B1120" s="401">
        <v>1</v>
      </c>
      <c r="C1120" s="894"/>
      <c r="D1120" s="894"/>
      <c r="E1120" s="893"/>
      <c r="F1120" s="893"/>
      <c r="G1120" s="893"/>
      <c r="H1120" s="893"/>
      <c r="I1120" s="893"/>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c r="A1121" s="401">
        <v>20</v>
      </c>
      <c r="B1121" s="401">
        <v>1</v>
      </c>
      <c r="C1121" s="894"/>
      <c r="D1121" s="894"/>
      <c r="E1121" s="893"/>
      <c r="F1121" s="893"/>
      <c r="G1121" s="893"/>
      <c r="H1121" s="893"/>
      <c r="I1121" s="893"/>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c r="A1122" s="401">
        <v>21</v>
      </c>
      <c r="B1122" s="401">
        <v>1</v>
      </c>
      <c r="C1122" s="894"/>
      <c r="D1122" s="894"/>
      <c r="E1122" s="893"/>
      <c r="F1122" s="893"/>
      <c r="G1122" s="893"/>
      <c r="H1122" s="893"/>
      <c r="I1122" s="893"/>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c r="A1123" s="401">
        <v>22</v>
      </c>
      <c r="B1123" s="401">
        <v>1</v>
      </c>
      <c r="C1123" s="894"/>
      <c r="D1123" s="894"/>
      <c r="E1123" s="893"/>
      <c r="F1123" s="893"/>
      <c r="G1123" s="893"/>
      <c r="H1123" s="893"/>
      <c r="I1123" s="893"/>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c r="A1124" s="401">
        <v>23</v>
      </c>
      <c r="B1124" s="401">
        <v>1</v>
      </c>
      <c r="C1124" s="894"/>
      <c r="D1124" s="894"/>
      <c r="E1124" s="893"/>
      <c r="F1124" s="893"/>
      <c r="G1124" s="893"/>
      <c r="H1124" s="893"/>
      <c r="I1124" s="893"/>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c r="A1125" s="401">
        <v>24</v>
      </c>
      <c r="B1125" s="401">
        <v>1</v>
      </c>
      <c r="C1125" s="894"/>
      <c r="D1125" s="894"/>
      <c r="E1125" s="893"/>
      <c r="F1125" s="893"/>
      <c r="G1125" s="893"/>
      <c r="H1125" s="893"/>
      <c r="I1125" s="893"/>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c r="A1126" s="401">
        <v>25</v>
      </c>
      <c r="B1126" s="401">
        <v>1</v>
      </c>
      <c r="C1126" s="894"/>
      <c r="D1126" s="894"/>
      <c r="E1126" s="893"/>
      <c r="F1126" s="893"/>
      <c r="G1126" s="893"/>
      <c r="H1126" s="893"/>
      <c r="I1126" s="893"/>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c r="A1127" s="401">
        <v>26</v>
      </c>
      <c r="B1127" s="401">
        <v>1</v>
      </c>
      <c r="C1127" s="894"/>
      <c r="D1127" s="894"/>
      <c r="E1127" s="893"/>
      <c r="F1127" s="893"/>
      <c r="G1127" s="893"/>
      <c r="H1127" s="893"/>
      <c r="I1127" s="893"/>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c r="A1128" s="401">
        <v>27</v>
      </c>
      <c r="B1128" s="401">
        <v>1</v>
      </c>
      <c r="C1128" s="894"/>
      <c r="D1128" s="894"/>
      <c r="E1128" s="893"/>
      <c r="F1128" s="893"/>
      <c r="G1128" s="893"/>
      <c r="H1128" s="893"/>
      <c r="I1128" s="893"/>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c r="A1129" s="401">
        <v>28</v>
      </c>
      <c r="B1129" s="401">
        <v>1</v>
      </c>
      <c r="C1129" s="894"/>
      <c r="D1129" s="894"/>
      <c r="E1129" s="893"/>
      <c r="F1129" s="893"/>
      <c r="G1129" s="893"/>
      <c r="H1129" s="893"/>
      <c r="I1129" s="893"/>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c r="A1130" s="401">
        <v>29</v>
      </c>
      <c r="B1130" s="401">
        <v>1</v>
      </c>
      <c r="C1130" s="894"/>
      <c r="D1130" s="894"/>
      <c r="E1130" s="893"/>
      <c r="F1130" s="893"/>
      <c r="G1130" s="893"/>
      <c r="H1130" s="893"/>
      <c r="I1130" s="893"/>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c r="A1131" s="401">
        <v>30</v>
      </c>
      <c r="B1131" s="401">
        <v>1</v>
      </c>
      <c r="C1131" s="894"/>
      <c r="D1131" s="894"/>
      <c r="E1131" s="893"/>
      <c r="F1131" s="893"/>
      <c r="G1131" s="893"/>
      <c r="H1131" s="893"/>
      <c r="I1131" s="893"/>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8">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29" max="49" man="1"/>
    <brk id="79" max="49" man="1"/>
    <brk id="117"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582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582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1" t="s">
        <v>491</v>
      </c>
      <c r="B2" s="512"/>
      <c r="C2" s="512"/>
      <c r="D2" s="512"/>
      <c r="E2" s="512"/>
      <c r="F2" s="513"/>
      <c r="G2" s="792" t="s">
        <v>265</v>
      </c>
      <c r="H2" s="776"/>
      <c r="I2" s="776"/>
      <c r="J2" s="776"/>
      <c r="K2" s="776"/>
      <c r="L2" s="776"/>
      <c r="M2" s="776"/>
      <c r="N2" s="776"/>
      <c r="O2" s="777"/>
      <c r="P2" s="775" t="s">
        <v>59</v>
      </c>
      <c r="Q2" s="776"/>
      <c r="R2" s="776"/>
      <c r="S2" s="776"/>
      <c r="T2" s="776"/>
      <c r="U2" s="776"/>
      <c r="V2" s="776"/>
      <c r="W2" s="776"/>
      <c r="X2" s="777"/>
      <c r="Y2" s="1005"/>
      <c r="Z2" s="409"/>
      <c r="AA2" s="410"/>
      <c r="AB2" s="1009" t="s">
        <v>11</v>
      </c>
      <c r="AC2" s="1010"/>
      <c r="AD2" s="1011"/>
      <c r="AE2" s="997" t="s">
        <v>357</v>
      </c>
      <c r="AF2" s="997"/>
      <c r="AG2" s="997"/>
      <c r="AH2" s="997"/>
      <c r="AI2" s="997" t="s">
        <v>363</v>
      </c>
      <c r="AJ2" s="997"/>
      <c r="AK2" s="997"/>
      <c r="AL2" s="997"/>
      <c r="AM2" s="997" t="s">
        <v>472</v>
      </c>
      <c r="AN2" s="997"/>
      <c r="AO2" s="997"/>
      <c r="AP2" s="457"/>
      <c r="AQ2" s="172" t="s">
        <v>355</v>
      </c>
      <c r="AR2" s="165"/>
      <c r="AS2" s="165"/>
      <c r="AT2" s="166"/>
      <c r="AU2" s="370" t="s">
        <v>253</v>
      </c>
      <c r="AV2" s="370"/>
      <c r="AW2" s="370"/>
      <c r="AX2" s="371"/>
    </row>
    <row r="3" spans="1:50" ht="18.75" customHeight="1">
      <c r="A3" s="511"/>
      <c r="B3" s="512"/>
      <c r="C3" s="512"/>
      <c r="D3" s="512"/>
      <c r="E3" s="512"/>
      <c r="F3" s="513"/>
      <c r="G3" s="565"/>
      <c r="H3" s="376"/>
      <c r="I3" s="376"/>
      <c r="J3" s="376"/>
      <c r="K3" s="376"/>
      <c r="L3" s="376"/>
      <c r="M3" s="376"/>
      <c r="N3" s="376"/>
      <c r="O3" s="566"/>
      <c r="P3" s="578"/>
      <c r="Q3" s="376"/>
      <c r="R3" s="376"/>
      <c r="S3" s="376"/>
      <c r="T3" s="376"/>
      <c r="U3" s="376"/>
      <c r="V3" s="376"/>
      <c r="W3" s="376"/>
      <c r="X3" s="566"/>
      <c r="Y3" s="1006"/>
      <c r="Z3" s="1007"/>
      <c r="AA3" s="1008"/>
      <c r="AB3" s="1012"/>
      <c r="AC3" s="1013"/>
      <c r="AD3" s="1014"/>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c r="A4" s="514"/>
      <c r="B4" s="512"/>
      <c r="C4" s="512"/>
      <c r="D4" s="512"/>
      <c r="E4" s="512"/>
      <c r="F4" s="513"/>
      <c r="G4" s="539"/>
      <c r="H4" s="1015"/>
      <c r="I4" s="1015"/>
      <c r="J4" s="1015"/>
      <c r="K4" s="1015"/>
      <c r="L4" s="1015"/>
      <c r="M4" s="1015"/>
      <c r="N4" s="1015"/>
      <c r="O4" s="1016"/>
      <c r="P4" s="157"/>
      <c r="Q4" s="1023"/>
      <c r="R4" s="1023"/>
      <c r="S4" s="1023"/>
      <c r="T4" s="1023"/>
      <c r="U4" s="1023"/>
      <c r="V4" s="1023"/>
      <c r="W4" s="1023"/>
      <c r="X4" s="1024"/>
      <c r="Y4" s="1001" t="s">
        <v>12</v>
      </c>
      <c r="Z4" s="1002"/>
      <c r="AA4" s="1003"/>
      <c r="AB4" s="521"/>
      <c r="AC4" s="1004"/>
      <c r="AD4" s="100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0" t="s">
        <v>54</v>
      </c>
      <c r="Z5" s="998"/>
      <c r="AA5" s="999"/>
      <c r="AB5" s="675"/>
      <c r="AC5" s="1000"/>
      <c r="AD5" s="100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301</v>
      </c>
      <c r="AC6" s="1030"/>
      <c r="AD6" s="103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1" t="s">
        <v>491</v>
      </c>
      <c r="B9" s="512"/>
      <c r="C9" s="512"/>
      <c r="D9" s="512"/>
      <c r="E9" s="512"/>
      <c r="F9" s="513"/>
      <c r="G9" s="792" t="s">
        <v>265</v>
      </c>
      <c r="H9" s="776"/>
      <c r="I9" s="776"/>
      <c r="J9" s="776"/>
      <c r="K9" s="776"/>
      <c r="L9" s="776"/>
      <c r="M9" s="776"/>
      <c r="N9" s="776"/>
      <c r="O9" s="777"/>
      <c r="P9" s="775" t="s">
        <v>59</v>
      </c>
      <c r="Q9" s="776"/>
      <c r="R9" s="776"/>
      <c r="S9" s="776"/>
      <c r="T9" s="776"/>
      <c r="U9" s="776"/>
      <c r="V9" s="776"/>
      <c r="W9" s="776"/>
      <c r="X9" s="777"/>
      <c r="Y9" s="1005"/>
      <c r="Z9" s="409"/>
      <c r="AA9" s="410"/>
      <c r="AB9" s="1009" t="s">
        <v>11</v>
      </c>
      <c r="AC9" s="1010"/>
      <c r="AD9" s="1011"/>
      <c r="AE9" s="997" t="s">
        <v>357</v>
      </c>
      <c r="AF9" s="997"/>
      <c r="AG9" s="997"/>
      <c r="AH9" s="997"/>
      <c r="AI9" s="997" t="s">
        <v>363</v>
      </c>
      <c r="AJ9" s="997"/>
      <c r="AK9" s="997"/>
      <c r="AL9" s="997"/>
      <c r="AM9" s="997" t="s">
        <v>472</v>
      </c>
      <c r="AN9" s="997"/>
      <c r="AO9" s="997"/>
      <c r="AP9" s="457"/>
      <c r="AQ9" s="172" t="s">
        <v>355</v>
      </c>
      <c r="AR9" s="165"/>
      <c r="AS9" s="165"/>
      <c r="AT9" s="166"/>
      <c r="AU9" s="370" t="s">
        <v>253</v>
      </c>
      <c r="AV9" s="370"/>
      <c r="AW9" s="370"/>
      <c r="AX9" s="371"/>
    </row>
    <row r="10" spans="1:50" ht="18.75" customHeight="1">
      <c r="A10" s="511"/>
      <c r="B10" s="512"/>
      <c r="C10" s="512"/>
      <c r="D10" s="512"/>
      <c r="E10" s="512"/>
      <c r="F10" s="513"/>
      <c r="G10" s="565"/>
      <c r="H10" s="376"/>
      <c r="I10" s="376"/>
      <c r="J10" s="376"/>
      <c r="K10" s="376"/>
      <c r="L10" s="376"/>
      <c r="M10" s="376"/>
      <c r="N10" s="376"/>
      <c r="O10" s="566"/>
      <c r="P10" s="578"/>
      <c r="Q10" s="376"/>
      <c r="R10" s="376"/>
      <c r="S10" s="376"/>
      <c r="T10" s="376"/>
      <c r="U10" s="376"/>
      <c r="V10" s="376"/>
      <c r="W10" s="376"/>
      <c r="X10" s="566"/>
      <c r="Y10" s="1006"/>
      <c r="Z10" s="1007"/>
      <c r="AA10" s="1008"/>
      <c r="AB10" s="1012"/>
      <c r="AC10" s="1013"/>
      <c r="AD10" s="1014"/>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c r="A11" s="514"/>
      <c r="B11" s="512"/>
      <c r="C11" s="512"/>
      <c r="D11" s="512"/>
      <c r="E11" s="512"/>
      <c r="F11" s="513"/>
      <c r="G11" s="539"/>
      <c r="H11" s="1015"/>
      <c r="I11" s="1015"/>
      <c r="J11" s="1015"/>
      <c r="K11" s="1015"/>
      <c r="L11" s="1015"/>
      <c r="M11" s="1015"/>
      <c r="N11" s="1015"/>
      <c r="O11" s="1016"/>
      <c r="P11" s="157"/>
      <c r="Q11" s="1023"/>
      <c r="R11" s="1023"/>
      <c r="S11" s="1023"/>
      <c r="T11" s="1023"/>
      <c r="U11" s="1023"/>
      <c r="V11" s="1023"/>
      <c r="W11" s="1023"/>
      <c r="X11" s="1024"/>
      <c r="Y11" s="1001" t="s">
        <v>12</v>
      </c>
      <c r="Z11" s="1002"/>
      <c r="AA11" s="1003"/>
      <c r="AB11" s="521"/>
      <c r="AC11" s="1004"/>
      <c r="AD11" s="100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0" t="s">
        <v>54</v>
      </c>
      <c r="Z12" s="998"/>
      <c r="AA12" s="999"/>
      <c r="AB12" s="675"/>
      <c r="AC12" s="1000"/>
      <c r="AD12" s="100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c r="A13" s="637"/>
      <c r="B13" s="638"/>
      <c r="C13" s="638"/>
      <c r="D13" s="638"/>
      <c r="E13" s="638"/>
      <c r="F13" s="63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301</v>
      </c>
      <c r="AC13" s="1030"/>
      <c r="AD13" s="103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1" t="s">
        <v>491</v>
      </c>
      <c r="B16" s="512"/>
      <c r="C16" s="512"/>
      <c r="D16" s="512"/>
      <c r="E16" s="512"/>
      <c r="F16" s="513"/>
      <c r="G16" s="792" t="s">
        <v>265</v>
      </c>
      <c r="H16" s="776"/>
      <c r="I16" s="776"/>
      <c r="J16" s="776"/>
      <c r="K16" s="776"/>
      <c r="L16" s="776"/>
      <c r="M16" s="776"/>
      <c r="N16" s="776"/>
      <c r="O16" s="777"/>
      <c r="P16" s="775" t="s">
        <v>59</v>
      </c>
      <c r="Q16" s="776"/>
      <c r="R16" s="776"/>
      <c r="S16" s="776"/>
      <c r="T16" s="776"/>
      <c r="U16" s="776"/>
      <c r="V16" s="776"/>
      <c r="W16" s="776"/>
      <c r="X16" s="777"/>
      <c r="Y16" s="1005"/>
      <c r="Z16" s="409"/>
      <c r="AA16" s="410"/>
      <c r="AB16" s="1009" t="s">
        <v>11</v>
      </c>
      <c r="AC16" s="1010"/>
      <c r="AD16" s="1011"/>
      <c r="AE16" s="997" t="s">
        <v>357</v>
      </c>
      <c r="AF16" s="997"/>
      <c r="AG16" s="997"/>
      <c r="AH16" s="997"/>
      <c r="AI16" s="997" t="s">
        <v>363</v>
      </c>
      <c r="AJ16" s="997"/>
      <c r="AK16" s="997"/>
      <c r="AL16" s="997"/>
      <c r="AM16" s="997" t="s">
        <v>472</v>
      </c>
      <c r="AN16" s="997"/>
      <c r="AO16" s="997"/>
      <c r="AP16" s="457"/>
      <c r="AQ16" s="172" t="s">
        <v>355</v>
      </c>
      <c r="AR16" s="165"/>
      <c r="AS16" s="165"/>
      <c r="AT16" s="166"/>
      <c r="AU16" s="370" t="s">
        <v>253</v>
      </c>
      <c r="AV16" s="370"/>
      <c r="AW16" s="370"/>
      <c r="AX16" s="371"/>
    </row>
    <row r="17" spans="1:50" ht="18.75" customHeight="1">
      <c r="A17" s="511"/>
      <c r="B17" s="512"/>
      <c r="C17" s="512"/>
      <c r="D17" s="512"/>
      <c r="E17" s="512"/>
      <c r="F17" s="513"/>
      <c r="G17" s="565"/>
      <c r="H17" s="376"/>
      <c r="I17" s="376"/>
      <c r="J17" s="376"/>
      <c r="K17" s="376"/>
      <c r="L17" s="376"/>
      <c r="M17" s="376"/>
      <c r="N17" s="376"/>
      <c r="O17" s="566"/>
      <c r="P17" s="578"/>
      <c r="Q17" s="376"/>
      <c r="R17" s="376"/>
      <c r="S17" s="376"/>
      <c r="T17" s="376"/>
      <c r="U17" s="376"/>
      <c r="V17" s="376"/>
      <c r="W17" s="376"/>
      <c r="X17" s="566"/>
      <c r="Y17" s="1006"/>
      <c r="Z17" s="1007"/>
      <c r="AA17" s="1008"/>
      <c r="AB17" s="1012"/>
      <c r="AC17" s="1013"/>
      <c r="AD17" s="1014"/>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c r="A18" s="514"/>
      <c r="B18" s="512"/>
      <c r="C18" s="512"/>
      <c r="D18" s="512"/>
      <c r="E18" s="512"/>
      <c r="F18" s="513"/>
      <c r="G18" s="539"/>
      <c r="H18" s="1015"/>
      <c r="I18" s="1015"/>
      <c r="J18" s="1015"/>
      <c r="K18" s="1015"/>
      <c r="L18" s="1015"/>
      <c r="M18" s="1015"/>
      <c r="N18" s="1015"/>
      <c r="O18" s="1016"/>
      <c r="P18" s="157"/>
      <c r="Q18" s="1023"/>
      <c r="R18" s="1023"/>
      <c r="S18" s="1023"/>
      <c r="T18" s="1023"/>
      <c r="U18" s="1023"/>
      <c r="V18" s="1023"/>
      <c r="W18" s="1023"/>
      <c r="X18" s="1024"/>
      <c r="Y18" s="1001" t="s">
        <v>12</v>
      </c>
      <c r="Z18" s="1002"/>
      <c r="AA18" s="1003"/>
      <c r="AB18" s="521"/>
      <c r="AC18" s="1004"/>
      <c r="AD18" s="100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0" t="s">
        <v>54</v>
      </c>
      <c r="Z19" s="998"/>
      <c r="AA19" s="999"/>
      <c r="AB19" s="675"/>
      <c r="AC19" s="1000"/>
      <c r="AD19" s="100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c r="A20" s="637"/>
      <c r="B20" s="638"/>
      <c r="C20" s="638"/>
      <c r="D20" s="638"/>
      <c r="E20" s="638"/>
      <c r="F20" s="63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301</v>
      </c>
      <c r="AC20" s="1030"/>
      <c r="AD20" s="103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1" t="s">
        <v>491</v>
      </c>
      <c r="B23" s="512"/>
      <c r="C23" s="512"/>
      <c r="D23" s="512"/>
      <c r="E23" s="512"/>
      <c r="F23" s="513"/>
      <c r="G23" s="792" t="s">
        <v>265</v>
      </c>
      <c r="H23" s="776"/>
      <c r="I23" s="776"/>
      <c r="J23" s="776"/>
      <c r="K23" s="776"/>
      <c r="L23" s="776"/>
      <c r="M23" s="776"/>
      <c r="N23" s="776"/>
      <c r="O23" s="777"/>
      <c r="P23" s="775" t="s">
        <v>59</v>
      </c>
      <c r="Q23" s="776"/>
      <c r="R23" s="776"/>
      <c r="S23" s="776"/>
      <c r="T23" s="776"/>
      <c r="U23" s="776"/>
      <c r="V23" s="776"/>
      <c r="W23" s="776"/>
      <c r="X23" s="777"/>
      <c r="Y23" s="1005"/>
      <c r="Z23" s="409"/>
      <c r="AA23" s="410"/>
      <c r="AB23" s="1009" t="s">
        <v>11</v>
      </c>
      <c r="AC23" s="1010"/>
      <c r="AD23" s="1011"/>
      <c r="AE23" s="997" t="s">
        <v>357</v>
      </c>
      <c r="AF23" s="997"/>
      <c r="AG23" s="997"/>
      <c r="AH23" s="997"/>
      <c r="AI23" s="997" t="s">
        <v>363</v>
      </c>
      <c r="AJ23" s="997"/>
      <c r="AK23" s="997"/>
      <c r="AL23" s="997"/>
      <c r="AM23" s="997" t="s">
        <v>472</v>
      </c>
      <c r="AN23" s="997"/>
      <c r="AO23" s="997"/>
      <c r="AP23" s="457"/>
      <c r="AQ23" s="172" t="s">
        <v>355</v>
      </c>
      <c r="AR23" s="165"/>
      <c r="AS23" s="165"/>
      <c r="AT23" s="166"/>
      <c r="AU23" s="370" t="s">
        <v>253</v>
      </c>
      <c r="AV23" s="370"/>
      <c r="AW23" s="370"/>
      <c r="AX23" s="371"/>
    </row>
    <row r="24" spans="1:50" ht="18.75" customHeight="1">
      <c r="A24" s="511"/>
      <c r="B24" s="512"/>
      <c r="C24" s="512"/>
      <c r="D24" s="512"/>
      <c r="E24" s="512"/>
      <c r="F24" s="513"/>
      <c r="G24" s="565"/>
      <c r="H24" s="376"/>
      <c r="I24" s="376"/>
      <c r="J24" s="376"/>
      <c r="K24" s="376"/>
      <c r="L24" s="376"/>
      <c r="M24" s="376"/>
      <c r="N24" s="376"/>
      <c r="O24" s="566"/>
      <c r="P24" s="578"/>
      <c r="Q24" s="376"/>
      <c r="R24" s="376"/>
      <c r="S24" s="376"/>
      <c r="T24" s="376"/>
      <c r="U24" s="376"/>
      <c r="V24" s="376"/>
      <c r="W24" s="376"/>
      <c r="X24" s="566"/>
      <c r="Y24" s="1006"/>
      <c r="Z24" s="1007"/>
      <c r="AA24" s="1008"/>
      <c r="AB24" s="1012"/>
      <c r="AC24" s="1013"/>
      <c r="AD24" s="1014"/>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c r="A25" s="514"/>
      <c r="B25" s="512"/>
      <c r="C25" s="512"/>
      <c r="D25" s="512"/>
      <c r="E25" s="512"/>
      <c r="F25" s="513"/>
      <c r="G25" s="539"/>
      <c r="H25" s="1015"/>
      <c r="I25" s="1015"/>
      <c r="J25" s="1015"/>
      <c r="K25" s="1015"/>
      <c r="L25" s="1015"/>
      <c r="M25" s="1015"/>
      <c r="N25" s="1015"/>
      <c r="O25" s="1016"/>
      <c r="P25" s="157"/>
      <c r="Q25" s="1023"/>
      <c r="R25" s="1023"/>
      <c r="S25" s="1023"/>
      <c r="T25" s="1023"/>
      <c r="U25" s="1023"/>
      <c r="V25" s="1023"/>
      <c r="W25" s="1023"/>
      <c r="X25" s="1024"/>
      <c r="Y25" s="1001" t="s">
        <v>12</v>
      </c>
      <c r="Z25" s="1002"/>
      <c r="AA25" s="1003"/>
      <c r="AB25" s="521"/>
      <c r="AC25" s="1004"/>
      <c r="AD25" s="100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0" t="s">
        <v>54</v>
      </c>
      <c r="Z26" s="998"/>
      <c r="AA26" s="999"/>
      <c r="AB26" s="675"/>
      <c r="AC26" s="1000"/>
      <c r="AD26" s="100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c r="A27" s="637"/>
      <c r="B27" s="638"/>
      <c r="C27" s="638"/>
      <c r="D27" s="638"/>
      <c r="E27" s="638"/>
      <c r="F27" s="63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301</v>
      </c>
      <c r="AC27" s="1030"/>
      <c r="AD27" s="103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1" t="s">
        <v>491</v>
      </c>
      <c r="B30" s="512"/>
      <c r="C30" s="512"/>
      <c r="D30" s="512"/>
      <c r="E30" s="512"/>
      <c r="F30" s="513"/>
      <c r="G30" s="792" t="s">
        <v>265</v>
      </c>
      <c r="H30" s="776"/>
      <c r="I30" s="776"/>
      <c r="J30" s="776"/>
      <c r="K30" s="776"/>
      <c r="L30" s="776"/>
      <c r="M30" s="776"/>
      <c r="N30" s="776"/>
      <c r="O30" s="777"/>
      <c r="P30" s="775" t="s">
        <v>59</v>
      </c>
      <c r="Q30" s="776"/>
      <c r="R30" s="776"/>
      <c r="S30" s="776"/>
      <c r="T30" s="776"/>
      <c r="U30" s="776"/>
      <c r="V30" s="776"/>
      <c r="W30" s="776"/>
      <c r="X30" s="777"/>
      <c r="Y30" s="1005"/>
      <c r="Z30" s="409"/>
      <c r="AA30" s="410"/>
      <c r="AB30" s="1009" t="s">
        <v>11</v>
      </c>
      <c r="AC30" s="1010"/>
      <c r="AD30" s="1011"/>
      <c r="AE30" s="997" t="s">
        <v>357</v>
      </c>
      <c r="AF30" s="997"/>
      <c r="AG30" s="997"/>
      <c r="AH30" s="997"/>
      <c r="AI30" s="997" t="s">
        <v>363</v>
      </c>
      <c r="AJ30" s="997"/>
      <c r="AK30" s="997"/>
      <c r="AL30" s="997"/>
      <c r="AM30" s="997" t="s">
        <v>472</v>
      </c>
      <c r="AN30" s="997"/>
      <c r="AO30" s="997"/>
      <c r="AP30" s="457"/>
      <c r="AQ30" s="172" t="s">
        <v>355</v>
      </c>
      <c r="AR30" s="165"/>
      <c r="AS30" s="165"/>
      <c r="AT30" s="166"/>
      <c r="AU30" s="370" t="s">
        <v>253</v>
      </c>
      <c r="AV30" s="370"/>
      <c r="AW30" s="370"/>
      <c r="AX30" s="371"/>
    </row>
    <row r="31" spans="1:50" ht="18.75" customHeight="1">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1006"/>
      <c r="Z31" s="1007"/>
      <c r="AA31" s="1008"/>
      <c r="AB31" s="1012"/>
      <c r="AC31" s="1013"/>
      <c r="AD31" s="1014"/>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c r="A32" s="514"/>
      <c r="B32" s="512"/>
      <c r="C32" s="512"/>
      <c r="D32" s="512"/>
      <c r="E32" s="512"/>
      <c r="F32" s="513"/>
      <c r="G32" s="539"/>
      <c r="H32" s="1015"/>
      <c r="I32" s="1015"/>
      <c r="J32" s="1015"/>
      <c r="K32" s="1015"/>
      <c r="L32" s="1015"/>
      <c r="M32" s="1015"/>
      <c r="N32" s="1015"/>
      <c r="O32" s="1016"/>
      <c r="P32" s="157"/>
      <c r="Q32" s="1023"/>
      <c r="R32" s="1023"/>
      <c r="S32" s="1023"/>
      <c r="T32" s="1023"/>
      <c r="U32" s="1023"/>
      <c r="V32" s="1023"/>
      <c r="W32" s="1023"/>
      <c r="X32" s="1024"/>
      <c r="Y32" s="1001" t="s">
        <v>12</v>
      </c>
      <c r="Z32" s="1002"/>
      <c r="AA32" s="1003"/>
      <c r="AB32" s="521"/>
      <c r="AC32" s="1004"/>
      <c r="AD32" s="100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0" t="s">
        <v>54</v>
      </c>
      <c r="Z33" s="998"/>
      <c r="AA33" s="999"/>
      <c r="AB33" s="675"/>
      <c r="AC33" s="1000"/>
      <c r="AD33" s="100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c r="A34" s="637"/>
      <c r="B34" s="638"/>
      <c r="C34" s="638"/>
      <c r="D34" s="638"/>
      <c r="E34" s="638"/>
      <c r="F34" s="63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301</v>
      </c>
      <c r="AC34" s="1030"/>
      <c r="AD34" s="103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1" t="s">
        <v>491</v>
      </c>
      <c r="B37" s="512"/>
      <c r="C37" s="512"/>
      <c r="D37" s="512"/>
      <c r="E37" s="512"/>
      <c r="F37" s="513"/>
      <c r="G37" s="792" t="s">
        <v>265</v>
      </c>
      <c r="H37" s="776"/>
      <c r="I37" s="776"/>
      <c r="J37" s="776"/>
      <c r="K37" s="776"/>
      <c r="L37" s="776"/>
      <c r="M37" s="776"/>
      <c r="N37" s="776"/>
      <c r="O37" s="777"/>
      <c r="P37" s="775" t="s">
        <v>59</v>
      </c>
      <c r="Q37" s="776"/>
      <c r="R37" s="776"/>
      <c r="S37" s="776"/>
      <c r="T37" s="776"/>
      <c r="U37" s="776"/>
      <c r="V37" s="776"/>
      <c r="W37" s="776"/>
      <c r="X37" s="777"/>
      <c r="Y37" s="1005"/>
      <c r="Z37" s="409"/>
      <c r="AA37" s="410"/>
      <c r="AB37" s="1009" t="s">
        <v>11</v>
      </c>
      <c r="AC37" s="1010"/>
      <c r="AD37" s="1011"/>
      <c r="AE37" s="997" t="s">
        <v>357</v>
      </c>
      <c r="AF37" s="997"/>
      <c r="AG37" s="997"/>
      <c r="AH37" s="997"/>
      <c r="AI37" s="997" t="s">
        <v>363</v>
      </c>
      <c r="AJ37" s="997"/>
      <c r="AK37" s="997"/>
      <c r="AL37" s="997"/>
      <c r="AM37" s="997" t="s">
        <v>472</v>
      </c>
      <c r="AN37" s="997"/>
      <c r="AO37" s="997"/>
      <c r="AP37" s="457"/>
      <c r="AQ37" s="172" t="s">
        <v>355</v>
      </c>
      <c r="AR37" s="165"/>
      <c r="AS37" s="165"/>
      <c r="AT37" s="166"/>
      <c r="AU37" s="370" t="s">
        <v>253</v>
      </c>
      <c r="AV37" s="370"/>
      <c r="AW37" s="370"/>
      <c r="AX37" s="371"/>
    </row>
    <row r="38" spans="1:50" ht="18.75" customHeight="1">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1006"/>
      <c r="Z38" s="1007"/>
      <c r="AA38" s="1008"/>
      <c r="AB38" s="1012"/>
      <c r="AC38" s="1013"/>
      <c r="AD38" s="1014"/>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c r="A39" s="514"/>
      <c r="B39" s="512"/>
      <c r="C39" s="512"/>
      <c r="D39" s="512"/>
      <c r="E39" s="512"/>
      <c r="F39" s="513"/>
      <c r="G39" s="539"/>
      <c r="H39" s="1015"/>
      <c r="I39" s="1015"/>
      <c r="J39" s="1015"/>
      <c r="K39" s="1015"/>
      <c r="L39" s="1015"/>
      <c r="M39" s="1015"/>
      <c r="N39" s="1015"/>
      <c r="O39" s="1016"/>
      <c r="P39" s="157"/>
      <c r="Q39" s="1023"/>
      <c r="R39" s="1023"/>
      <c r="S39" s="1023"/>
      <c r="T39" s="1023"/>
      <c r="U39" s="1023"/>
      <c r="V39" s="1023"/>
      <c r="W39" s="1023"/>
      <c r="X39" s="1024"/>
      <c r="Y39" s="1001" t="s">
        <v>12</v>
      </c>
      <c r="Z39" s="1002"/>
      <c r="AA39" s="1003"/>
      <c r="AB39" s="521"/>
      <c r="AC39" s="1004"/>
      <c r="AD39" s="100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0" t="s">
        <v>54</v>
      </c>
      <c r="Z40" s="998"/>
      <c r="AA40" s="999"/>
      <c r="AB40" s="675"/>
      <c r="AC40" s="1000"/>
      <c r="AD40" s="100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c r="A41" s="637"/>
      <c r="B41" s="638"/>
      <c r="C41" s="638"/>
      <c r="D41" s="638"/>
      <c r="E41" s="638"/>
      <c r="F41" s="63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301</v>
      </c>
      <c r="AC41" s="1030"/>
      <c r="AD41" s="103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1" t="s">
        <v>491</v>
      </c>
      <c r="B44" s="512"/>
      <c r="C44" s="512"/>
      <c r="D44" s="512"/>
      <c r="E44" s="512"/>
      <c r="F44" s="513"/>
      <c r="G44" s="792" t="s">
        <v>265</v>
      </c>
      <c r="H44" s="776"/>
      <c r="I44" s="776"/>
      <c r="J44" s="776"/>
      <c r="K44" s="776"/>
      <c r="L44" s="776"/>
      <c r="M44" s="776"/>
      <c r="N44" s="776"/>
      <c r="O44" s="777"/>
      <c r="P44" s="775" t="s">
        <v>59</v>
      </c>
      <c r="Q44" s="776"/>
      <c r="R44" s="776"/>
      <c r="S44" s="776"/>
      <c r="T44" s="776"/>
      <c r="U44" s="776"/>
      <c r="V44" s="776"/>
      <c r="W44" s="776"/>
      <c r="X44" s="777"/>
      <c r="Y44" s="1005"/>
      <c r="Z44" s="409"/>
      <c r="AA44" s="410"/>
      <c r="AB44" s="1009" t="s">
        <v>11</v>
      </c>
      <c r="AC44" s="1010"/>
      <c r="AD44" s="1011"/>
      <c r="AE44" s="997" t="s">
        <v>357</v>
      </c>
      <c r="AF44" s="997"/>
      <c r="AG44" s="997"/>
      <c r="AH44" s="997"/>
      <c r="AI44" s="997" t="s">
        <v>363</v>
      </c>
      <c r="AJ44" s="997"/>
      <c r="AK44" s="997"/>
      <c r="AL44" s="997"/>
      <c r="AM44" s="997" t="s">
        <v>472</v>
      </c>
      <c r="AN44" s="997"/>
      <c r="AO44" s="997"/>
      <c r="AP44" s="457"/>
      <c r="AQ44" s="172" t="s">
        <v>355</v>
      </c>
      <c r="AR44" s="165"/>
      <c r="AS44" s="165"/>
      <c r="AT44" s="166"/>
      <c r="AU44" s="370" t="s">
        <v>253</v>
      </c>
      <c r="AV44" s="370"/>
      <c r="AW44" s="370"/>
      <c r="AX44" s="371"/>
    </row>
    <row r="45" spans="1:50" ht="18.75" customHeight="1">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1006"/>
      <c r="Z45" s="1007"/>
      <c r="AA45" s="1008"/>
      <c r="AB45" s="1012"/>
      <c r="AC45" s="1013"/>
      <c r="AD45" s="1014"/>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c r="A46" s="514"/>
      <c r="B46" s="512"/>
      <c r="C46" s="512"/>
      <c r="D46" s="512"/>
      <c r="E46" s="512"/>
      <c r="F46" s="513"/>
      <c r="G46" s="539"/>
      <c r="H46" s="1015"/>
      <c r="I46" s="1015"/>
      <c r="J46" s="1015"/>
      <c r="K46" s="1015"/>
      <c r="L46" s="1015"/>
      <c r="M46" s="1015"/>
      <c r="N46" s="1015"/>
      <c r="O46" s="1016"/>
      <c r="P46" s="157"/>
      <c r="Q46" s="1023"/>
      <c r="R46" s="1023"/>
      <c r="S46" s="1023"/>
      <c r="T46" s="1023"/>
      <c r="U46" s="1023"/>
      <c r="V46" s="1023"/>
      <c r="W46" s="1023"/>
      <c r="X46" s="1024"/>
      <c r="Y46" s="1001" t="s">
        <v>12</v>
      </c>
      <c r="Z46" s="1002"/>
      <c r="AA46" s="1003"/>
      <c r="AB46" s="521"/>
      <c r="AC46" s="1004"/>
      <c r="AD46" s="100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0" t="s">
        <v>54</v>
      </c>
      <c r="Z47" s="998"/>
      <c r="AA47" s="999"/>
      <c r="AB47" s="675"/>
      <c r="AC47" s="1000"/>
      <c r="AD47" s="100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c r="A48" s="637"/>
      <c r="B48" s="638"/>
      <c r="C48" s="638"/>
      <c r="D48" s="638"/>
      <c r="E48" s="638"/>
      <c r="F48" s="63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301</v>
      </c>
      <c r="AC48" s="1030"/>
      <c r="AD48" s="103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1" t="s">
        <v>491</v>
      </c>
      <c r="B51" s="512"/>
      <c r="C51" s="512"/>
      <c r="D51" s="512"/>
      <c r="E51" s="512"/>
      <c r="F51" s="513"/>
      <c r="G51" s="792" t="s">
        <v>265</v>
      </c>
      <c r="H51" s="776"/>
      <c r="I51" s="776"/>
      <c r="J51" s="776"/>
      <c r="K51" s="776"/>
      <c r="L51" s="776"/>
      <c r="M51" s="776"/>
      <c r="N51" s="776"/>
      <c r="O51" s="777"/>
      <c r="P51" s="775" t="s">
        <v>59</v>
      </c>
      <c r="Q51" s="776"/>
      <c r="R51" s="776"/>
      <c r="S51" s="776"/>
      <c r="T51" s="776"/>
      <c r="U51" s="776"/>
      <c r="V51" s="776"/>
      <c r="W51" s="776"/>
      <c r="X51" s="777"/>
      <c r="Y51" s="1005"/>
      <c r="Z51" s="409"/>
      <c r="AA51" s="410"/>
      <c r="AB51" s="457" t="s">
        <v>11</v>
      </c>
      <c r="AC51" s="1010"/>
      <c r="AD51" s="1011"/>
      <c r="AE51" s="997" t="s">
        <v>357</v>
      </c>
      <c r="AF51" s="997"/>
      <c r="AG51" s="997"/>
      <c r="AH51" s="997"/>
      <c r="AI51" s="997" t="s">
        <v>363</v>
      </c>
      <c r="AJ51" s="997"/>
      <c r="AK51" s="997"/>
      <c r="AL51" s="997"/>
      <c r="AM51" s="997" t="s">
        <v>472</v>
      </c>
      <c r="AN51" s="997"/>
      <c r="AO51" s="997"/>
      <c r="AP51" s="457"/>
      <c r="AQ51" s="172" t="s">
        <v>355</v>
      </c>
      <c r="AR51" s="165"/>
      <c r="AS51" s="165"/>
      <c r="AT51" s="166"/>
      <c r="AU51" s="370" t="s">
        <v>253</v>
      </c>
      <c r="AV51" s="370"/>
      <c r="AW51" s="370"/>
      <c r="AX51" s="371"/>
    </row>
    <row r="52" spans="1:50" ht="18.75" customHeight="1">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1006"/>
      <c r="Z52" s="1007"/>
      <c r="AA52" s="1008"/>
      <c r="AB52" s="1012"/>
      <c r="AC52" s="1013"/>
      <c r="AD52" s="1014"/>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c r="A53" s="514"/>
      <c r="B53" s="512"/>
      <c r="C53" s="512"/>
      <c r="D53" s="512"/>
      <c r="E53" s="512"/>
      <c r="F53" s="513"/>
      <c r="G53" s="539"/>
      <c r="H53" s="1015"/>
      <c r="I53" s="1015"/>
      <c r="J53" s="1015"/>
      <c r="K53" s="1015"/>
      <c r="L53" s="1015"/>
      <c r="M53" s="1015"/>
      <c r="N53" s="1015"/>
      <c r="O53" s="1016"/>
      <c r="P53" s="157"/>
      <c r="Q53" s="1023"/>
      <c r="R53" s="1023"/>
      <c r="S53" s="1023"/>
      <c r="T53" s="1023"/>
      <c r="U53" s="1023"/>
      <c r="V53" s="1023"/>
      <c r="W53" s="1023"/>
      <c r="X53" s="1024"/>
      <c r="Y53" s="1001" t="s">
        <v>12</v>
      </c>
      <c r="Z53" s="1002"/>
      <c r="AA53" s="1003"/>
      <c r="AB53" s="521"/>
      <c r="AC53" s="1004"/>
      <c r="AD53" s="100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0" t="s">
        <v>54</v>
      </c>
      <c r="Z54" s="998"/>
      <c r="AA54" s="999"/>
      <c r="AB54" s="675"/>
      <c r="AC54" s="1000"/>
      <c r="AD54" s="100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c r="A55" s="637"/>
      <c r="B55" s="638"/>
      <c r="C55" s="638"/>
      <c r="D55" s="638"/>
      <c r="E55" s="638"/>
      <c r="F55" s="63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301</v>
      </c>
      <c r="AC55" s="1030"/>
      <c r="AD55" s="103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1" t="s">
        <v>491</v>
      </c>
      <c r="B58" s="512"/>
      <c r="C58" s="512"/>
      <c r="D58" s="512"/>
      <c r="E58" s="512"/>
      <c r="F58" s="513"/>
      <c r="G58" s="792" t="s">
        <v>265</v>
      </c>
      <c r="H58" s="776"/>
      <c r="I58" s="776"/>
      <c r="J58" s="776"/>
      <c r="K58" s="776"/>
      <c r="L58" s="776"/>
      <c r="M58" s="776"/>
      <c r="N58" s="776"/>
      <c r="O58" s="777"/>
      <c r="P58" s="775" t="s">
        <v>59</v>
      </c>
      <c r="Q58" s="776"/>
      <c r="R58" s="776"/>
      <c r="S58" s="776"/>
      <c r="T58" s="776"/>
      <c r="U58" s="776"/>
      <c r="V58" s="776"/>
      <c r="W58" s="776"/>
      <c r="X58" s="777"/>
      <c r="Y58" s="1005"/>
      <c r="Z58" s="409"/>
      <c r="AA58" s="410"/>
      <c r="AB58" s="1009" t="s">
        <v>11</v>
      </c>
      <c r="AC58" s="1010"/>
      <c r="AD58" s="1011"/>
      <c r="AE58" s="997" t="s">
        <v>357</v>
      </c>
      <c r="AF58" s="997"/>
      <c r="AG58" s="997"/>
      <c r="AH58" s="997"/>
      <c r="AI58" s="997" t="s">
        <v>363</v>
      </c>
      <c r="AJ58" s="997"/>
      <c r="AK58" s="997"/>
      <c r="AL58" s="997"/>
      <c r="AM58" s="997" t="s">
        <v>472</v>
      </c>
      <c r="AN58" s="997"/>
      <c r="AO58" s="997"/>
      <c r="AP58" s="457"/>
      <c r="AQ58" s="172" t="s">
        <v>355</v>
      </c>
      <c r="AR58" s="165"/>
      <c r="AS58" s="165"/>
      <c r="AT58" s="166"/>
      <c r="AU58" s="370" t="s">
        <v>253</v>
      </c>
      <c r="AV58" s="370"/>
      <c r="AW58" s="370"/>
      <c r="AX58" s="371"/>
    </row>
    <row r="59" spans="1:50" ht="18.75" customHeight="1">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1006"/>
      <c r="Z59" s="1007"/>
      <c r="AA59" s="1008"/>
      <c r="AB59" s="1012"/>
      <c r="AC59" s="1013"/>
      <c r="AD59" s="1014"/>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c r="A60" s="514"/>
      <c r="B60" s="512"/>
      <c r="C60" s="512"/>
      <c r="D60" s="512"/>
      <c r="E60" s="512"/>
      <c r="F60" s="513"/>
      <c r="G60" s="539"/>
      <c r="H60" s="1015"/>
      <c r="I60" s="1015"/>
      <c r="J60" s="1015"/>
      <c r="K60" s="1015"/>
      <c r="L60" s="1015"/>
      <c r="M60" s="1015"/>
      <c r="N60" s="1015"/>
      <c r="O60" s="1016"/>
      <c r="P60" s="157"/>
      <c r="Q60" s="1023"/>
      <c r="R60" s="1023"/>
      <c r="S60" s="1023"/>
      <c r="T60" s="1023"/>
      <c r="U60" s="1023"/>
      <c r="V60" s="1023"/>
      <c r="W60" s="1023"/>
      <c r="X60" s="1024"/>
      <c r="Y60" s="1001" t="s">
        <v>12</v>
      </c>
      <c r="Z60" s="1002"/>
      <c r="AA60" s="1003"/>
      <c r="AB60" s="521"/>
      <c r="AC60" s="1004"/>
      <c r="AD60" s="100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0" t="s">
        <v>54</v>
      </c>
      <c r="Z61" s="998"/>
      <c r="AA61" s="999"/>
      <c r="AB61" s="675"/>
      <c r="AC61" s="1000"/>
      <c r="AD61" s="100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c r="A62" s="637"/>
      <c r="B62" s="638"/>
      <c r="C62" s="638"/>
      <c r="D62" s="638"/>
      <c r="E62" s="638"/>
      <c r="F62" s="63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301</v>
      </c>
      <c r="AC62" s="1030"/>
      <c r="AD62" s="103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1" t="s">
        <v>491</v>
      </c>
      <c r="B65" s="512"/>
      <c r="C65" s="512"/>
      <c r="D65" s="512"/>
      <c r="E65" s="512"/>
      <c r="F65" s="513"/>
      <c r="G65" s="792" t="s">
        <v>265</v>
      </c>
      <c r="H65" s="776"/>
      <c r="I65" s="776"/>
      <c r="J65" s="776"/>
      <c r="K65" s="776"/>
      <c r="L65" s="776"/>
      <c r="M65" s="776"/>
      <c r="N65" s="776"/>
      <c r="O65" s="777"/>
      <c r="P65" s="775" t="s">
        <v>59</v>
      </c>
      <c r="Q65" s="776"/>
      <c r="R65" s="776"/>
      <c r="S65" s="776"/>
      <c r="T65" s="776"/>
      <c r="U65" s="776"/>
      <c r="V65" s="776"/>
      <c r="W65" s="776"/>
      <c r="X65" s="777"/>
      <c r="Y65" s="1005"/>
      <c r="Z65" s="409"/>
      <c r="AA65" s="410"/>
      <c r="AB65" s="1009" t="s">
        <v>11</v>
      </c>
      <c r="AC65" s="1010"/>
      <c r="AD65" s="1011"/>
      <c r="AE65" s="997" t="s">
        <v>357</v>
      </c>
      <c r="AF65" s="997"/>
      <c r="AG65" s="997"/>
      <c r="AH65" s="997"/>
      <c r="AI65" s="997" t="s">
        <v>363</v>
      </c>
      <c r="AJ65" s="997"/>
      <c r="AK65" s="997"/>
      <c r="AL65" s="997"/>
      <c r="AM65" s="997" t="s">
        <v>472</v>
      </c>
      <c r="AN65" s="997"/>
      <c r="AO65" s="997"/>
      <c r="AP65" s="457"/>
      <c r="AQ65" s="172" t="s">
        <v>355</v>
      </c>
      <c r="AR65" s="165"/>
      <c r="AS65" s="165"/>
      <c r="AT65" s="166"/>
      <c r="AU65" s="370" t="s">
        <v>253</v>
      </c>
      <c r="AV65" s="370"/>
      <c r="AW65" s="370"/>
      <c r="AX65" s="371"/>
    </row>
    <row r="66" spans="1:50" ht="18.75" customHeight="1">
      <c r="A66" s="511"/>
      <c r="B66" s="512"/>
      <c r="C66" s="512"/>
      <c r="D66" s="512"/>
      <c r="E66" s="512"/>
      <c r="F66" s="513"/>
      <c r="G66" s="565"/>
      <c r="H66" s="376"/>
      <c r="I66" s="376"/>
      <c r="J66" s="376"/>
      <c r="K66" s="376"/>
      <c r="L66" s="376"/>
      <c r="M66" s="376"/>
      <c r="N66" s="376"/>
      <c r="O66" s="566"/>
      <c r="P66" s="578"/>
      <c r="Q66" s="376"/>
      <c r="R66" s="376"/>
      <c r="S66" s="376"/>
      <c r="T66" s="376"/>
      <c r="U66" s="376"/>
      <c r="V66" s="376"/>
      <c r="W66" s="376"/>
      <c r="X66" s="566"/>
      <c r="Y66" s="1006"/>
      <c r="Z66" s="1007"/>
      <c r="AA66" s="1008"/>
      <c r="AB66" s="1012"/>
      <c r="AC66" s="1013"/>
      <c r="AD66" s="1014"/>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c r="A67" s="514"/>
      <c r="B67" s="512"/>
      <c r="C67" s="512"/>
      <c r="D67" s="512"/>
      <c r="E67" s="512"/>
      <c r="F67" s="513"/>
      <c r="G67" s="539"/>
      <c r="H67" s="1015"/>
      <c r="I67" s="1015"/>
      <c r="J67" s="1015"/>
      <c r="K67" s="1015"/>
      <c r="L67" s="1015"/>
      <c r="M67" s="1015"/>
      <c r="N67" s="1015"/>
      <c r="O67" s="1016"/>
      <c r="P67" s="157"/>
      <c r="Q67" s="1023"/>
      <c r="R67" s="1023"/>
      <c r="S67" s="1023"/>
      <c r="T67" s="1023"/>
      <c r="U67" s="1023"/>
      <c r="V67" s="1023"/>
      <c r="W67" s="1023"/>
      <c r="X67" s="1024"/>
      <c r="Y67" s="1001" t="s">
        <v>12</v>
      </c>
      <c r="Z67" s="1002"/>
      <c r="AA67" s="1003"/>
      <c r="AB67" s="521"/>
      <c r="AC67" s="1004"/>
      <c r="AD67" s="100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0" t="s">
        <v>54</v>
      </c>
      <c r="Z68" s="998"/>
      <c r="AA68" s="999"/>
      <c r="AB68" s="675"/>
      <c r="AC68" s="1000"/>
      <c r="AD68" s="100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c r="A69" s="637"/>
      <c r="B69" s="638"/>
      <c r="C69" s="638"/>
      <c r="D69" s="638"/>
      <c r="E69" s="638"/>
      <c r="F69" s="639"/>
      <c r="G69" s="1020"/>
      <c r="H69" s="1021"/>
      <c r="I69" s="1021"/>
      <c r="J69" s="1021"/>
      <c r="K69" s="1021"/>
      <c r="L69" s="1021"/>
      <c r="M69" s="1021"/>
      <c r="N69" s="1021"/>
      <c r="O69" s="1022"/>
      <c r="P69" s="1027"/>
      <c r="Q69" s="1027"/>
      <c r="R69" s="1027"/>
      <c r="S69" s="1027"/>
      <c r="T69" s="1027"/>
      <c r="U69" s="1027"/>
      <c r="V69" s="1027"/>
      <c r="W69" s="1027"/>
      <c r="X69" s="1028"/>
      <c r="Y69" s="300" t="s">
        <v>13</v>
      </c>
      <c r="Z69" s="998"/>
      <c r="AA69" s="999"/>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7"/>
      <c r="B5" s="1038"/>
      <c r="C5" s="1038"/>
      <c r="D5" s="1038"/>
      <c r="E5" s="1038"/>
      <c r="F5" s="103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c r="A6" s="1037"/>
      <c r="B6" s="1038"/>
      <c r="C6" s="1038"/>
      <c r="D6" s="1038"/>
      <c r="E6" s="1038"/>
      <c r="F6" s="103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c r="A7" s="1037"/>
      <c r="B7" s="1038"/>
      <c r="C7" s="1038"/>
      <c r="D7" s="1038"/>
      <c r="E7" s="1038"/>
      <c r="F7" s="103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c r="A8" s="1037"/>
      <c r="B8" s="1038"/>
      <c r="C8" s="1038"/>
      <c r="D8" s="1038"/>
      <c r="E8" s="1038"/>
      <c r="F8" s="103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c r="A9" s="1037"/>
      <c r="B9" s="1038"/>
      <c r="C9" s="1038"/>
      <c r="D9" s="1038"/>
      <c r="E9" s="1038"/>
      <c r="F9" s="103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c r="A10" s="1037"/>
      <c r="B10" s="1038"/>
      <c r="C10" s="1038"/>
      <c r="D10" s="1038"/>
      <c r="E10" s="1038"/>
      <c r="F10" s="103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c r="A11" s="1037"/>
      <c r="B11" s="1038"/>
      <c r="C11" s="1038"/>
      <c r="D11" s="1038"/>
      <c r="E11" s="1038"/>
      <c r="F11" s="103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c r="A12" s="1037"/>
      <c r="B12" s="1038"/>
      <c r="C12" s="1038"/>
      <c r="D12" s="1038"/>
      <c r="E12" s="1038"/>
      <c r="F12" s="103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c r="A13" s="1037"/>
      <c r="B13" s="1038"/>
      <c r="C13" s="1038"/>
      <c r="D13" s="1038"/>
      <c r="E13" s="1038"/>
      <c r="F13" s="103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37"/>
      <c r="B15" s="1038"/>
      <c r="C15" s="1038"/>
      <c r="D15" s="1038"/>
      <c r="E15" s="1038"/>
      <c r="F15" s="1039"/>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7"/>
      <c r="B18" s="1038"/>
      <c r="C18" s="1038"/>
      <c r="D18" s="1038"/>
      <c r="E18" s="1038"/>
      <c r="F18" s="103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c r="A19" s="1037"/>
      <c r="B19" s="1038"/>
      <c r="C19" s="1038"/>
      <c r="D19" s="1038"/>
      <c r="E19" s="1038"/>
      <c r="F19" s="103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c r="A20" s="1037"/>
      <c r="B20" s="1038"/>
      <c r="C20" s="1038"/>
      <c r="D20" s="1038"/>
      <c r="E20" s="1038"/>
      <c r="F20" s="103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c r="A21" s="1037"/>
      <c r="B21" s="1038"/>
      <c r="C21" s="1038"/>
      <c r="D21" s="1038"/>
      <c r="E21" s="1038"/>
      <c r="F21" s="103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c r="A22" s="1037"/>
      <c r="B22" s="1038"/>
      <c r="C22" s="1038"/>
      <c r="D22" s="1038"/>
      <c r="E22" s="1038"/>
      <c r="F22" s="103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c r="A23" s="1037"/>
      <c r="B23" s="1038"/>
      <c r="C23" s="1038"/>
      <c r="D23" s="1038"/>
      <c r="E23" s="1038"/>
      <c r="F23" s="103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c r="A24" s="1037"/>
      <c r="B24" s="1038"/>
      <c r="C24" s="1038"/>
      <c r="D24" s="1038"/>
      <c r="E24" s="1038"/>
      <c r="F24" s="103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c r="A25" s="1037"/>
      <c r="B25" s="1038"/>
      <c r="C25" s="1038"/>
      <c r="D25" s="1038"/>
      <c r="E25" s="1038"/>
      <c r="F25" s="103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c r="A26" s="1037"/>
      <c r="B26" s="1038"/>
      <c r="C26" s="1038"/>
      <c r="D26" s="1038"/>
      <c r="E26" s="1038"/>
      <c r="F26" s="103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37"/>
      <c r="B28" s="1038"/>
      <c r="C28" s="1038"/>
      <c r="D28" s="1038"/>
      <c r="E28" s="1038"/>
      <c r="F28" s="1039"/>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7"/>
      <c r="B31" s="1038"/>
      <c r="C31" s="1038"/>
      <c r="D31" s="1038"/>
      <c r="E31" s="1038"/>
      <c r="F31" s="103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c r="A32" s="1037"/>
      <c r="B32" s="1038"/>
      <c r="C32" s="1038"/>
      <c r="D32" s="1038"/>
      <c r="E32" s="1038"/>
      <c r="F32" s="103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c r="A33" s="1037"/>
      <c r="B33" s="1038"/>
      <c r="C33" s="1038"/>
      <c r="D33" s="1038"/>
      <c r="E33" s="1038"/>
      <c r="F33" s="103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c r="A34" s="1037"/>
      <c r="B34" s="1038"/>
      <c r="C34" s="1038"/>
      <c r="D34" s="1038"/>
      <c r="E34" s="1038"/>
      <c r="F34" s="103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c r="A35" s="1037"/>
      <c r="B35" s="1038"/>
      <c r="C35" s="1038"/>
      <c r="D35" s="1038"/>
      <c r="E35" s="1038"/>
      <c r="F35" s="103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c r="A36" s="1037"/>
      <c r="B36" s="1038"/>
      <c r="C36" s="1038"/>
      <c r="D36" s="1038"/>
      <c r="E36" s="1038"/>
      <c r="F36" s="103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c r="A37" s="1037"/>
      <c r="B37" s="1038"/>
      <c r="C37" s="1038"/>
      <c r="D37" s="1038"/>
      <c r="E37" s="1038"/>
      <c r="F37" s="103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c r="A38" s="1037"/>
      <c r="B38" s="1038"/>
      <c r="C38" s="1038"/>
      <c r="D38" s="1038"/>
      <c r="E38" s="1038"/>
      <c r="F38" s="103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c r="A39" s="1037"/>
      <c r="B39" s="1038"/>
      <c r="C39" s="1038"/>
      <c r="D39" s="1038"/>
      <c r="E39" s="1038"/>
      <c r="F39" s="103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37"/>
      <c r="B41" s="1038"/>
      <c r="C41" s="1038"/>
      <c r="D41" s="1038"/>
      <c r="E41" s="1038"/>
      <c r="F41" s="1039"/>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7"/>
      <c r="B44" s="1038"/>
      <c r="C44" s="1038"/>
      <c r="D44" s="1038"/>
      <c r="E44" s="1038"/>
      <c r="F44" s="103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c r="A45" s="1037"/>
      <c r="B45" s="1038"/>
      <c r="C45" s="1038"/>
      <c r="D45" s="1038"/>
      <c r="E45" s="1038"/>
      <c r="F45" s="103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c r="A46" s="1037"/>
      <c r="B46" s="1038"/>
      <c r="C46" s="1038"/>
      <c r="D46" s="1038"/>
      <c r="E46" s="1038"/>
      <c r="F46" s="103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c r="A47" s="1037"/>
      <c r="B47" s="1038"/>
      <c r="C47" s="1038"/>
      <c r="D47" s="1038"/>
      <c r="E47" s="1038"/>
      <c r="F47" s="103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c r="A48" s="1037"/>
      <c r="B48" s="1038"/>
      <c r="C48" s="1038"/>
      <c r="D48" s="1038"/>
      <c r="E48" s="1038"/>
      <c r="F48" s="103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c r="A49" s="1037"/>
      <c r="B49" s="1038"/>
      <c r="C49" s="1038"/>
      <c r="D49" s="1038"/>
      <c r="E49" s="1038"/>
      <c r="F49" s="103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c r="A50" s="1037"/>
      <c r="B50" s="1038"/>
      <c r="C50" s="1038"/>
      <c r="D50" s="1038"/>
      <c r="E50" s="1038"/>
      <c r="F50" s="103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c r="A51" s="1037"/>
      <c r="B51" s="1038"/>
      <c r="C51" s="1038"/>
      <c r="D51" s="1038"/>
      <c r="E51" s="1038"/>
      <c r="F51" s="103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c r="A52" s="1037"/>
      <c r="B52" s="1038"/>
      <c r="C52" s="1038"/>
      <c r="D52" s="1038"/>
      <c r="E52" s="1038"/>
      <c r="F52" s="103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7"/>
      <c r="B58" s="1038"/>
      <c r="C58" s="1038"/>
      <c r="D58" s="1038"/>
      <c r="E58" s="1038"/>
      <c r="F58" s="103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c r="A59" s="1037"/>
      <c r="B59" s="1038"/>
      <c r="C59" s="1038"/>
      <c r="D59" s="1038"/>
      <c r="E59" s="1038"/>
      <c r="F59" s="103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c r="A60" s="1037"/>
      <c r="B60" s="1038"/>
      <c r="C60" s="1038"/>
      <c r="D60" s="1038"/>
      <c r="E60" s="1038"/>
      <c r="F60" s="103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c r="A61" s="1037"/>
      <c r="B61" s="1038"/>
      <c r="C61" s="1038"/>
      <c r="D61" s="1038"/>
      <c r="E61" s="1038"/>
      <c r="F61" s="103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c r="A62" s="1037"/>
      <c r="B62" s="1038"/>
      <c r="C62" s="1038"/>
      <c r="D62" s="1038"/>
      <c r="E62" s="1038"/>
      <c r="F62" s="103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c r="A63" s="1037"/>
      <c r="B63" s="1038"/>
      <c r="C63" s="1038"/>
      <c r="D63" s="1038"/>
      <c r="E63" s="1038"/>
      <c r="F63" s="103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c r="A64" s="1037"/>
      <c r="B64" s="1038"/>
      <c r="C64" s="1038"/>
      <c r="D64" s="1038"/>
      <c r="E64" s="1038"/>
      <c r="F64" s="103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c r="A65" s="1037"/>
      <c r="B65" s="1038"/>
      <c r="C65" s="1038"/>
      <c r="D65" s="1038"/>
      <c r="E65" s="1038"/>
      <c r="F65" s="103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c r="A66" s="1037"/>
      <c r="B66" s="1038"/>
      <c r="C66" s="1038"/>
      <c r="D66" s="1038"/>
      <c r="E66" s="1038"/>
      <c r="F66" s="103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37"/>
      <c r="B68" s="1038"/>
      <c r="C68" s="1038"/>
      <c r="D68" s="1038"/>
      <c r="E68" s="1038"/>
      <c r="F68" s="1039"/>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7"/>
      <c r="B71" s="1038"/>
      <c r="C71" s="1038"/>
      <c r="D71" s="1038"/>
      <c r="E71" s="1038"/>
      <c r="F71" s="103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c r="A72" s="1037"/>
      <c r="B72" s="1038"/>
      <c r="C72" s="1038"/>
      <c r="D72" s="1038"/>
      <c r="E72" s="1038"/>
      <c r="F72" s="103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c r="A73" s="1037"/>
      <c r="B73" s="1038"/>
      <c r="C73" s="1038"/>
      <c r="D73" s="1038"/>
      <c r="E73" s="1038"/>
      <c r="F73" s="103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c r="A74" s="1037"/>
      <c r="B74" s="1038"/>
      <c r="C74" s="1038"/>
      <c r="D74" s="1038"/>
      <c r="E74" s="1038"/>
      <c r="F74" s="103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c r="A75" s="1037"/>
      <c r="B75" s="1038"/>
      <c r="C75" s="1038"/>
      <c r="D75" s="1038"/>
      <c r="E75" s="1038"/>
      <c r="F75" s="103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c r="A76" s="1037"/>
      <c r="B76" s="1038"/>
      <c r="C76" s="1038"/>
      <c r="D76" s="1038"/>
      <c r="E76" s="1038"/>
      <c r="F76" s="103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c r="A77" s="1037"/>
      <c r="B77" s="1038"/>
      <c r="C77" s="1038"/>
      <c r="D77" s="1038"/>
      <c r="E77" s="1038"/>
      <c r="F77" s="103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c r="A78" s="1037"/>
      <c r="B78" s="1038"/>
      <c r="C78" s="1038"/>
      <c r="D78" s="1038"/>
      <c r="E78" s="1038"/>
      <c r="F78" s="103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c r="A79" s="1037"/>
      <c r="B79" s="1038"/>
      <c r="C79" s="1038"/>
      <c r="D79" s="1038"/>
      <c r="E79" s="1038"/>
      <c r="F79" s="103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37"/>
      <c r="B81" s="1038"/>
      <c r="C81" s="1038"/>
      <c r="D81" s="1038"/>
      <c r="E81" s="1038"/>
      <c r="F81" s="1039"/>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7"/>
      <c r="B84" s="1038"/>
      <c r="C84" s="1038"/>
      <c r="D84" s="1038"/>
      <c r="E84" s="1038"/>
      <c r="F84" s="103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c r="A85" s="1037"/>
      <c r="B85" s="1038"/>
      <c r="C85" s="1038"/>
      <c r="D85" s="1038"/>
      <c r="E85" s="1038"/>
      <c r="F85" s="103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c r="A86" s="1037"/>
      <c r="B86" s="1038"/>
      <c r="C86" s="1038"/>
      <c r="D86" s="1038"/>
      <c r="E86" s="1038"/>
      <c r="F86" s="103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c r="A87" s="1037"/>
      <c r="B87" s="1038"/>
      <c r="C87" s="1038"/>
      <c r="D87" s="1038"/>
      <c r="E87" s="1038"/>
      <c r="F87" s="103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c r="A88" s="1037"/>
      <c r="B88" s="1038"/>
      <c r="C88" s="1038"/>
      <c r="D88" s="1038"/>
      <c r="E88" s="1038"/>
      <c r="F88" s="103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c r="A89" s="1037"/>
      <c r="B89" s="1038"/>
      <c r="C89" s="1038"/>
      <c r="D89" s="1038"/>
      <c r="E89" s="1038"/>
      <c r="F89" s="103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c r="A90" s="1037"/>
      <c r="B90" s="1038"/>
      <c r="C90" s="1038"/>
      <c r="D90" s="1038"/>
      <c r="E90" s="1038"/>
      <c r="F90" s="103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c r="A91" s="1037"/>
      <c r="B91" s="1038"/>
      <c r="C91" s="1038"/>
      <c r="D91" s="1038"/>
      <c r="E91" s="1038"/>
      <c r="F91" s="103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c r="A92" s="1037"/>
      <c r="B92" s="1038"/>
      <c r="C92" s="1038"/>
      <c r="D92" s="1038"/>
      <c r="E92" s="1038"/>
      <c r="F92" s="103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37"/>
      <c r="B94" s="1038"/>
      <c r="C94" s="1038"/>
      <c r="D94" s="1038"/>
      <c r="E94" s="1038"/>
      <c r="F94" s="1039"/>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7"/>
      <c r="B97" s="1038"/>
      <c r="C97" s="1038"/>
      <c r="D97" s="1038"/>
      <c r="E97" s="1038"/>
      <c r="F97" s="103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c r="A98" s="1037"/>
      <c r="B98" s="1038"/>
      <c r="C98" s="1038"/>
      <c r="D98" s="1038"/>
      <c r="E98" s="1038"/>
      <c r="F98" s="103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c r="A99" s="1037"/>
      <c r="B99" s="1038"/>
      <c r="C99" s="1038"/>
      <c r="D99" s="1038"/>
      <c r="E99" s="1038"/>
      <c r="F99" s="103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c r="A100" s="1037"/>
      <c r="B100" s="1038"/>
      <c r="C100" s="1038"/>
      <c r="D100" s="1038"/>
      <c r="E100" s="1038"/>
      <c r="F100" s="103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c r="A101" s="1037"/>
      <c r="B101" s="1038"/>
      <c r="C101" s="1038"/>
      <c r="D101" s="1038"/>
      <c r="E101" s="1038"/>
      <c r="F101" s="103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c r="A102" s="1037"/>
      <c r="B102" s="1038"/>
      <c r="C102" s="1038"/>
      <c r="D102" s="1038"/>
      <c r="E102" s="1038"/>
      <c r="F102" s="103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c r="A103" s="1037"/>
      <c r="B103" s="1038"/>
      <c r="C103" s="1038"/>
      <c r="D103" s="1038"/>
      <c r="E103" s="1038"/>
      <c r="F103" s="103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c r="A104" s="1037"/>
      <c r="B104" s="1038"/>
      <c r="C104" s="1038"/>
      <c r="D104" s="1038"/>
      <c r="E104" s="1038"/>
      <c r="F104" s="103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c r="A105" s="1037"/>
      <c r="B105" s="1038"/>
      <c r="C105" s="1038"/>
      <c r="D105" s="1038"/>
      <c r="E105" s="1038"/>
      <c r="F105" s="103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7"/>
      <c r="B111" s="1038"/>
      <c r="C111" s="1038"/>
      <c r="D111" s="1038"/>
      <c r="E111" s="1038"/>
      <c r="F111" s="103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c r="A112" s="1037"/>
      <c r="B112" s="1038"/>
      <c r="C112" s="1038"/>
      <c r="D112" s="1038"/>
      <c r="E112" s="1038"/>
      <c r="F112" s="103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c r="A113" s="1037"/>
      <c r="B113" s="1038"/>
      <c r="C113" s="1038"/>
      <c r="D113" s="1038"/>
      <c r="E113" s="1038"/>
      <c r="F113" s="103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c r="A114" s="1037"/>
      <c r="B114" s="1038"/>
      <c r="C114" s="1038"/>
      <c r="D114" s="1038"/>
      <c r="E114" s="1038"/>
      <c r="F114" s="103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c r="A115" s="1037"/>
      <c r="B115" s="1038"/>
      <c r="C115" s="1038"/>
      <c r="D115" s="1038"/>
      <c r="E115" s="1038"/>
      <c r="F115" s="103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c r="A116" s="1037"/>
      <c r="B116" s="1038"/>
      <c r="C116" s="1038"/>
      <c r="D116" s="1038"/>
      <c r="E116" s="1038"/>
      <c r="F116" s="103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c r="A117" s="1037"/>
      <c r="B117" s="1038"/>
      <c r="C117" s="1038"/>
      <c r="D117" s="1038"/>
      <c r="E117" s="1038"/>
      <c r="F117" s="103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c r="A118" s="1037"/>
      <c r="B118" s="1038"/>
      <c r="C118" s="1038"/>
      <c r="D118" s="1038"/>
      <c r="E118" s="1038"/>
      <c r="F118" s="103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c r="A119" s="1037"/>
      <c r="B119" s="1038"/>
      <c r="C119" s="1038"/>
      <c r="D119" s="1038"/>
      <c r="E119" s="1038"/>
      <c r="F119" s="103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37"/>
      <c r="B121" s="1038"/>
      <c r="C121" s="1038"/>
      <c r="D121" s="1038"/>
      <c r="E121" s="1038"/>
      <c r="F121" s="1039"/>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7"/>
      <c r="B124" s="1038"/>
      <c r="C124" s="1038"/>
      <c r="D124" s="1038"/>
      <c r="E124" s="1038"/>
      <c r="F124" s="103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c r="A125" s="1037"/>
      <c r="B125" s="1038"/>
      <c r="C125" s="1038"/>
      <c r="D125" s="1038"/>
      <c r="E125" s="1038"/>
      <c r="F125" s="103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c r="A126" s="1037"/>
      <c r="B126" s="1038"/>
      <c r="C126" s="1038"/>
      <c r="D126" s="1038"/>
      <c r="E126" s="1038"/>
      <c r="F126" s="103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c r="A127" s="1037"/>
      <c r="B127" s="1038"/>
      <c r="C127" s="1038"/>
      <c r="D127" s="1038"/>
      <c r="E127" s="1038"/>
      <c r="F127" s="103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c r="A128" s="1037"/>
      <c r="B128" s="1038"/>
      <c r="C128" s="1038"/>
      <c r="D128" s="1038"/>
      <c r="E128" s="1038"/>
      <c r="F128" s="103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c r="A129" s="1037"/>
      <c r="B129" s="1038"/>
      <c r="C129" s="1038"/>
      <c r="D129" s="1038"/>
      <c r="E129" s="1038"/>
      <c r="F129" s="103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c r="A130" s="1037"/>
      <c r="B130" s="1038"/>
      <c r="C130" s="1038"/>
      <c r="D130" s="1038"/>
      <c r="E130" s="1038"/>
      <c r="F130" s="103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c r="A131" s="1037"/>
      <c r="B131" s="1038"/>
      <c r="C131" s="1038"/>
      <c r="D131" s="1038"/>
      <c r="E131" s="1038"/>
      <c r="F131" s="103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c r="A132" s="1037"/>
      <c r="B132" s="1038"/>
      <c r="C132" s="1038"/>
      <c r="D132" s="1038"/>
      <c r="E132" s="1038"/>
      <c r="F132" s="103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37"/>
      <c r="B134" s="1038"/>
      <c r="C134" s="1038"/>
      <c r="D134" s="1038"/>
      <c r="E134" s="1038"/>
      <c r="F134" s="1039"/>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7"/>
      <c r="B137" s="1038"/>
      <c r="C137" s="1038"/>
      <c r="D137" s="1038"/>
      <c r="E137" s="1038"/>
      <c r="F137" s="103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c r="A138" s="1037"/>
      <c r="B138" s="1038"/>
      <c r="C138" s="1038"/>
      <c r="D138" s="1038"/>
      <c r="E138" s="1038"/>
      <c r="F138" s="103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c r="A139" s="1037"/>
      <c r="B139" s="1038"/>
      <c r="C139" s="1038"/>
      <c r="D139" s="1038"/>
      <c r="E139" s="1038"/>
      <c r="F139" s="103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c r="A140" s="1037"/>
      <c r="B140" s="1038"/>
      <c r="C140" s="1038"/>
      <c r="D140" s="1038"/>
      <c r="E140" s="1038"/>
      <c r="F140" s="103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c r="A141" s="1037"/>
      <c r="B141" s="1038"/>
      <c r="C141" s="1038"/>
      <c r="D141" s="1038"/>
      <c r="E141" s="1038"/>
      <c r="F141" s="103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c r="A142" s="1037"/>
      <c r="B142" s="1038"/>
      <c r="C142" s="1038"/>
      <c r="D142" s="1038"/>
      <c r="E142" s="1038"/>
      <c r="F142" s="103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c r="A143" s="1037"/>
      <c r="B143" s="1038"/>
      <c r="C143" s="1038"/>
      <c r="D143" s="1038"/>
      <c r="E143" s="1038"/>
      <c r="F143" s="103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c r="A144" s="1037"/>
      <c r="B144" s="1038"/>
      <c r="C144" s="1038"/>
      <c r="D144" s="1038"/>
      <c r="E144" s="1038"/>
      <c r="F144" s="103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c r="A145" s="1037"/>
      <c r="B145" s="1038"/>
      <c r="C145" s="1038"/>
      <c r="D145" s="1038"/>
      <c r="E145" s="1038"/>
      <c r="F145" s="103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37"/>
      <c r="B147" s="1038"/>
      <c r="C147" s="1038"/>
      <c r="D147" s="1038"/>
      <c r="E147" s="1038"/>
      <c r="F147" s="1039"/>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7"/>
      <c r="B150" s="1038"/>
      <c r="C150" s="1038"/>
      <c r="D150" s="1038"/>
      <c r="E150" s="1038"/>
      <c r="F150" s="103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c r="A151" s="1037"/>
      <c r="B151" s="1038"/>
      <c r="C151" s="1038"/>
      <c r="D151" s="1038"/>
      <c r="E151" s="1038"/>
      <c r="F151" s="103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c r="A152" s="1037"/>
      <c r="B152" s="1038"/>
      <c r="C152" s="1038"/>
      <c r="D152" s="1038"/>
      <c r="E152" s="1038"/>
      <c r="F152" s="103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c r="A153" s="1037"/>
      <c r="B153" s="1038"/>
      <c r="C153" s="1038"/>
      <c r="D153" s="1038"/>
      <c r="E153" s="1038"/>
      <c r="F153" s="103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c r="A154" s="1037"/>
      <c r="B154" s="1038"/>
      <c r="C154" s="1038"/>
      <c r="D154" s="1038"/>
      <c r="E154" s="1038"/>
      <c r="F154" s="103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c r="A155" s="1037"/>
      <c r="B155" s="1038"/>
      <c r="C155" s="1038"/>
      <c r="D155" s="1038"/>
      <c r="E155" s="1038"/>
      <c r="F155" s="103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c r="A156" s="1037"/>
      <c r="B156" s="1038"/>
      <c r="C156" s="1038"/>
      <c r="D156" s="1038"/>
      <c r="E156" s="1038"/>
      <c r="F156" s="103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c r="A157" s="1037"/>
      <c r="B157" s="1038"/>
      <c r="C157" s="1038"/>
      <c r="D157" s="1038"/>
      <c r="E157" s="1038"/>
      <c r="F157" s="103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c r="A158" s="1037"/>
      <c r="B158" s="1038"/>
      <c r="C158" s="1038"/>
      <c r="D158" s="1038"/>
      <c r="E158" s="1038"/>
      <c r="F158" s="103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7"/>
      <c r="B164" s="1038"/>
      <c r="C164" s="1038"/>
      <c r="D164" s="1038"/>
      <c r="E164" s="1038"/>
      <c r="F164" s="103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c r="A165" s="1037"/>
      <c r="B165" s="1038"/>
      <c r="C165" s="1038"/>
      <c r="D165" s="1038"/>
      <c r="E165" s="1038"/>
      <c r="F165" s="103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c r="A166" s="1037"/>
      <c r="B166" s="1038"/>
      <c r="C166" s="1038"/>
      <c r="D166" s="1038"/>
      <c r="E166" s="1038"/>
      <c r="F166" s="103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c r="A167" s="1037"/>
      <c r="B167" s="1038"/>
      <c r="C167" s="1038"/>
      <c r="D167" s="1038"/>
      <c r="E167" s="1038"/>
      <c r="F167" s="103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c r="A168" s="1037"/>
      <c r="B168" s="1038"/>
      <c r="C168" s="1038"/>
      <c r="D168" s="1038"/>
      <c r="E168" s="1038"/>
      <c r="F168" s="103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c r="A169" s="1037"/>
      <c r="B169" s="1038"/>
      <c r="C169" s="1038"/>
      <c r="D169" s="1038"/>
      <c r="E169" s="1038"/>
      <c r="F169" s="103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c r="A170" s="1037"/>
      <c r="B170" s="1038"/>
      <c r="C170" s="1038"/>
      <c r="D170" s="1038"/>
      <c r="E170" s="1038"/>
      <c r="F170" s="103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c r="A171" s="1037"/>
      <c r="B171" s="1038"/>
      <c r="C171" s="1038"/>
      <c r="D171" s="1038"/>
      <c r="E171" s="1038"/>
      <c r="F171" s="103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c r="A172" s="1037"/>
      <c r="B172" s="1038"/>
      <c r="C172" s="1038"/>
      <c r="D172" s="1038"/>
      <c r="E172" s="1038"/>
      <c r="F172" s="103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37"/>
      <c r="B174" s="1038"/>
      <c r="C174" s="1038"/>
      <c r="D174" s="1038"/>
      <c r="E174" s="1038"/>
      <c r="F174" s="1039"/>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7"/>
      <c r="B177" s="1038"/>
      <c r="C177" s="1038"/>
      <c r="D177" s="1038"/>
      <c r="E177" s="1038"/>
      <c r="F177" s="103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c r="A178" s="1037"/>
      <c r="B178" s="1038"/>
      <c r="C178" s="1038"/>
      <c r="D178" s="1038"/>
      <c r="E178" s="1038"/>
      <c r="F178" s="103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c r="A179" s="1037"/>
      <c r="B179" s="1038"/>
      <c r="C179" s="1038"/>
      <c r="D179" s="1038"/>
      <c r="E179" s="1038"/>
      <c r="F179" s="103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c r="A180" s="1037"/>
      <c r="B180" s="1038"/>
      <c r="C180" s="1038"/>
      <c r="D180" s="1038"/>
      <c r="E180" s="1038"/>
      <c r="F180" s="103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c r="A181" s="1037"/>
      <c r="B181" s="1038"/>
      <c r="C181" s="1038"/>
      <c r="D181" s="1038"/>
      <c r="E181" s="1038"/>
      <c r="F181" s="103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c r="A182" s="1037"/>
      <c r="B182" s="1038"/>
      <c r="C182" s="1038"/>
      <c r="D182" s="1038"/>
      <c r="E182" s="1038"/>
      <c r="F182" s="103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c r="A183" s="1037"/>
      <c r="B183" s="1038"/>
      <c r="C183" s="1038"/>
      <c r="D183" s="1038"/>
      <c r="E183" s="1038"/>
      <c r="F183" s="103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c r="A184" s="1037"/>
      <c r="B184" s="1038"/>
      <c r="C184" s="1038"/>
      <c r="D184" s="1038"/>
      <c r="E184" s="1038"/>
      <c r="F184" s="103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c r="A185" s="1037"/>
      <c r="B185" s="1038"/>
      <c r="C185" s="1038"/>
      <c r="D185" s="1038"/>
      <c r="E185" s="1038"/>
      <c r="F185" s="103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37"/>
      <c r="B187" s="1038"/>
      <c r="C187" s="1038"/>
      <c r="D187" s="1038"/>
      <c r="E187" s="1038"/>
      <c r="F187" s="1039"/>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7"/>
      <c r="B190" s="1038"/>
      <c r="C190" s="1038"/>
      <c r="D190" s="1038"/>
      <c r="E190" s="1038"/>
      <c r="F190" s="103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c r="A191" s="1037"/>
      <c r="B191" s="1038"/>
      <c r="C191" s="1038"/>
      <c r="D191" s="1038"/>
      <c r="E191" s="1038"/>
      <c r="F191" s="103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c r="A192" s="1037"/>
      <c r="B192" s="1038"/>
      <c r="C192" s="1038"/>
      <c r="D192" s="1038"/>
      <c r="E192" s="1038"/>
      <c r="F192" s="103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c r="A193" s="1037"/>
      <c r="B193" s="1038"/>
      <c r="C193" s="1038"/>
      <c r="D193" s="1038"/>
      <c r="E193" s="1038"/>
      <c r="F193" s="103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c r="A194" s="1037"/>
      <c r="B194" s="1038"/>
      <c r="C194" s="1038"/>
      <c r="D194" s="1038"/>
      <c r="E194" s="1038"/>
      <c r="F194" s="103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c r="A195" s="1037"/>
      <c r="B195" s="1038"/>
      <c r="C195" s="1038"/>
      <c r="D195" s="1038"/>
      <c r="E195" s="1038"/>
      <c r="F195" s="103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c r="A196" s="1037"/>
      <c r="B196" s="1038"/>
      <c r="C196" s="1038"/>
      <c r="D196" s="1038"/>
      <c r="E196" s="1038"/>
      <c r="F196" s="103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c r="A197" s="1037"/>
      <c r="B197" s="1038"/>
      <c r="C197" s="1038"/>
      <c r="D197" s="1038"/>
      <c r="E197" s="1038"/>
      <c r="F197" s="103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c r="A198" s="1037"/>
      <c r="B198" s="1038"/>
      <c r="C198" s="1038"/>
      <c r="D198" s="1038"/>
      <c r="E198" s="1038"/>
      <c r="F198" s="103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37"/>
      <c r="B200" s="1038"/>
      <c r="C200" s="1038"/>
      <c r="D200" s="1038"/>
      <c r="E200" s="1038"/>
      <c r="F200" s="1039"/>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7"/>
      <c r="B203" s="1038"/>
      <c r="C203" s="1038"/>
      <c r="D203" s="1038"/>
      <c r="E203" s="1038"/>
      <c r="F203" s="103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c r="A204" s="1037"/>
      <c r="B204" s="1038"/>
      <c r="C204" s="1038"/>
      <c r="D204" s="1038"/>
      <c r="E204" s="1038"/>
      <c r="F204" s="103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c r="A205" s="1037"/>
      <c r="B205" s="1038"/>
      <c r="C205" s="1038"/>
      <c r="D205" s="1038"/>
      <c r="E205" s="1038"/>
      <c r="F205" s="103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c r="A206" s="1037"/>
      <c r="B206" s="1038"/>
      <c r="C206" s="1038"/>
      <c r="D206" s="1038"/>
      <c r="E206" s="1038"/>
      <c r="F206" s="103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c r="A207" s="1037"/>
      <c r="B207" s="1038"/>
      <c r="C207" s="1038"/>
      <c r="D207" s="1038"/>
      <c r="E207" s="1038"/>
      <c r="F207" s="103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c r="A208" s="1037"/>
      <c r="B208" s="1038"/>
      <c r="C208" s="1038"/>
      <c r="D208" s="1038"/>
      <c r="E208" s="1038"/>
      <c r="F208" s="103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c r="A209" s="1037"/>
      <c r="B209" s="1038"/>
      <c r="C209" s="1038"/>
      <c r="D209" s="1038"/>
      <c r="E209" s="1038"/>
      <c r="F209" s="103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c r="A210" s="1037"/>
      <c r="B210" s="1038"/>
      <c r="C210" s="1038"/>
      <c r="D210" s="1038"/>
      <c r="E210" s="1038"/>
      <c r="F210" s="103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c r="A211" s="1037"/>
      <c r="B211" s="1038"/>
      <c r="C211" s="1038"/>
      <c r="D211" s="1038"/>
      <c r="E211" s="1038"/>
      <c r="F211" s="103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7"/>
      <c r="B217" s="1038"/>
      <c r="C217" s="1038"/>
      <c r="D217" s="1038"/>
      <c r="E217" s="1038"/>
      <c r="F217" s="103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c r="A218" s="1037"/>
      <c r="B218" s="1038"/>
      <c r="C218" s="1038"/>
      <c r="D218" s="1038"/>
      <c r="E218" s="1038"/>
      <c r="F218" s="103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c r="A219" s="1037"/>
      <c r="B219" s="1038"/>
      <c r="C219" s="1038"/>
      <c r="D219" s="1038"/>
      <c r="E219" s="1038"/>
      <c r="F219" s="103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c r="A220" s="1037"/>
      <c r="B220" s="1038"/>
      <c r="C220" s="1038"/>
      <c r="D220" s="1038"/>
      <c r="E220" s="1038"/>
      <c r="F220" s="103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c r="A221" s="1037"/>
      <c r="B221" s="1038"/>
      <c r="C221" s="1038"/>
      <c r="D221" s="1038"/>
      <c r="E221" s="1038"/>
      <c r="F221" s="103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c r="A222" s="1037"/>
      <c r="B222" s="1038"/>
      <c r="C222" s="1038"/>
      <c r="D222" s="1038"/>
      <c r="E222" s="1038"/>
      <c r="F222" s="103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c r="A223" s="1037"/>
      <c r="B223" s="1038"/>
      <c r="C223" s="1038"/>
      <c r="D223" s="1038"/>
      <c r="E223" s="1038"/>
      <c r="F223" s="103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c r="A224" s="1037"/>
      <c r="B224" s="1038"/>
      <c r="C224" s="1038"/>
      <c r="D224" s="1038"/>
      <c r="E224" s="1038"/>
      <c r="F224" s="103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c r="A225" s="1037"/>
      <c r="B225" s="1038"/>
      <c r="C225" s="1038"/>
      <c r="D225" s="1038"/>
      <c r="E225" s="1038"/>
      <c r="F225" s="103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37"/>
      <c r="B227" s="1038"/>
      <c r="C227" s="1038"/>
      <c r="D227" s="1038"/>
      <c r="E227" s="1038"/>
      <c r="F227" s="1039"/>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7"/>
      <c r="B230" s="1038"/>
      <c r="C230" s="1038"/>
      <c r="D230" s="1038"/>
      <c r="E230" s="1038"/>
      <c r="F230" s="103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c r="A231" s="1037"/>
      <c r="B231" s="1038"/>
      <c r="C231" s="1038"/>
      <c r="D231" s="1038"/>
      <c r="E231" s="1038"/>
      <c r="F231" s="103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c r="A232" s="1037"/>
      <c r="B232" s="1038"/>
      <c r="C232" s="1038"/>
      <c r="D232" s="1038"/>
      <c r="E232" s="1038"/>
      <c r="F232" s="103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c r="A233" s="1037"/>
      <c r="B233" s="1038"/>
      <c r="C233" s="1038"/>
      <c r="D233" s="1038"/>
      <c r="E233" s="1038"/>
      <c r="F233" s="103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c r="A234" s="1037"/>
      <c r="B234" s="1038"/>
      <c r="C234" s="1038"/>
      <c r="D234" s="1038"/>
      <c r="E234" s="1038"/>
      <c r="F234" s="103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c r="A235" s="1037"/>
      <c r="B235" s="1038"/>
      <c r="C235" s="1038"/>
      <c r="D235" s="1038"/>
      <c r="E235" s="1038"/>
      <c r="F235" s="103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c r="A236" s="1037"/>
      <c r="B236" s="1038"/>
      <c r="C236" s="1038"/>
      <c r="D236" s="1038"/>
      <c r="E236" s="1038"/>
      <c r="F236" s="103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c r="A237" s="1037"/>
      <c r="B237" s="1038"/>
      <c r="C237" s="1038"/>
      <c r="D237" s="1038"/>
      <c r="E237" s="1038"/>
      <c r="F237" s="103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c r="A238" s="1037"/>
      <c r="B238" s="1038"/>
      <c r="C238" s="1038"/>
      <c r="D238" s="1038"/>
      <c r="E238" s="1038"/>
      <c r="F238" s="103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37"/>
      <c r="B240" s="1038"/>
      <c r="C240" s="1038"/>
      <c r="D240" s="1038"/>
      <c r="E240" s="1038"/>
      <c r="F240" s="1039"/>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7"/>
      <c r="B243" s="1038"/>
      <c r="C243" s="1038"/>
      <c r="D243" s="1038"/>
      <c r="E243" s="1038"/>
      <c r="F243" s="103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c r="A244" s="1037"/>
      <c r="B244" s="1038"/>
      <c r="C244" s="1038"/>
      <c r="D244" s="1038"/>
      <c r="E244" s="1038"/>
      <c r="F244" s="103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c r="A245" s="1037"/>
      <c r="B245" s="1038"/>
      <c r="C245" s="1038"/>
      <c r="D245" s="1038"/>
      <c r="E245" s="1038"/>
      <c r="F245" s="103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c r="A246" s="1037"/>
      <c r="B246" s="1038"/>
      <c r="C246" s="1038"/>
      <c r="D246" s="1038"/>
      <c r="E246" s="1038"/>
      <c r="F246" s="103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c r="A247" s="1037"/>
      <c r="B247" s="1038"/>
      <c r="C247" s="1038"/>
      <c r="D247" s="1038"/>
      <c r="E247" s="1038"/>
      <c r="F247" s="103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c r="A248" s="1037"/>
      <c r="B248" s="1038"/>
      <c r="C248" s="1038"/>
      <c r="D248" s="1038"/>
      <c r="E248" s="1038"/>
      <c r="F248" s="103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c r="A249" s="1037"/>
      <c r="B249" s="1038"/>
      <c r="C249" s="1038"/>
      <c r="D249" s="1038"/>
      <c r="E249" s="1038"/>
      <c r="F249" s="103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c r="A250" s="1037"/>
      <c r="B250" s="1038"/>
      <c r="C250" s="1038"/>
      <c r="D250" s="1038"/>
      <c r="E250" s="1038"/>
      <c r="F250" s="103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c r="A251" s="1037"/>
      <c r="B251" s="1038"/>
      <c r="C251" s="1038"/>
      <c r="D251" s="1038"/>
      <c r="E251" s="1038"/>
      <c r="F251" s="103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37"/>
      <c r="B253" s="1038"/>
      <c r="C253" s="1038"/>
      <c r="D253" s="1038"/>
      <c r="E253" s="1038"/>
      <c r="F253" s="1039"/>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7"/>
      <c r="B256" s="1038"/>
      <c r="C256" s="1038"/>
      <c r="D256" s="1038"/>
      <c r="E256" s="1038"/>
      <c r="F256" s="103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c r="A257" s="1037"/>
      <c r="B257" s="1038"/>
      <c r="C257" s="1038"/>
      <c r="D257" s="1038"/>
      <c r="E257" s="1038"/>
      <c r="F257" s="103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c r="A258" s="1037"/>
      <c r="B258" s="1038"/>
      <c r="C258" s="1038"/>
      <c r="D258" s="1038"/>
      <c r="E258" s="1038"/>
      <c r="F258" s="103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c r="A259" s="1037"/>
      <c r="B259" s="1038"/>
      <c r="C259" s="1038"/>
      <c r="D259" s="1038"/>
      <c r="E259" s="1038"/>
      <c r="F259" s="103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c r="A260" s="1037"/>
      <c r="B260" s="1038"/>
      <c r="C260" s="1038"/>
      <c r="D260" s="1038"/>
      <c r="E260" s="1038"/>
      <c r="F260" s="103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c r="A261" s="1037"/>
      <c r="B261" s="1038"/>
      <c r="C261" s="1038"/>
      <c r="D261" s="1038"/>
      <c r="E261" s="1038"/>
      <c r="F261" s="103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c r="A262" s="1037"/>
      <c r="B262" s="1038"/>
      <c r="C262" s="1038"/>
      <c r="D262" s="1038"/>
      <c r="E262" s="1038"/>
      <c r="F262" s="103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c r="A263" s="1037"/>
      <c r="B263" s="1038"/>
      <c r="C263" s="1038"/>
      <c r="D263" s="1038"/>
      <c r="E263" s="1038"/>
      <c r="F263" s="103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c r="A264" s="1037"/>
      <c r="B264" s="1038"/>
      <c r="C264" s="1038"/>
      <c r="D264" s="1038"/>
      <c r="E264" s="1038"/>
      <c r="F264" s="103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c r="A4" s="1057">
        <v>1</v>
      </c>
      <c r="B4" s="1057">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c r="A5" s="1057">
        <v>2</v>
      </c>
      <c r="B5" s="1057">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c r="A6" s="1057">
        <v>3</v>
      </c>
      <c r="B6" s="1057">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c r="A7" s="1057">
        <v>4</v>
      </c>
      <c r="B7" s="1057">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c r="A8" s="1057">
        <v>5</v>
      </c>
      <c r="B8" s="1057">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c r="A9" s="1057">
        <v>6</v>
      </c>
      <c r="B9" s="1057">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c r="A10" s="1057">
        <v>7</v>
      </c>
      <c r="B10" s="1057">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c r="A11" s="1057">
        <v>8</v>
      </c>
      <c r="B11" s="1057">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c r="A12" s="1057">
        <v>9</v>
      </c>
      <c r="B12" s="1057">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c r="A13" s="1057">
        <v>10</v>
      </c>
      <c r="B13" s="1057">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c r="A14" s="1057">
        <v>11</v>
      </c>
      <c r="B14" s="1057">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c r="A15" s="1057">
        <v>12</v>
      </c>
      <c r="B15" s="1057">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c r="A16" s="1057">
        <v>13</v>
      </c>
      <c r="B16" s="1057">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c r="A17" s="1057">
        <v>14</v>
      </c>
      <c r="B17" s="1057">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c r="A18" s="1057">
        <v>15</v>
      </c>
      <c r="B18" s="1057">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c r="A19" s="1057">
        <v>16</v>
      </c>
      <c r="B19" s="1057">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c r="A20" s="1057">
        <v>17</v>
      </c>
      <c r="B20" s="1057">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c r="A21" s="1057">
        <v>18</v>
      </c>
      <c r="B21" s="1057">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c r="A22" s="1057">
        <v>19</v>
      </c>
      <c r="B22" s="1057">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c r="A23" s="1057">
        <v>20</v>
      </c>
      <c r="B23" s="1057">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c r="A24" s="1057">
        <v>21</v>
      </c>
      <c r="B24" s="1057">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c r="A25" s="1057">
        <v>22</v>
      </c>
      <c r="B25" s="1057">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c r="A26" s="1057">
        <v>23</v>
      </c>
      <c r="B26" s="1057">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c r="A27" s="1057">
        <v>24</v>
      </c>
      <c r="B27" s="1057">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c r="A28" s="1057">
        <v>25</v>
      </c>
      <c r="B28" s="1057">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c r="A29" s="1057">
        <v>26</v>
      </c>
      <c r="B29" s="1057">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c r="A30" s="1057">
        <v>27</v>
      </c>
      <c r="B30" s="1057">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c r="A31" s="1057">
        <v>28</v>
      </c>
      <c r="B31" s="1057">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c r="A32" s="1057">
        <v>29</v>
      </c>
      <c r="B32" s="1057">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c r="A33" s="1057">
        <v>30</v>
      </c>
      <c r="B33" s="1057">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c r="A37" s="1057">
        <v>1</v>
      </c>
      <c r="B37" s="1057">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c r="A38" s="1057">
        <v>2</v>
      </c>
      <c r="B38" s="1057">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c r="A39" s="1057">
        <v>3</v>
      </c>
      <c r="B39" s="1057">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c r="A40" s="1057">
        <v>4</v>
      </c>
      <c r="B40" s="1057">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c r="A41" s="1057">
        <v>5</v>
      </c>
      <c r="B41" s="1057">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c r="A42" s="1057">
        <v>6</v>
      </c>
      <c r="B42" s="1057">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c r="A43" s="1057">
        <v>7</v>
      </c>
      <c r="B43" s="1057">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c r="A44" s="1057">
        <v>8</v>
      </c>
      <c r="B44" s="1057">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c r="A45" s="1057">
        <v>9</v>
      </c>
      <c r="B45" s="1057">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c r="A46" s="1057">
        <v>10</v>
      </c>
      <c r="B46" s="1057">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c r="A47" s="1057">
        <v>11</v>
      </c>
      <c r="B47" s="1057">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c r="A48" s="1057">
        <v>12</v>
      </c>
      <c r="B48" s="1057">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c r="A49" s="1057">
        <v>13</v>
      </c>
      <c r="B49" s="1057">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c r="A50" s="1057">
        <v>14</v>
      </c>
      <c r="B50" s="1057">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c r="A51" s="1057">
        <v>15</v>
      </c>
      <c r="B51" s="1057">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c r="A52" s="1057">
        <v>16</v>
      </c>
      <c r="B52" s="1057">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c r="A53" s="1057">
        <v>17</v>
      </c>
      <c r="B53" s="1057">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c r="A54" s="1057">
        <v>18</v>
      </c>
      <c r="B54" s="1057">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c r="A55" s="1057">
        <v>19</v>
      </c>
      <c r="B55" s="1057">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c r="A56" s="1057">
        <v>20</v>
      </c>
      <c r="B56" s="1057">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c r="A57" s="1057">
        <v>21</v>
      </c>
      <c r="B57" s="1057">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c r="A58" s="1057">
        <v>22</v>
      </c>
      <c r="B58" s="1057">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c r="A59" s="1057">
        <v>23</v>
      </c>
      <c r="B59" s="1057">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c r="A60" s="1057">
        <v>24</v>
      </c>
      <c r="B60" s="1057">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c r="A61" s="1057">
        <v>25</v>
      </c>
      <c r="B61" s="1057">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c r="A62" s="1057">
        <v>26</v>
      </c>
      <c r="B62" s="1057">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c r="A63" s="1057">
        <v>27</v>
      </c>
      <c r="B63" s="1057">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c r="A64" s="1057">
        <v>28</v>
      </c>
      <c r="B64" s="1057">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c r="A65" s="1057">
        <v>29</v>
      </c>
      <c r="B65" s="1057">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c r="A66" s="1057">
        <v>30</v>
      </c>
      <c r="B66" s="1057">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c r="A70" s="1057">
        <v>1</v>
      </c>
      <c r="B70" s="1057">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c r="A71" s="1057">
        <v>2</v>
      </c>
      <c r="B71" s="1057">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c r="A72" s="1057">
        <v>3</v>
      </c>
      <c r="B72" s="1057">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c r="A73" s="1057">
        <v>4</v>
      </c>
      <c r="B73" s="1057">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c r="A74" s="1057">
        <v>5</v>
      </c>
      <c r="B74" s="1057">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c r="A75" s="1057">
        <v>6</v>
      </c>
      <c r="B75" s="1057">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c r="A76" s="1057">
        <v>7</v>
      </c>
      <c r="B76" s="1057">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c r="A77" s="1057">
        <v>8</v>
      </c>
      <c r="B77" s="1057">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c r="A78" s="1057">
        <v>9</v>
      </c>
      <c r="B78" s="1057">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c r="A79" s="1057">
        <v>10</v>
      </c>
      <c r="B79" s="1057">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c r="A80" s="1057">
        <v>11</v>
      </c>
      <c r="B80" s="1057">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c r="A81" s="1057">
        <v>12</v>
      </c>
      <c r="B81" s="1057">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c r="A82" s="1057">
        <v>13</v>
      </c>
      <c r="B82" s="1057">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c r="A83" s="1057">
        <v>14</v>
      </c>
      <c r="B83" s="1057">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c r="A84" s="1057">
        <v>15</v>
      </c>
      <c r="B84" s="1057">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c r="A85" s="1057">
        <v>16</v>
      </c>
      <c r="B85" s="1057">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c r="A86" s="1057">
        <v>17</v>
      </c>
      <c r="B86" s="1057">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c r="A87" s="1057">
        <v>18</v>
      </c>
      <c r="B87" s="1057">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c r="A88" s="1057">
        <v>19</v>
      </c>
      <c r="B88" s="1057">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c r="A89" s="1057">
        <v>20</v>
      </c>
      <c r="B89" s="1057">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c r="A90" s="1057">
        <v>21</v>
      </c>
      <c r="B90" s="1057">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c r="A91" s="1057">
        <v>22</v>
      </c>
      <c r="B91" s="1057">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c r="A92" s="1057">
        <v>23</v>
      </c>
      <c r="B92" s="1057">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c r="A93" s="1057">
        <v>24</v>
      </c>
      <c r="B93" s="1057">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c r="A94" s="1057">
        <v>25</v>
      </c>
      <c r="B94" s="1057">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c r="A95" s="1057">
        <v>26</v>
      </c>
      <c r="B95" s="1057">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c r="A96" s="1057">
        <v>27</v>
      </c>
      <c r="B96" s="1057">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c r="A97" s="1057">
        <v>28</v>
      </c>
      <c r="B97" s="1057">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c r="A98" s="1057">
        <v>29</v>
      </c>
      <c r="B98" s="1057">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c r="A99" s="1057">
        <v>30</v>
      </c>
      <c r="B99" s="1057">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c r="A103" s="1057">
        <v>1</v>
      </c>
      <c r="B103" s="1057">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c r="A104" s="1057">
        <v>2</v>
      </c>
      <c r="B104" s="1057">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c r="A105" s="1057">
        <v>3</v>
      </c>
      <c r="B105" s="1057">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c r="A106" s="1057">
        <v>4</v>
      </c>
      <c r="B106" s="1057">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c r="A107" s="1057">
        <v>5</v>
      </c>
      <c r="B107" s="1057">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c r="A108" s="1057">
        <v>6</v>
      </c>
      <c r="B108" s="1057">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c r="A109" s="1057">
        <v>7</v>
      </c>
      <c r="B109" s="1057">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c r="A110" s="1057">
        <v>8</v>
      </c>
      <c r="B110" s="1057">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c r="A111" s="1057">
        <v>9</v>
      </c>
      <c r="B111" s="1057">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c r="A112" s="1057">
        <v>10</v>
      </c>
      <c r="B112" s="1057">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c r="A113" s="1057">
        <v>11</v>
      </c>
      <c r="B113" s="1057">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c r="A114" s="1057">
        <v>12</v>
      </c>
      <c r="B114" s="1057">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c r="A115" s="1057">
        <v>13</v>
      </c>
      <c r="B115" s="1057">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c r="A116" s="1057">
        <v>14</v>
      </c>
      <c r="B116" s="1057">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c r="A117" s="1057">
        <v>15</v>
      </c>
      <c r="B117" s="1057">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c r="A118" s="1057">
        <v>16</v>
      </c>
      <c r="B118" s="1057">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c r="A119" s="1057">
        <v>17</v>
      </c>
      <c r="B119" s="1057">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c r="A120" s="1057">
        <v>18</v>
      </c>
      <c r="B120" s="1057">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c r="A121" s="1057">
        <v>19</v>
      </c>
      <c r="B121" s="1057">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c r="A122" s="1057">
        <v>20</v>
      </c>
      <c r="B122" s="1057">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c r="A123" s="1057">
        <v>21</v>
      </c>
      <c r="B123" s="1057">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c r="A124" s="1057">
        <v>22</v>
      </c>
      <c r="B124" s="1057">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c r="A125" s="1057">
        <v>23</v>
      </c>
      <c r="B125" s="1057">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c r="A126" s="1057">
        <v>24</v>
      </c>
      <c r="B126" s="1057">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c r="A127" s="1057">
        <v>25</v>
      </c>
      <c r="B127" s="1057">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c r="A128" s="1057">
        <v>26</v>
      </c>
      <c r="B128" s="1057">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c r="A129" s="1057">
        <v>27</v>
      </c>
      <c r="B129" s="1057">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c r="A130" s="1057">
        <v>28</v>
      </c>
      <c r="B130" s="1057">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c r="A131" s="1057">
        <v>29</v>
      </c>
      <c r="B131" s="1057">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c r="A132" s="1057">
        <v>30</v>
      </c>
      <c r="B132" s="1057">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c r="A136" s="1057">
        <v>1</v>
      </c>
      <c r="B136" s="1057">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c r="A137" s="1057">
        <v>2</v>
      </c>
      <c r="B137" s="1057">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c r="A138" s="1057">
        <v>3</v>
      </c>
      <c r="B138" s="1057">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c r="A139" s="1057">
        <v>4</v>
      </c>
      <c r="B139" s="1057">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c r="A140" s="1057">
        <v>5</v>
      </c>
      <c r="B140" s="1057">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c r="A141" s="1057">
        <v>6</v>
      </c>
      <c r="B141" s="1057">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c r="A142" s="1057">
        <v>7</v>
      </c>
      <c r="B142" s="1057">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c r="A143" s="1057">
        <v>8</v>
      </c>
      <c r="B143" s="1057">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c r="A144" s="1057">
        <v>9</v>
      </c>
      <c r="B144" s="1057">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c r="A145" s="1057">
        <v>10</v>
      </c>
      <c r="B145" s="1057">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c r="A146" s="1057">
        <v>11</v>
      </c>
      <c r="B146" s="1057">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c r="A147" s="1057">
        <v>12</v>
      </c>
      <c r="B147" s="1057">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c r="A148" s="1057">
        <v>13</v>
      </c>
      <c r="B148" s="1057">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c r="A149" s="1057">
        <v>14</v>
      </c>
      <c r="B149" s="1057">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c r="A150" s="1057">
        <v>15</v>
      </c>
      <c r="B150" s="1057">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c r="A151" s="1057">
        <v>16</v>
      </c>
      <c r="B151" s="1057">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c r="A152" s="1057">
        <v>17</v>
      </c>
      <c r="B152" s="1057">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c r="A153" s="1057">
        <v>18</v>
      </c>
      <c r="B153" s="1057">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c r="A154" s="1057">
        <v>19</v>
      </c>
      <c r="B154" s="1057">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c r="A155" s="1057">
        <v>20</v>
      </c>
      <c r="B155" s="1057">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c r="A156" s="1057">
        <v>21</v>
      </c>
      <c r="B156" s="1057">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c r="A157" s="1057">
        <v>22</v>
      </c>
      <c r="B157" s="1057">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c r="A158" s="1057">
        <v>23</v>
      </c>
      <c r="B158" s="1057">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c r="A159" s="1057">
        <v>24</v>
      </c>
      <c r="B159" s="1057">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c r="A160" s="1057">
        <v>25</v>
      </c>
      <c r="B160" s="1057">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c r="A161" s="1057">
        <v>26</v>
      </c>
      <c r="B161" s="1057">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c r="A162" s="1057">
        <v>27</v>
      </c>
      <c r="B162" s="1057">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c r="A163" s="1057">
        <v>28</v>
      </c>
      <c r="B163" s="1057">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c r="A164" s="1057">
        <v>29</v>
      </c>
      <c r="B164" s="1057">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c r="A165" s="1057">
        <v>30</v>
      </c>
      <c r="B165" s="1057">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c r="A169" s="1057">
        <v>1</v>
      </c>
      <c r="B169" s="1057">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c r="A170" s="1057">
        <v>2</v>
      </c>
      <c r="B170" s="1057">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c r="A171" s="1057">
        <v>3</v>
      </c>
      <c r="B171" s="1057">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c r="A172" s="1057">
        <v>4</v>
      </c>
      <c r="B172" s="1057">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c r="A173" s="1057">
        <v>5</v>
      </c>
      <c r="B173" s="1057">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c r="A174" s="1057">
        <v>6</v>
      </c>
      <c r="B174" s="1057">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c r="A175" s="1057">
        <v>7</v>
      </c>
      <c r="B175" s="1057">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c r="A176" s="1057">
        <v>8</v>
      </c>
      <c r="B176" s="1057">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c r="A177" s="1057">
        <v>9</v>
      </c>
      <c r="B177" s="1057">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c r="A178" s="1057">
        <v>10</v>
      </c>
      <c r="B178" s="1057">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c r="A179" s="1057">
        <v>11</v>
      </c>
      <c r="B179" s="1057">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c r="A180" s="1057">
        <v>12</v>
      </c>
      <c r="B180" s="1057">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c r="A181" s="1057">
        <v>13</v>
      </c>
      <c r="B181" s="1057">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c r="A182" s="1057">
        <v>14</v>
      </c>
      <c r="B182" s="1057">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c r="A183" s="1057">
        <v>15</v>
      </c>
      <c r="B183" s="1057">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c r="A184" s="1057">
        <v>16</v>
      </c>
      <c r="B184" s="1057">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c r="A185" s="1057">
        <v>17</v>
      </c>
      <c r="B185" s="1057">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c r="A186" s="1057">
        <v>18</v>
      </c>
      <c r="B186" s="1057">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c r="A187" s="1057">
        <v>19</v>
      </c>
      <c r="B187" s="1057">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c r="A188" s="1057">
        <v>20</v>
      </c>
      <c r="B188" s="1057">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c r="A189" s="1057">
        <v>21</v>
      </c>
      <c r="B189" s="1057">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c r="A190" s="1057">
        <v>22</v>
      </c>
      <c r="B190" s="1057">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c r="A191" s="1057">
        <v>23</v>
      </c>
      <c r="B191" s="1057">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c r="A192" s="1057">
        <v>24</v>
      </c>
      <c r="B192" s="1057">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c r="A193" s="1057">
        <v>25</v>
      </c>
      <c r="B193" s="1057">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c r="A194" s="1057">
        <v>26</v>
      </c>
      <c r="B194" s="1057">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c r="A195" s="1057">
        <v>27</v>
      </c>
      <c r="B195" s="1057">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c r="A196" s="1057">
        <v>28</v>
      </c>
      <c r="B196" s="1057">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c r="A197" s="1057">
        <v>29</v>
      </c>
      <c r="B197" s="1057">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c r="A198" s="1057">
        <v>30</v>
      </c>
      <c r="B198" s="1057">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c r="A202" s="1057">
        <v>1</v>
      </c>
      <c r="B202" s="1057">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c r="A203" s="1057">
        <v>2</v>
      </c>
      <c r="B203" s="1057">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c r="A204" s="1057">
        <v>3</v>
      </c>
      <c r="B204" s="1057">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c r="A205" s="1057">
        <v>4</v>
      </c>
      <c r="B205" s="1057">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c r="A206" s="1057">
        <v>5</v>
      </c>
      <c r="B206" s="1057">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c r="A207" s="1057">
        <v>6</v>
      </c>
      <c r="B207" s="1057">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c r="A208" s="1057">
        <v>7</v>
      </c>
      <c r="B208" s="1057">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c r="A209" s="1057">
        <v>8</v>
      </c>
      <c r="B209" s="1057">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c r="A210" s="1057">
        <v>9</v>
      </c>
      <c r="B210" s="1057">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c r="A211" s="1057">
        <v>10</v>
      </c>
      <c r="B211" s="1057">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c r="A212" s="1057">
        <v>11</v>
      </c>
      <c r="B212" s="1057">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c r="A213" s="1057">
        <v>12</v>
      </c>
      <c r="B213" s="1057">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c r="A214" s="1057">
        <v>13</v>
      </c>
      <c r="B214" s="1057">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c r="A215" s="1057">
        <v>14</v>
      </c>
      <c r="B215" s="1057">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c r="A216" s="1057">
        <v>15</v>
      </c>
      <c r="B216" s="1057">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c r="A217" s="1057">
        <v>16</v>
      </c>
      <c r="B217" s="1057">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c r="A218" s="1057">
        <v>17</v>
      </c>
      <c r="B218" s="1057">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c r="A219" s="1057">
        <v>18</v>
      </c>
      <c r="B219" s="1057">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c r="A220" s="1057">
        <v>19</v>
      </c>
      <c r="B220" s="1057">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c r="A221" s="1057">
        <v>20</v>
      </c>
      <c r="B221" s="1057">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c r="A222" s="1057">
        <v>21</v>
      </c>
      <c r="B222" s="1057">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c r="A223" s="1057">
        <v>22</v>
      </c>
      <c r="B223" s="1057">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c r="A224" s="1057">
        <v>23</v>
      </c>
      <c r="B224" s="1057">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c r="A225" s="1057">
        <v>24</v>
      </c>
      <c r="B225" s="1057">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c r="A226" s="1057">
        <v>25</v>
      </c>
      <c r="B226" s="1057">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c r="A227" s="1057">
        <v>26</v>
      </c>
      <c r="B227" s="1057">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c r="A228" s="1057">
        <v>27</v>
      </c>
      <c r="B228" s="1057">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c r="A229" s="1057">
        <v>28</v>
      </c>
      <c r="B229" s="1057">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c r="A230" s="1057">
        <v>29</v>
      </c>
      <c r="B230" s="1057">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c r="A231" s="1057">
        <v>30</v>
      </c>
      <c r="B231" s="1057">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c r="A235" s="1057">
        <v>1</v>
      </c>
      <c r="B235" s="1057">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c r="A236" s="1057">
        <v>2</v>
      </c>
      <c r="B236" s="1057">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c r="A237" s="1057">
        <v>3</v>
      </c>
      <c r="B237" s="1057">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c r="A238" s="1057">
        <v>4</v>
      </c>
      <c r="B238" s="1057">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c r="A239" s="1057">
        <v>5</v>
      </c>
      <c r="B239" s="1057">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c r="A240" s="1057">
        <v>6</v>
      </c>
      <c r="B240" s="1057">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c r="A241" s="1057">
        <v>7</v>
      </c>
      <c r="B241" s="1057">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c r="A242" s="1057">
        <v>8</v>
      </c>
      <c r="B242" s="1057">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c r="A243" s="1057">
        <v>9</v>
      </c>
      <c r="B243" s="1057">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c r="A244" s="1057">
        <v>10</v>
      </c>
      <c r="B244" s="1057">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c r="A245" s="1057">
        <v>11</v>
      </c>
      <c r="B245" s="1057">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c r="A246" s="1057">
        <v>12</v>
      </c>
      <c r="B246" s="1057">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c r="A247" s="1057">
        <v>13</v>
      </c>
      <c r="B247" s="1057">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c r="A248" s="1057">
        <v>14</v>
      </c>
      <c r="B248" s="1057">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c r="A249" s="1057">
        <v>15</v>
      </c>
      <c r="B249" s="1057">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c r="A250" s="1057">
        <v>16</v>
      </c>
      <c r="B250" s="1057">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c r="A251" s="1057">
        <v>17</v>
      </c>
      <c r="B251" s="1057">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c r="A252" s="1057">
        <v>18</v>
      </c>
      <c r="B252" s="1057">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c r="A253" s="1057">
        <v>19</v>
      </c>
      <c r="B253" s="1057">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c r="A254" s="1057">
        <v>20</v>
      </c>
      <c r="B254" s="1057">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c r="A255" s="1057">
        <v>21</v>
      </c>
      <c r="B255" s="1057">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c r="A256" s="1057">
        <v>22</v>
      </c>
      <c r="B256" s="1057">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c r="A257" s="1057">
        <v>23</v>
      </c>
      <c r="B257" s="1057">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c r="A258" s="1057">
        <v>24</v>
      </c>
      <c r="B258" s="1057">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c r="A259" s="1057">
        <v>25</v>
      </c>
      <c r="B259" s="1057">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c r="A260" s="1057">
        <v>26</v>
      </c>
      <c r="B260" s="1057">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c r="A261" s="1057">
        <v>27</v>
      </c>
      <c r="B261" s="1057">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c r="A262" s="1057">
        <v>28</v>
      </c>
      <c r="B262" s="1057">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c r="A263" s="1057">
        <v>29</v>
      </c>
      <c r="B263" s="1057">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c r="A264" s="1057">
        <v>30</v>
      </c>
      <c r="B264" s="1057">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c r="A268" s="1057">
        <v>1</v>
      </c>
      <c r="B268" s="1057">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c r="A269" s="1057">
        <v>2</v>
      </c>
      <c r="B269" s="1057">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c r="A270" s="1057">
        <v>3</v>
      </c>
      <c r="B270" s="1057">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c r="A271" s="1057">
        <v>4</v>
      </c>
      <c r="B271" s="1057">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c r="A272" s="1057">
        <v>5</v>
      </c>
      <c r="B272" s="1057">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c r="A273" s="1057">
        <v>6</v>
      </c>
      <c r="B273" s="1057">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c r="A274" s="1057">
        <v>7</v>
      </c>
      <c r="B274" s="1057">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c r="A275" s="1057">
        <v>8</v>
      </c>
      <c r="B275" s="1057">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c r="A276" s="1057">
        <v>9</v>
      </c>
      <c r="B276" s="1057">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c r="A277" s="1057">
        <v>10</v>
      </c>
      <c r="B277" s="1057">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c r="A278" s="1057">
        <v>11</v>
      </c>
      <c r="B278" s="1057">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c r="A279" s="1057">
        <v>12</v>
      </c>
      <c r="B279" s="1057">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c r="A280" s="1057">
        <v>13</v>
      </c>
      <c r="B280" s="1057">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c r="A281" s="1057">
        <v>14</v>
      </c>
      <c r="B281" s="1057">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c r="A282" s="1057">
        <v>15</v>
      </c>
      <c r="B282" s="1057">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c r="A283" s="1057">
        <v>16</v>
      </c>
      <c r="B283" s="1057">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c r="A284" s="1057">
        <v>17</v>
      </c>
      <c r="B284" s="1057">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c r="A285" s="1057">
        <v>18</v>
      </c>
      <c r="B285" s="1057">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c r="A286" s="1057">
        <v>19</v>
      </c>
      <c r="B286" s="1057">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c r="A287" s="1057">
        <v>20</v>
      </c>
      <c r="B287" s="1057">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c r="A288" s="1057">
        <v>21</v>
      </c>
      <c r="B288" s="1057">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c r="A289" s="1057">
        <v>22</v>
      </c>
      <c r="B289" s="1057">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c r="A290" s="1057">
        <v>23</v>
      </c>
      <c r="B290" s="1057">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c r="A291" s="1057">
        <v>24</v>
      </c>
      <c r="B291" s="1057">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c r="A292" s="1057">
        <v>25</v>
      </c>
      <c r="B292" s="1057">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c r="A293" s="1057">
        <v>26</v>
      </c>
      <c r="B293" s="1057">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c r="A294" s="1057">
        <v>27</v>
      </c>
      <c r="B294" s="1057">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c r="A295" s="1057">
        <v>28</v>
      </c>
      <c r="B295" s="1057">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c r="A296" s="1057">
        <v>29</v>
      </c>
      <c r="B296" s="1057">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c r="A297" s="1057">
        <v>30</v>
      </c>
      <c r="B297" s="1057">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c r="A301" s="1057">
        <v>1</v>
      </c>
      <c r="B301" s="1057">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c r="A302" s="1057">
        <v>2</v>
      </c>
      <c r="B302" s="1057">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c r="A303" s="1057">
        <v>3</v>
      </c>
      <c r="B303" s="1057">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c r="A304" s="1057">
        <v>4</v>
      </c>
      <c r="B304" s="1057">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c r="A305" s="1057">
        <v>5</v>
      </c>
      <c r="B305" s="1057">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c r="A306" s="1057">
        <v>6</v>
      </c>
      <c r="B306" s="1057">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c r="A307" s="1057">
        <v>7</v>
      </c>
      <c r="B307" s="1057">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c r="A308" s="1057">
        <v>8</v>
      </c>
      <c r="B308" s="1057">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c r="A309" s="1057">
        <v>9</v>
      </c>
      <c r="B309" s="1057">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c r="A310" s="1057">
        <v>10</v>
      </c>
      <c r="B310" s="1057">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c r="A311" s="1057">
        <v>11</v>
      </c>
      <c r="B311" s="1057">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c r="A312" s="1057">
        <v>12</v>
      </c>
      <c r="B312" s="1057">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c r="A313" s="1057">
        <v>13</v>
      </c>
      <c r="B313" s="1057">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c r="A314" s="1057">
        <v>14</v>
      </c>
      <c r="B314" s="1057">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c r="A315" s="1057">
        <v>15</v>
      </c>
      <c r="B315" s="1057">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c r="A316" s="1057">
        <v>16</v>
      </c>
      <c r="B316" s="1057">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c r="A317" s="1057">
        <v>17</v>
      </c>
      <c r="B317" s="1057">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c r="A318" s="1057">
        <v>18</v>
      </c>
      <c r="B318" s="1057">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c r="A319" s="1057">
        <v>19</v>
      </c>
      <c r="B319" s="1057">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c r="A320" s="1057">
        <v>20</v>
      </c>
      <c r="B320" s="1057">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c r="A321" s="1057">
        <v>21</v>
      </c>
      <c r="B321" s="1057">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c r="A322" s="1057">
        <v>22</v>
      </c>
      <c r="B322" s="1057">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c r="A323" s="1057">
        <v>23</v>
      </c>
      <c r="B323" s="1057">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c r="A324" s="1057">
        <v>24</v>
      </c>
      <c r="B324" s="1057">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c r="A325" s="1057">
        <v>25</v>
      </c>
      <c r="B325" s="1057">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c r="A326" s="1057">
        <v>26</v>
      </c>
      <c r="B326" s="1057">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c r="A327" s="1057">
        <v>27</v>
      </c>
      <c r="B327" s="1057">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c r="A328" s="1057">
        <v>28</v>
      </c>
      <c r="B328" s="1057">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c r="A329" s="1057">
        <v>29</v>
      </c>
      <c r="B329" s="1057">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c r="A330" s="1057">
        <v>30</v>
      </c>
      <c r="B330" s="1057">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c r="A334" s="1057">
        <v>1</v>
      </c>
      <c r="B334" s="1057">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c r="A335" s="1057">
        <v>2</v>
      </c>
      <c r="B335" s="1057">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c r="A336" s="1057">
        <v>3</v>
      </c>
      <c r="B336" s="1057">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c r="A337" s="1057">
        <v>4</v>
      </c>
      <c r="B337" s="1057">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c r="A338" s="1057">
        <v>5</v>
      </c>
      <c r="B338" s="1057">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c r="A339" s="1057">
        <v>6</v>
      </c>
      <c r="B339" s="1057">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c r="A340" s="1057">
        <v>7</v>
      </c>
      <c r="B340" s="1057">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c r="A341" s="1057">
        <v>8</v>
      </c>
      <c r="B341" s="1057">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c r="A342" s="1057">
        <v>9</v>
      </c>
      <c r="B342" s="1057">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c r="A343" s="1057">
        <v>10</v>
      </c>
      <c r="B343" s="1057">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c r="A344" s="1057">
        <v>11</v>
      </c>
      <c r="B344" s="1057">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c r="A345" s="1057">
        <v>12</v>
      </c>
      <c r="B345" s="1057">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c r="A346" s="1057">
        <v>13</v>
      </c>
      <c r="B346" s="1057">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c r="A347" s="1057">
        <v>14</v>
      </c>
      <c r="B347" s="1057">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c r="A348" s="1057">
        <v>15</v>
      </c>
      <c r="B348" s="1057">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c r="A349" s="1057">
        <v>16</v>
      </c>
      <c r="B349" s="1057">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c r="A350" s="1057">
        <v>17</v>
      </c>
      <c r="B350" s="1057">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c r="A351" s="1057">
        <v>18</v>
      </c>
      <c r="B351" s="1057">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c r="A352" s="1057">
        <v>19</v>
      </c>
      <c r="B352" s="1057">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c r="A353" s="1057">
        <v>20</v>
      </c>
      <c r="B353" s="1057">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c r="A354" s="1057">
        <v>21</v>
      </c>
      <c r="B354" s="1057">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c r="A355" s="1057">
        <v>22</v>
      </c>
      <c r="B355" s="1057">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c r="A356" s="1057">
        <v>23</v>
      </c>
      <c r="B356" s="1057">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c r="A357" s="1057">
        <v>24</v>
      </c>
      <c r="B357" s="1057">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c r="A358" s="1057">
        <v>25</v>
      </c>
      <c r="B358" s="1057">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c r="A359" s="1057">
        <v>26</v>
      </c>
      <c r="B359" s="1057">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c r="A360" s="1057">
        <v>27</v>
      </c>
      <c r="B360" s="1057">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c r="A361" s="1057">
        <v>28</v>
      </c>
      <c r="B361" s="1057">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c r="A362" s="1057">
        <v>29</v>
      </c>
      <c r="B362" s="1057">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c r="A363" s="1057">
        <v>30</v>
      </c>
      <c r="B363" s="1057">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c r="A367" s="1057">
        <v>1</v>
      </c>
      <c r="B367" s="1057">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c r="A368" s="1057">
        <v>2</v>
      </c>
      <c r="B368" s="1057">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c r="A369" s="1057">
        <v>3</v>
      </c>
      <c r="B369" s="1057">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c r="A370" s="1057">
        <v>4</v>
      </c>
      <c r="B370" s="1057">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c r="A371" s="1057">
        <v>5</v>
      </c>
      <c r="B371" s="1057">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c r="A372" s="1057">
        <v>6</v>
      </c>
      <c r="B372" s="1057">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c r="A373" s="1057">
        <v>7</v>
      </c>
      <c r="B373" s="1057">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c r="A374" s="1057">
        <v>8</v>
      </c>
      <c r="B374" s="1057">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c r="A375" s="1057">
        <v>9</v>
      </c>
      <c r="B375" s="1057">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c r="A376" s="1057">
        <v>10</v>
      </c>
      <c r="B376" s="1057">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c r="A377" s="1057">
        <v>11</v>
      </c>
      <c r="B377" s="1057">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c r="A378" s="1057">
        <v>12</v>
      </c>
      <c r="B378" s="1057">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c r="A379" s="1057">
        <v>13</v>
      </c>
      <c r="B379" s="1057">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c r="A380" s="1057">
        <v>14</v>
      </c>
      <c r="B380" s="1057">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c r="A381" s="1057">
        <v>15</v>
      </c>
      <c r="B381" s="1057">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c r="A382" s="1057">
        <v>16</v>
      </c>
      <c r="B382" s="1057">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c r="A383" s="1057">
        <v>17</v>
      </c>
      <c r="B383" s="1057">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c r="A384" s="1057">
        <v>18</v>
      </c>
      <c r="B384" s="1057">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c r="A385" s="1057">
        <v>19</v>
      </c>
      <c r="B385" s="1057">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c r="A386" s="1057">
        <v>20</v>
      </c>
      <c r="B386" s="1057">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c r="A387" s="1057">
        <v>21</v>
      </c>
      <c r="B387" s="1057">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c r="A388" s="1057">
        <v>22</v>
      </c>
      <c r="B388" s="1057">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c r="A389" s="1057">
        <v>23</v>
      </c>
      <c r="B389" s="1057">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c r="A390" s="1057">
        <v>24</v>
      </c>
      <c r="B390" s="1057">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c r="A391" s="1057">
        <v>25</v>
      </c>
      <c r="B391" s="1057">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c r="A392" s="1057">
        <v>26</v>
      </c>
      <c r="B392" s="1057">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c r="A393" s="1057">
        <v>27</v>
      </c>
      <c r="B393" s="1057">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c r="A394" s="1057">
        <v>28</v>
      </c>
      <c r="B394" s="1057">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c r="A395" s="1057">
        <v>29</v>
      </c>
      <c r="B395" s="1057">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c r="A396" s="1057">
        <v>30</v>
      </c>
      <c r="B396" s="1057">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c r="A400" s="1057">
        <v>1</v>
      </c>
      <c r="B400" s="1057">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c r="A401" s="1057">
        <v>2</v>
      </c>
      <c r="B401" s="1057">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c r="A402" s="1057">
        <v>3</v>
      </c>
      <c r="B402" s="1057">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c r="A403" s="1057">
        <v>4</v>
      </c>
      <c r="B403" s="1057">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c r="A404" s="1057">
        <v>5</v>
      </c>
      <c r="B404" s="1057">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c r="A405" s="1057">
        <v>6</v>
      </c>
      <c r="B405" s="1057">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c r="A406" s="1057">
        <v>7</v>
      </c>
      <c r="B406" s="1057">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c r="A407" s="1057">
        <v>8</v>
      </c>
      <c r="B407" s="1057">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c r="A408" s="1057">
        <v>9</v>
      </c>
      <c r="B408" s="1057">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c r="A409" s="1057">
        <v>10</v>
      </c>
      <c r="B409" s="1057">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c r="A410" s="1057">
        <v>11</v>
      </c>
      <c r="B410" s="1057">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c r="A411" s="1057">
        <v>12</v>
      </c>
      <c r="B411" s="1057">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c r="A412" s="1057">
        <v>13</v>
      </c>
      <c r="B412" s="1057">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c r="A413" s="1057">
        <v>14</v>
      </c>
      <c r="B413" s="1057">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c r="A414" s="1057">
        <v>15</v>
      </c>
      <c r="B414" s="1057">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c r="A415" s="1057">
        <v>16</v>
      </c>
      <c r="B415" s="1057">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c r="A416" s="1057">
        <v>17</v>
      </c>
      <c r="B416" s="1057">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c r="A417" s="1057">
        <v>18</v>
      </c>
      <c r="B417" s="1057">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c r="A418" s="1057">
        <v>19</v>
      </c>
      <c r="B418" s="1057">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c r="A419" s="1057">
        <v>20</v>
      </c>
      <c r="B419" s="1057">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c r="A420" s="1057">
        <v>21</v>
      </c>
      <c r="B420" s="1057">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c r="A421" s="1057">
        <v>22</v>
      </c>
      <c r="B421" s="1057">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c r="A422" s="1057">
        <v>23</v>
      </c>
      <c r="B422" s="1057">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c r="A423" s="1057">
        <v>24</v>
      </c>
      <c r="B423" s="1057">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c r="A424" s="1057">
        <v>25</v>
      </c>
      <c r="B424" s="1057">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c r="A425" s="1057">
        <v>26</v>
      </c>
      <c r="B425" s="1057">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c r="A426" s="1057">
        <v>27</v>
      </c>
      <c r="B426" s="1057">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c r="A427" s="1057">
        <v>28</v>
      </c>
      <c r="B427" s="1057">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c r="A428" s="1057">
        <v>29</v>
      </c>
      <c r="B428" s="1057">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c r="A429" s="1057">
        <v>30</v>
      </c>
      <c r="B429" s="1057">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c r="A433" s="1057">
        <v>1</v>
      </c>
      <c r="B433" s="1057">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c r="A434" s="1057">
        <v>2</v>
      </c>
      <c r="B434" s="1057">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c r="A435" s="1057">
        <v>3</v>
      </c>
      <c r="B435" s="1057">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c r="A436" s="1057">
        <v>4</v>
      </c>
      <c r="B436" s="1057">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c r="A437" s="1057">
        <v>5</v>
      </c>
      <c r="B437" s="1057">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c r="A438" s="1057">
        <v>6</v>
      </c>
      <c r="B438" s="1057">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c r="A439" s="1057">
        <v>7</v>
      </c>
      <c r="B439" s="1057">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c r="A440" s="1057">
        <v>8</v>
      </c>
      <c r="B440" s="1057">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c r="A441" s="1057">
        <v>9</v>
      </c>
      <c r="B441" s="1057">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c r="A442" s="1057">
        <v>10</v>
      </c>
      <c r="B442" s="1057">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c r="A443" s="1057">
        <v>11</v>
      </c>
      <c r="B443" s="1057">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c r="A444" s="1057">
        <v>12</v>
      </c>
      <c r="B444" s="1057">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c r="A445" s="1057">
        <v>13</v>
      </c>
      <c r="B445" s="1057">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c r="A446" s="1057">
        <v>14</v>
      </c>
      <c r="B446" s="1057">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c r="A447" s="1057">
        <v>15</v>
      </c>
      <c r="B447" s="1057">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c r="A448" s="1057">
        <v>16</v>
      </c>
      <c r="B448" s="1057">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c r="A449" s="1057">
        <v>17</v>
      </c>
      <c r="B449" s="1057">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c r="A450" s="1057">
        <v>18</v>
      </c>
      <c r="B450" s="1057">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c r="A451" s="1057">
        <v>19</v>
      </c>
      <c r="B451" s="1057">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c r="A452" s="1057">
        <v>20</v>
      </c>
      <c r="B452" s="1057">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c r="A453" s="1057">
        <v>21</v>
      </c>
      <c r="B453" s="1057">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c r="A454" s="1057">
        <v>22</v>
      </c>
      <c r="B454" s="1057">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c r="A455" s="1057">
        <v>23</v>
      </c>
      <c r="B455" s="1057">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c r="A456" s="1057">
        <v>24</v>
      </c>
      <c r="B456" s="1057">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c r="A457" s="1057">
        <v>25</v>
      </c>
      <c r="B457" s="1057">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c r="A458" s="1057">
        <v>26</v>
      </c>
      <c r="B458" s="1057">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c r="A459" s="1057">
        <v>27</v>
      </c>
      <c r="B459" s="1057">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c r="A460" s="1057">
        <v>28</v>
      </c>
      <c r="B460" s="1057">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c r="A461" s="1057">
        <v>29</v>
      </c>
      <c r="B461" s="1057">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c r="A462" s="1057">
        <v>30</v>
      </c>
      <c r="B462" s="1057">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c r="A466" s="1057">
        <v>1</v>
      </c>
      <c r="B466" s="1057">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c r="A467" s="1057">
        <v>2</v>
      </c>
      <c r="B467" s="1057">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c r="A468" s="1057">
        <v>3</v>
      </c>
      <c r="B468" s="1057">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c r="A469" s="1057">
        <v>4</v>
      </c>
      <c r="B469" s="1057">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c r="A470" s="1057">
        <v>5</v>
      </c>
      <c r="B470" s="1057">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c r="A471" s="1057">
        <v>6</v>
      </c>
      <c r="B471" s="1057">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c r="A472" s="1057">
        <v>7</v>
      </c>
      <c r="B472" s="1057">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c r="A473" s="1057">
        <v>8</v>
      </c>
      <c r="B473" s="1057">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c r="A474" s="1057">
        <v>9</v>
      </c>
      <c r="B474" s="1057">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c r="A475" s="1057">
        <v>10</v>
      </c>
      <c r="B475" s="1057">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c r="A476" s="1057">
        <v>11</v>
      </c>
      <c r="B476" s="1057">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c r="A477" s="1057">
        <v>12</v>
      </c>
      <c r="B477" s="1057">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c r="A478" s="1057">
        <v>13</v>
      </c>
      <c r="B478" s="1057">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c r="A479" s="1057">
        <v>14</v>
      </c>
      <c r="B479" s="1057">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c r="A480" s="1057">
        <v>15</v>
      </c>
      <c r="B480" s="1057">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c r="A481" s="1057">
        <v>16</v>
      </c>
      <c r="B481" s="1057">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c r="A482" s="1057">
        <v>17</v>
      </c>
      <c r="B482" s="1057">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c r="A483" s="1057">
        <v>18</v>
      </c>
      <c r="B483" s="1057">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c r="A484" s="1057">
        <v>19</v>
      </c>
      <c r="B484" s="1057">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c r="A485" s="1057">
        <v>20</v>
      </c>
      <c r="B485" s="1057">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c r="A486" s="1057">
        <v>21</v>
      </c>
      <c r="B486" s="1057">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c r="A487" s="1057">
        <v>22</v>
      </c>
      <c r="B487" s="1057">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c r="A488" s="1057">
        <v>23</v>
      </c>
      <c r="B488" s="1057">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c r="A489" s="1057">
        <v>24</v>
      </c>
      <c r="B489" s="1057">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c r="A490" s="1057">
        <v>25</v>
      </c>
      <c r="B490" s="1057">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c r="A491" s="1057">
        <v>26</v>
      </c>
      <c r="B491" s="1057">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c r="A492" s="1057">
        <v>27</v>
      </c>
      <c r="B492" s="1057">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c r="A493" s="1057">
        <v>28</v>
      </c>
      <c r="B493" s="1057">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c r="A494" s="1057">
        <v>29</v>
      </c>
      <c r="B494" s="1057">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c r="A495" s="1057">
        <v>30</v>
      </c>
      <c r="B495" s="1057">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c r="A499" s="1057">
        <v>1</v>
      </c>
      <c r="B499" s="1057">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c r="A500" s="1057">
        <v>2</v>
      </c>
      <c r="B500" s="1057">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c r="A501" s="1057">
        <v>3</v>
      </c>
      <c r="B501" s="1057">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c r="A502" s="1057">
        <v>4</v>
      </c>
      <c r="B502" s="1057">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c r="A503" s="1057">
        <v>5</v>
      </c>
      <c r="B503" s="1057">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c r="A504" s="1057">
        <v>6</v>
      </c>
      <c r="B504" s="1057">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c r="A505" s="1057">
        <v>7</v>
      </c>
      <c r="B505" s="1057">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c r="A506" s="1057">
        <v>8</v>
      </c>
      <c r="B506" s="1057">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c r="A507" s="1057">
        <v>9</v>
      </c>
      <c r="B507" s="1057">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c r="A508" s="1057">
        <v>10</v>
      </c>
      <c r="B508" s="1057">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c r="A509" s="1057">
        <v>11</v>
      </c>
      <c r="B509" s="1057">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c r="A510" s="1057">
        <v>12</v>
      </c>
      <c r="B510" s="1057">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c r="A511" s="1057">
        <v>13</v>
      </c>
      <c r="B511" s="1057">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c r="A512" s="1057">
        <v>14</v>
      </c>
      <c r="B512" s="1057">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c r="A513" s="1057">
        <v>15</v>
      </c>
      <c r="B513" s="1057">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c r="A514" s="1057">
        <v>16</v>
      </c>
      <c r="B514" s="1057">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c r="A515" s="1057">
        <v>17</v>
      </c>
      <c r="B515" s="1057">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c r="A516" s="1057">
        <v>18</v>
      </c>
      <c r="B516" s="1057">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c r="A517" s="1057">
        <v>19</v>
      </c>
      <c r="B517" s="1057">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c r="A518" s="1057">
        <v>20</v>
      </c>
      <c r="B518" s="1057">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c r="A519" s="1057">
        <v>21</v>
      </c>
      <c r="B519" s="1057">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c r="A520" s="1057">
        <v>22</v>
      </c>
      <c r="B520" s="1057">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c r="A521" s="1057">
        <v>23</v>
      </c>
      <c r="B521" s="1057">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c r="A522" s="1057">
        <v>24</v>
      </c>
      <c r="B522" s="1057">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c r="A523" s="1057">
        <v>25</v>
      </c>
      <c r="B523" s="1057">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c r="A524" s="1057">
        <v>26</v>
      </c>
      <c r="B524" s="1057">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c r="A525" s="1057">
        <v>27</v>
      </c>
      <c r="B525" s="1057">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c r="A526" s="1057">
        <v>28</v>
      </c>
      <c r="B526" s="1057">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c r="A527" s="1057">
        <v>29</v>
      </c>
      <c r="B527" s="1057">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c r="A528" s="1057">
        <v>30</v>
      </c>
      <c r="B528" s="1057">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c r="A532" s="1057">
        <v>1</v>
      </c>
      <c r="B532" s="1057">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c r="A533" s="1057">
        <v>2</v>
      </c>
      <c r="B533" s="1057">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c r="A534" s="1057">
        <v>3</v>
      </c>
      <c r="B534" s="1057">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c r="A535" s="1057">
        <v>4</v>
      </c>
      <c r="B535" s="1057">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c r="A536" s="1057">
        <v>5</v>
      </c>
      <c r="B536" s="1057">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c r="A537" s="1057">
        <v>6</v>
      </c>
      <c r="B537" s="1057">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c r="A538" s="1057">
        <v>7</v>
      </c>
      <c r="B538" s="1057">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c r="A539" s="1057">
        <v>8</v>
      </c>
      <c r="B539" s="1057">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c r="A540" s="1057">
        <v>9</v>
      </c>
      <c r="B540" s="1057">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c r="A541" s="1057">
        <v>10</v>
      </c>
      <c r="B541" s="1057">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c r="A542" s="1057">
        <v>11</v>
      </c>
      <c r="B542" s="1057">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c r="A543" s="1057">
        <v>12</v>
      </c>
      <c r="B543" s="1057">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c r="A544" s="1057">
        <v>13</v>
      </c>
      <c r="B544" s="1057">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c r="A545" s="1057">
        <v>14</v>
      </c>
      <c r="B545" s="1057">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c r="A546" s="1057">
        <v>15</v>
      </c>
      <c r="B546" s="1057">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c r="A547" s="1057">
        <v>16</v>
      </c>
      <c r="B547" s="1057">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c r="A548" s="1057">
        <v>17</v>
      </c>
      <c r="B548" s="1057">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c r="A549" s="1057">
        <v>18</v>
      </c>
      <c r="B549" s="1057">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c r="A550" s="1057">
        <v>19</v>
      </c>
      <c r="B550" s="1057">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c r="A551" s="1057">
        <v>20</v>
      </c>
      <c r="B551" s="1057">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c r="A552" s="1057">
        <v>21</v>
      </c>
      <c r="B552" s="1057">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c r="A553" s="1057">
        <v>22</v>
      </c>
      <c r="B553" s="1057">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c r="A554" s="1057">
        <v>23</v>
      </c>
      <c r="B554" s="1057">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c r="A555" s="1057">
        <v>24</v>
      </c>
      <c r="B555" s="1057">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c r="A556" s="1057">
        <v>25</v>
      </c>
      <c r="B556" s="1057">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c r="A557" s="1057">
        <v>26</v>
      </c>
      <c r="B557" s="1057">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c r="A558" s="1057">
        <v>27</v>
      </c>
      <c r="B558" s="1057">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c r="A559" s="1057">
        <v>28</v>
      </c>
      <c r="B559" s="1057">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c r="A560" s="1057">
        <v>29</v>
      </c>
      <c r="B560" s="1057">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c r="A561" s="1057">
        <v>30</v>
      </c>
      <c r="B561" s="1057">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c r="A565" s="1057">
        <v>1</v>
      </c>
      <c r="B565" s="1057">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c r="A566" s="1057">
        <v>2</v>
      </c>
      <c r="B566" s="1057">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c r="A567" s="1057">
        <v>3</v>
      </c>
      <c r="B567" s="1057">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c r="A568" s="1057">
        <v>4</v>
      </c>
      <c r="B568" s="1057">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c r="A569" s="1057">
        <v>5</v>
      </c>
      <c r="B569" s="1057">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c r="A570" s="1057">
        <v>6</v>
      </c>
      <c r="B570" s="1057">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c r="A571" s="1057">
        <v>7</v>
      </c>
      <c r="B571" s="1057">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c r="A572" s="1057">
        <v>8</v>
      </c>
      <c r="B572" s="1057">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c r="A573" s="1057">
        <v>9</v>
      </c>
      <c r="B573" s="1057">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c r="A574" s="1057">
        <v>10</v>
      </c>
      <c r="B574" s="1057">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c r="A575" s="1057">
        <v>11</v>
      </c>
      <c r="B575" s="1057">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c r="A576" s="1057">
        <v>12</v>
      </c>
      <c r="B576" s="1057">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c r="A577" s="1057">
        <v>13</v>
      </c>
      <c r="B577" s="1057">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c r="A578" s="1057">
        <v>14</v>
      </c>
      <c r="B578" s="1057">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c r="A579" s="1057">
        <v>15</v>
      </c>
      <c r="B579" s="1057">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c r="A580" s="1057">
        <v>16</v>
      </c>
      <c r="B580" s="1057">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c r="A581" s="1057">
        <v>17</v>
      </c>
      <c r="B581" s="1057">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c r="A582" s="1057">
        <v>18</v>
      </c>
      <c r="B582" s="1057">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c r="A583" s="1057">
        <v>19</v>
      </c>
      <c r="B583" s="1057">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c r="A584" s="1057">
        <v>20</v>
      </c>
      <c r="B584" s="1057">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c r="A585" s="1057">
        <v>21</v>
      </c>
      <c r="B585" s="1057">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c r="A586" s="1057">
        <v>22</v>
      </c>
      <c r="B586" s="1057">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c r="A587" s="1057">
        <v>23</v>
      </c>
      <c r="B587" s="1057">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c r="A588" s="1057">
        <v>24</v>
      </c>
      <c r="B588" s="1057">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c r="A589" s="1057">
        <v>25</v>
      </c>
      <c r="B589" s="1057">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c r="A590" s="1057">
        <v>26</v>
      </c>
      <c r="B590" s="1057">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c r="A591" s="1057">
        <v>27</v>
      </c>
      <c r="B591" s="1057">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c r="A592" s="1057">
        <v>28</v>
      </c>
      <c r="B592" s="1057">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c r="A593" s="1057">
        <v>29</v>
      </c>
      <c r="B593" s="1057">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c r="A594" s="1057">
        <v>30</v>
      </c>
      <c r="B594" s="1057">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c r="A598" s="1057">
        <v>1</v>
      </c>
      <c r="B598" s="1057">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c r="A599" s="1057">
        <v>2</v>
      </c>
      <c r="B599" s="1057">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c r="A600" s="1057">
        <v>3</v>
      </c>
      <c r="B600" s="1057">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c r="A601" s="1057">
        <v>4</v>
      </c>
      <c r="B601" s="1057">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c r="A602" s="1057">
        <v>5</v>
      </c>
      <c r="B602" s="1057">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c r="A603" s="1057">
        <v>6</v>
      </c>
      <c r="B603" s="1057">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c r="A604" s="1057">
        <v>7</v>
      </c>
      <c r="B604" s="1057">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c r="A605" s="1057">
        <v>8</v>
      </c>
      <c r="B605" s="1057">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c r="A606" s="1057">
        <v>9</v>
      </c>
      <c r="B606" s="1057">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c r="A607" s="1057">
        <v>10</v>
      </c>
      <c r="B607" s="1057">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c r="A608" s="1057">
        <v>11</v>
      </c>
      <c r="B608" s="1057">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c r="A609" s="1057">
        <v>12</v>
      </c>
      <c r="B609" s="1057">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c r="A610" s="1057">
        <v>13</v>
      </c>
      <c r="B610" s="1057">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c r="A611" s="1057">
        <v>14</v>
      </c>
      <c r="B611" s="1057">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c r="A612" s="1057">
        <v>15</v>
      </c>
      <c r="B612" s="1057">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c r="A613" s="1057">
        <v>16</v>
      </c>
      <c r="B613" s="1057">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c r="A614" s="1057">
        <v>17</v>
      </c>
      <c r="B614" s="1057">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c r="A615" s="1057">
        <v>18</v>
      </c>
      <c r="B615" s="1057">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c r="A616" s="1057">
        <v>19</v>
      </c>
      <c r="B616" s="1057">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c r="A617" s="1057">
        <v>20</v>
      </c>
      <c r="B617" s="1057">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c r="A618" s="1057">
        <v>21</v>
      </c>
      <c r="B618" s="1057">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c r="A619" s="1057">
        <v>22</v>
      </c>
      <c r="B619" s="1057">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c r="A620" s="1057">
        <v>23</v>
      </c>
      <c r="B620" s="1057">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c r="A621" s="1057">
        <v>24</v>
      </c>
      <c r="B621" s="1057">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c r="A622" s="1057">
        <v>25</v>
      </c>
      <c r="B622" s="1057">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c r="A623" s="1057">
        <v>26</v>
      </c>
      <c r="B623" s="1057">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c r="A624" s="1057">
        <v>27</v>
      </c>
      <c r="B624" s="1057">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c r="A625" s="1057">
        <v>28</v>
      </c>
      <c r="B625" s="1057">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c r="A626" s="1057">
        <v>29</v>
      </c>
      <c r="B626" s="1057">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c r="A627" s="1057">
        <v>30</v>
      </c>
      <c r="B627" s="1057">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c r="A631" s="1057">
        <v>1</v>
      </c>
      <c r="B631" s="1057">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c r="A632" s="1057">
        <v>2</v>
      </c>
      <c r="B632" s="1057">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c r="A633" s="1057">
        <v>3</v>
      </c>
      <c r="B633" s="1057">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c r="A634" s="1057">
        <v>4</v>
      </c>
      <c r="B634" s="1057">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c r="A635" s="1057">
        <v>5</v>
      </c>
      <c r="B635" s="1057">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c r="A636" s="1057">
        <v>6</v>
      </c>
      <c r="B636" s="1057">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c r="A637" s="1057">
        <v>7</v>
      </c>
      <c r="B637" s="1057">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c r="A638" s="1057">
        <v>8</v>
      </c>
      <c r="B638" s="1057">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c r="A639" s="1057">
        <v>9</v>
      </c>
      <c r="B639" s="1057">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c r="A640" s="1057">
        <v>10</v>
      </c>
      <c r="B640" s="1057">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c r="A641" s="1057">
        <v>11</v>
      </c>
      <c r="B641" s="1057">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c r="A642" s="1057">
        <v>12</v>
      </c>
      <c r="B642" s="1057">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c r="A643" s="1057">
        <v>13</v>
      </c>
      <c r="B643" s="1057">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c r="A644" s="1057">
        <v>14</v>
      </c>
      <c r="B644" s="1057">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c r="A645" s="1057">
        <v>15</v>
      </c>
      <c r="B645" s="1057">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c r="A646" s="1057">
        <v>16</v>
      </c>
      <c r="B646" s="1057">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c r="A647" s="1057">
        <v>17</v>
      </c>
      <c r="B647" s="1057">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c r="A648" s="1057">
        <v>18</v>
      </c>
      <c r="B648" s="1057">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c r="A649" s="1057">
        <v>19</v>
      </c>
      <c r="B649" s="1057">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c r="A650" s="1057">
        <v>20</v>
      </c>
      <c r="B650" s="1057">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c r="A651" s="1057">
        <v>21</v>
      </c>
      <c r="B651" s="1057">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c r="A652" s="1057">
        <v>22</v>
      </c>
      <c r="B652" s="1057">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c r="A653" s="1057">
        <v>23</v>
      </c>
      <c r="B653" s="1057">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c r="A654" s="1057">
        <v>24</v>
      </c>
      <c r="B654" s="1057">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c r="A655" s="1057">
        <v>25</v>
      </c>
      <c r="B655" s="1057">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c r="A656" s="1057">
        <v>26</v>
      </c>
      <c r="B656" s="1057">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c r="A657" s="1057">
        <v>27</v>
      </c>
      <c r="B657" s="1057">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c r="A658" s="1057">
        <v>28</v>
      </c>
      <c r="B658" s="1057">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c r="A659" s="1057">
        <v>29</v>
      </c>
      <c r="B659" s="1057">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c r="A660" s="1057">
        <v>30</v>
      </c>
      <c r="B660" s="1057">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c r="A664" s="1057">
        <v>1</v>
      </c>
      <c r="B664" s="1057">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c r="A665" s="1057">
        <v>2</v>
      </c>
      <c r="B665" s="1057">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c r="A666" s="1057">
        <v>3</v>
      </c>
      <c r="B666" s="1057">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c r="A667" s="1057">
        <v>4</v>
      </c>
      <c r="B667" s="1057">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c r="A668" s="1057">
        <v>5</v>
      </c>
      <c r="B668" s="1057">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c r="A669" s="1057">
        <v>6</v>
      </c>
      <c r="B669" s="1057">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c r="A670" s="1057">
        <v>7</v>
      </c>
      <c r="B670" s="1057">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c r="A671" s="1057">
        <v>8</v>
      </c>
      <c r="B671" s="1057">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c r="A672" s="1057">
        <v>9</v>
      </c>
      <c r="B672" s="1057">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c r="A673" s="1057">
        <v>10</v>
      </c>
      <c r="B673" s="1057">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c r="A674" s="1057">
        <v>11</v>
      </c>
      <c r="B674" s="1057">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c r="A675" s="1057">
        <v>12</v>
      </c>
      <c r="B675" s="1057">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c r="A676" s="1057">
        <v>13</v>
      </c>
      <c r="B676" s="1057">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c r="A677" s="1057">
        <v>14</v>
      </c>
      <c r="B677" s="1057">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c r="A678" s="1057">
        <v>15</v>
      </c>
      <c r="B678" s="1057">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c r="A679" s="1057">
        <v>16</v>
      </c>
      <c r="B679" s="1057">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c r="A680" s="1057">
        <v>17</v>
      </c>
      <c r="B680" s="1057">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c r="A681" s="1057">
        <v>18</v>
      </c>
      <c r="B681" s="1057">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c r="A682" s="1057">
        <v>19</v>
      </c>
      <c r="B682" s="1057">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c r="A683" s="1057">
        <v>20</v>
      </c>
      <c r="B683" s="1057">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c r="A684" s="1057">
        <v>21</v>
      </c>
      <c r="B684" s="1057">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c r="A685" s="1057">
        <v>22</v>
      </c>
      <c r="B685" s="1057">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c r="A686" s="1057">
        <v>23</v>
      </c>
      <c r="B686" s="1057">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c r="A687" s="1057">
        <v>24</v>
      </c>
      <c r="B687" s="1057">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c r="A688" s="1057">
        <v>25</v>
      </c>
      <c r="B688" s="1057">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c r="A689" s="1057">
        <v>26</v>
      </c>
      <c r="B689" s="1057">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c r="A690" s="1057">
        <v>27</v>
      </c>
      <c r="B690" s="1057">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c r="A691" s="1057">
        <v>28</v>
      </c>
      <c r="B691" s="1057">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c r="A692" s="1057">
        <v>29</v>
      </c>
      <c r="B692" s="1057">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c r="A693" s="1057">
        <v>30</v>
      </c>
      <c r="B693" s="1057">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c r="A697" s="1057">
        <v>1</v>
      </c>
      <c r="B697" s="1057">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c r="A698" s="1057">
        <v>2</v>
      </c>
      <c r="B698" s="1057">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c r="A699" s="1057">
        <v>3</v>
      </c>
      <c r="B699" s="1057">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c r="A700" s="1057">
        <v>4</v>
      </c>
      <c r="B700" s="1057">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c r="A701" s="1057">
        <v>5</v>
      </c>
      <c r="B701" s="1057">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c r="A702" s="1057">
        <v>6</v>
      </c>
      <c r="B702" s="1057">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c r="A703" s="1057">
        <v>7</v>
      </c>
      <c r="B703" s="1057">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c r="A704" s="1057">
        <v>8</v>
      </c>
      <c r="B704" s="1057">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c r="A705" s="1057">
        <v>9</v>
      </c>
      <c r="B705" s="1057">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c r="A706" s="1057">
        <v>10</v>
      </c>
      <c r="B706" s="1057">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c r="A707" s="1057">
        <v>11</v>
      </c>
      <c r="B707" s="1057">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c r="A708" s="1057">
        <v>12</v>
      </c>
      <c r="B708" s="1057">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c r="A709" s="1057">
        <v>13</v>
      </c>
      <c r="B709" s="1057">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c r="A710" s="1057">
        <v>14</v>
      </c>
      <c r="B710" s="1057">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c r="A711" s="1057">
        <v>15</v>
      </c>
      <c r="B711" s="1057">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c r="A712" s="1057">
        <v>16</v>
      </c>
      <c r="B712" s="1057">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c r="A713" s="1057">
        <v>17</v>
      </c>
      <c r="B713" s="1057">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c r="A714" s="1057">
        <v>18</v>
      </c>
      <c r="B714" s="1057">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c r="A715" s="1057">
        <v>19</v>
      </c>
      <c r="B715" s="1057">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c r="A716" s="1057">
        <v>20</v>
      </c>
      <c r="B716" s="1057">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c r="A717" s="1057">
        <v>21</v>
      </c>
      <c r="B717" s="1057">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c r="A718" s="1057">
        <v>22</v>
      </c>
      <c r="B718" s="1057">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c r="A719" s="1057">
        <v>23</v>
      </c>
      <c r="B719" s="1057">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c r="A720" s="1057">
        <v>24</v>
      </c>
      <c r="B720" s="1057">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c r="A721" s="1057">
        <v>25</v>
      </c>
      <c r="B721" s="1057">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c r="A722" s="1057">
        <v>26</v>
      </c>
      <c r="B722" s="1057">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c r="A723" s="1057">
        <v>27</v>
      </c>
      <c r="B723" s="1057">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c r="A724" s="1057">
        <v>28</v>
      </c>
      <c r="B724" s="1057">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c r="A725" s="1057">
        <v>29</v>
      </c>
      <c r="B725" s="1057">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c r="A726" s="1057">
        <v>30</v>
      </c>
      <c r="B726" s="1057">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c r="A730" s="1057">
        <v>1</v>
      </c>
      <c r="B730" s="1057">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c r="A731" s="1057">
        <v>2</v>
      </c>
      <c r="B731" s="1057">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c r="A732" s="1057">
        <v>3</v>
      </c>
      <c r="B732" s="1057">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c r="A733" s="1057">
        <v>4</v>
      </c>
      <c r="B733" s="1057">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c r="A734" s="1057">
        <v>5</v>
      </c>
      <c r="B734" s="1057">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c r="A735" s="1057">
        <v>6</v>
      </c>
      <c r="B735" s="1057">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c r="A736" s="1057">
        <v>7</v>
      </c>
      <c r="B736" s="1057">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c r="A737" s="1057">
        <v>8</v>
      </c>
      <c r="B737" s="1057">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c r="A738" s="1057">
        <v>9</v>
      </c>
      <c r="B738" s="1057">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c r="A739" s="1057">
        <v>10</v>
      </c>
      <c r="B739" s="1057">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c r="A740" s="1057">
        <v>11</v>
      </c>
      <c r="B740" s="1057">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c r="A741" s="1057">
        <v>12</v>
      </c>
      <c r="B741" s="1057">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c r="A742" s="1057">
        <v>13</v>
      </c>
      <c r="B742" s="1057">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c r="A743" s="1057">
        <v>14</v>
      </c>
      <c r="B743" s="1057">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c r="A744" s="1057">
        <v>15</v>
      </c>
      <c r="B744" s="1057">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c r="A745" s="1057">
        <v>16</v>
      </c>
      <c r="B745" s="1057">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c r="A746" s="1057">
        <v>17</v>
      </c>
      <c r="B746" s="1057">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c r="A747" s="1057">
        <v>18</v>
      </c>
      <c r="B747" s="1057">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c r="A748" s="1057">
        <v>19</v>
      </c>
      <c r="B748" s="1057">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c r="A749" s="1057">
        <v>20</v>
      </c>
      <c r="B749" s="1057">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c r="A750" s="1057">
        <v>21</v>
      </c>
      <c r="B750" s="1057">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c r="A751" s="1057">
        <v>22</v>
      </c>
      <c r="B751" s="1057">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c r="A752" s="1057">
        <v>23</v>
      </c>
      <c r="B752" s="1057">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c r="A753" s="1057">
        <v>24</v>
      </c>
      <c r="B753" s="1057">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c r="A754" s="1057">
        <v>25</v>
      </c>
      <c r="B754" s="1057">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c r="A755" s="1057">
        <v>26</v>
      </c>
      <c r="B755" s="1057">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c r="A756" s="1057">
        <v>27</v>
      </c>
      <c r="B756" s="1057">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c r="A757" s="1057">
        <v>28</v>
      </c>
      <c r="B757" s="1057">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c r="A758" s="1057">
        <v>29</v>
      </c>
      <c r="B758" s="1057">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c r="A759" s="1057">
        <v>30</v>
      </c>
      <c r="B759" s="1057">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c r="A763" s="1057">
        <v>1</v>
      </c>
      <c r="B763" s="1057">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c r="A764" s="1057">
        <v>2</v>
      </c>
      <c r="B764" s="1057">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c r="A765" s="1057">
        <v>3</v>
      </c>
      <c r="B765" s="1057">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c r="A766" s="1057">
        <v>4</v>
      </c>
      <c r="B766" s="1057">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c r="A767" s="1057">
        <v>5</v>
      </c>
      <c r="B767" s="1057">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c r="A768" s="1057">
        <v>6</v>
      </c>
      <c r="B768" s="1057">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c r="A769" s="1057">
        <v>7</v>
      </c>
      <c r="B769" s="1057">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c r="A770" s="1057">
        <v>8</v>
      </c>
      <c r="B770" s="1057">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c r="A771" s="1057">
        <v>9</v>
      </c>
      <c r="B771" s="1057">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c r="A772" s="1057">
        <v>10</v>
      </c>
      <c r="B772" s="1057">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c r="A773" s="1057">
        <v>11</v>
      </c>
      <c r="B773" s="1057">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c r="A774" s="1057">
        <v>12</v>
      </c>
      <c r="B774" s="1057">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c r="A775" s="1057">
        <v>13</v>
      </c>
      <c r="B775" s="1057">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c r="A776" s="1057">
        <v>14</v>
      </c>
      <c r="B776" s="1057">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c r="A777" s="1057">
        <v>15</v>
      </c>
      <c r="B777" s="1057">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c r="A778" s="1057">
        <v>16</v>
      </c>
      <c r="B778" s="1057">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c r="A779" s="1057">
        <v>17</v>
      </c>
      <c r="B779" s="1057">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c r="A780" s="1057">
        <v>18</v>
      </c>
      <c r="B780" s="1057">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c r="A781" s="1057">
        <v>19</v>
      </c>
      <c r="B781" s="1057">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c r="A782" s="1057">
        <v>20</v>
      </c>
      <c r="B782" s="1057">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c r="A783" s="1057">
        <v>21</v>
      </c>
      <c r="B783" s="1057">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c r="A784" s="1057">
        <v>22</v>
      </c>
      <c r="B784" s="1057">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c r="A785" s="1057">
        <v>23</v>
      </c>
      <c r="B785" s="1057">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c r="A786" s="1057">
        <v>24</v>
      </c>
      <c r="B786" s="1057">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c r="A787" s="1057">
        <v>25</v>
      </c>
      <c r="B787" s="1057">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c r="A788" s="1057">
        <v>26</v>
      </c>
      <c r="B788" s="1057">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c r="A789" s="1057">
        <v>27</v>
      </c>
      <c r="B789" s="1057">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c r="A790" s="1057">
        <v>28</v>
      </c>
      <c r="B790" s="1057">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c r="A791" s="1057">
        <v>29</v>
      </c>
      <c r="B791" s="1057">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c r="A792" s="1057">
        <v>30</v>
      </c>
      <c r="B792" s="1057">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c r="A796" s="1057">
        <v>1</v>
      </c>
      <c r="B796" s="1057">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c r="A797" s="1057">
        <v>2</v>
      </c>
      <c r="B797" s="1057">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c r="A798" s="1057">
        <v>3</v>
      </c>
      <c r="B798" s="1057">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c r="A799" s="1057">
        <v>4</v>
      </c>
      <c r="B799" s="1057">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c r="A800" s="1057">
        <v>5</v>
      </c>
      <c r="B800" s="1057">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c r="A801" s="1057">
        <v>6</v>
      </c>
      <c r="B801" s="1057">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c r="A802" s="1057">
        <v>7</v>
      </c>
      <c r="B802" s="1057">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c r="A803" s="1057">
        <v>8</v>
      </c>
      <c r="B803" s="1057">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c r="A804" s="1057">
        <v>9</v>
      </c>
      <c r="B804" s="1057">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c r="A805" s="1057">
        <v>10</v>
      </c>
      <c r="B805" s="1057">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c r="A806" s="1057">
        <v>11</v>
      </c>
      <c r="B806" s="1057">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c r="A807" s="1057">
        <v>12</v>
      </c>
      <c r="B807" s="1057">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c r="A808" s="1057">
        <v>13</v>
      </c>
      <c r="B808" s="1057">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c r="A809" s="1057">
        <v>14</v>
      </c>
      <c r="B809" s="1057">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c r="A810" s="1057">
        <v>15</v>
      </c>
      <c r="B810" s="1057">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c r="A811" s="1057">
        <v>16</v>
      </c>
      <c r="B811" s="1057">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c r="A812" s="1057">
        <v>17</v>
      </c>
      <c r="B812" s="1057">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c r="A813" s="1057">
        <v>18</v>
      </c>
      <c r="B813" s="1057">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c r="A814" s="1057">
        <v>19</v>
      </c>
      <c r="B814" s="1057">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c r="A815" s="1057">
        <v>20</v>
      </c>
      <c r="B815" s="1057">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c r="A816" s="1057">
        <v>21</v>
      </c>
      <c r="B816" s="1057">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c r="A817" s="1057">
        <v>22</v>
      </c>
      <c r="B817" s="1057">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c r="A818" s="1057">
        <v>23</v>
      </c>
      <c r="B818" s="1057">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c r="A819" s="1057">
        <v>24</v>
      </c>
      <c r="B819" s="1057">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c r="A820" s="1057">
        <v>25</v>
      </c>
      <c r="B820" s="1057">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c r="A821" s="1057">
        <v>26</v>
      </c>
      <c r="B821" s="1057">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c r="A822" s="1057">
        <v>27</v>
      </c>
      <c r="B822" s="1057">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c r="A823" s="1057">
        <v>28</v>
      </c>
      <c r="B823" s="1057">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c r="A824" s="1057">
        <v>29</v>
      </c>
      <c r="B824" s="1057">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c r="A825" s="1057">
        <v>30</v>
      </c>
      <c r="B825" s="1057">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c r="A829" s="1057">
        <v>1</v>
      </c>
      <c r="B829" s="1057">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c r="A830" s="1057">
        <v>2</v>
      </c>
      <c r="B830" s="1057">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c r="A831" s="1057">
        <v>3</v>
      </c>
      <c r="B831" s="1057">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c r="A832" s="1057">
        <v>4</v>
      </c>
      <c r="B832" s="1057">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c r="A833" s="1057">
        <v>5</v>
      </c>
      <c r="B833" s="1057">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c r="A834" s="1057">
        <v>6</v>
      </c>
      <c r="B834" s="1057">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c r="A835" s="1057">
        <v>7</v>
      </c>
      <c r="B835" s="1057">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c r="A836" s="1057">
        <v>8</v>
      </c>
      <c r="B836" s="1057">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c r="A837" s="1057">
        <v>9</v>
      </c>
      <c r="B837" s="1057">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c r="A838" s="1057">
        <v>10</v>
      </c>
      <c r="B838" s="1057">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c r="A839" s="1057">
        <v>11</v>
      </c>
      <c r="B839" s="1057">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c r="A840" s="1057">
        <v>12</v>
      </c>
      <c r="B840" s="1057">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c r="A841" s="1057">
        <v>13</v>
      </c>
      <c r="B841" s="1057">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c r="A842" s="1057">
        <v>14</v>
      </c>
      <c r="B842" s="1057">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c r="A843" s="1057">
        <v>15</v>
      </c>
      <c r="B843" s="1057">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c r="A844" s="1057">
        <v>16</v>
      </c>
      <c r="B844" s="1057">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c r="A845" s="1057">
        <v>17</v>
      </c>
      <c r="B845" s="1057">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c r="A846" s="1057">
        <v>18</v>
      </c>
      <c r="B846" s="1057">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c r="A847" s="1057">
        <v>19</v>
      </c>
      <c r="B847" s="1057">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c r="A848" s="1057">
        <v>20</v>
      </c>
      <c r="B848" s="1057">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c r="A849" s="1057">
        <v>21</v>
      </c>
      <c r="B849" s="1057">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c r="A850" s="1057">
        <v>22</v>
      </c>
      <c r="B850" s="1057">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c r="A851" s="1057">
        <v>23</v>
      </c>
      <c r="B851" s="1057">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c r="A852" s="1057">
        <v>24</v>
      </c>
      <c r="B852" s="1057">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c r="A853" s="1057">
        <v>25</v>
      </c>
      <c r="B853" s="1057">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c r="A854" s="1057">
        <v>26</v>
      </c>
      <c r="B854" s="1057">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c r="A855" s="1057">
        <v>27</v>
      </c>
      <c r="B855" s="1057">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c r="A856" s="1057">
        <v>28</v>
      </c>
      <c r="B856" s="1057">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c r="A857" s="1057">
        <v>29</v>
      </c>
      <c r="B857" s="1057">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c r="A858" s="1057">
        <v>30</v>
      </c>
      <c r="B858" s="1057">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c r="A862" s="1057">
        <v>1</v>
      </c>
      <c r="B862" s="1057">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c r="A863" s="1057">
        <v>2</v>
      </c>
      <c r="B863" s="1057">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c r="A864" s="1057">
        <v>3</v>
      </c>
      <c r="B864" s="1057">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c r="A865" s="1057">
        <v>4</v>
      </c>
      <c r="B865" s="1057">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c r="A866" s="1057">
        <v>5</v>
      </c>
      <c r="B866" s="1057">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c r="A867" s="1057">
        <v>6</v>
      </c>
      <c r="B867" s="1057">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c r="A868" s="1057">
        <v>7</v>
      </c>
      <c r="B868" s="1057">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c r="A869" s="1057">
        <v>8</v>
      </c>
      <c r="B869" s="1057">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c r="A870" s="1057">
        <v>9</v>
      </c>
      <c r="B870" s="1057">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c r="A871" s="1057">
        <v>10</v>
      </c>
      <c r="B871" s="1057">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c r="A872" s="1057">
        <v>11</v>
      </c>
      <c r="B872" s="1057">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c r="A873" s="1057">
        <v>12</v>
      </c>
      <c r="B873" s="1057">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c r="A874" s="1057">
        <v>13</v>
      </c>
      <c r="B874" s="1057">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c r="A875" s="1057">
        <v>14</v>
      </c>
      <c r="B875" s="1057">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c r="A876" s="1057">
        <v>15</v>
      </c>
      <c r="B876" s="1057">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c r="A877" s="1057">
        <v>16</v>
      </c>
      <c r="B877" s="1057">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c r="A878" s="1057">
        <v>17</v>
      </c>
      <c r="B878" s="1057">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c r="A879" s="1057">
        <v>18</v>
      </c>
      <c r="B879" s="1057">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c r="A880" s="1057">
        <v>19</v>
      </c>
      <c r="B880" s="1057">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c r="A881" s="1057">
        <v>20</v>
      </c>
      <c r="B881" s="1057">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c r="A882" s="1057">
        <v>21</v>
      </c>
      <c r="B882" s="1057">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c r="A883" s="1057">
        <v>22</v>
      </c>
      <c r="B883" s="1057">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c r="A884" s="1057">
        <v>23</v>
      </c>
      <c r="B884" s="1057">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c r="A885" s="1057">
        <v>24</v>
      </c>
      <c r="B885" s="1057">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c r="A886" s="1057">
        <v>25</v>
      </c>
      <c r="B886" s="1057">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c r="A887" s="1057">
        <v>26</v>
      </c>
      <c r="B887" s="1057">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c r="A888" s="1057">
        <v>27</v>
      </c>
      <c r="B888" s="1057">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c r="A889" s="1057">
        <v>28</v>
      </c>
      <c r="B889" s="1057">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c r="A890" s="1057">
        <v>29</v>
      </c>
      <c r="B890" s="1057">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c r="A891" s="1057">
        <v>30</v>
      </c>
      <c r="B891" s="1057">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c r="A895" s="1057">
        <v>1</v>
      </c>
      <c r="B895" s="1057">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c r="A896" s="1057">
        <v>2</v>
      </c>
      <c r="B896" s="1057">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c r="A897" s="1057">
        <v>3</v>
      </c>
      <c r="B897" s="1057">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c r="A898" s="1057">
        <v>4</v>
      </c>
      <c r="B898" s="1057">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c r="A899" s="1057">
        <v>5</v>
      </c>
      <c r="B899" s="1057">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c r="A900" s="1057">
        <v>6</v>
      </c>
      <c r="B900" s="1057">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c r="A901" s="1057">
        <v>7</v>
      </c>
      <c r="B901" s="1057">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c r="A902" s="1057">
        <v>8</v>
      </c>
      <c r="B902" s="1057">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c r="A903" s="1057">
        <v>9</v>
      </c>
      <c r="B903" s="1057">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c r="A904" s="1057">
        <v>10</v>
      </c>
      <c r="B904" s="1057">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c r="A905" s="1057">
        <v>11</v>
      </c>
      <c r="B905" s="1057">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c r="A906" s="1057">
        <v>12</v>
      </c>
      <c r="B906" s="1057">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c r="A907" s="1057">
        <v>13</v>
      </c>
      <c r="B907" s="1057">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c r="A908" s="1057">
        <v>14</v>
      </c>
      <c r="B908" s="1057">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c r="A909" s="1057">
        <v>15</v>
      </c>
      <c r="B909" s="1057">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c r="A910" s="1057">
        <v>16</v>
      </c>
      <c r="B910" s="1057">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c r="A911" s="1057">
        <v>17</v>
      </c>
      <c r="B911" s="1057">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c r="A912" s="1057">
        <v>18</v>
      </c>
      <c r="B912" s="1057">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c r="A913" s="1057">
        <v>19</v>
      </c>
      <c r="B913" s="1057">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c r="A914" s="1057">
        <v>20</v>
      </c>
      <c r="B914" s="1057">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c r="A915" s="1057">
        <v>21</v>
      </c>
      <c r="B915" s="1057">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c r="A916" s="1057">
        <v>22</v>
      </c>
      <c r="B916" s="1057">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c r="A917" s="1057">
        <v>23</v>
      </c>
      <c r="B917" s="1057">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c r="A918" s="1057">
        <v>24</v>
      </c>
      <c r="B918" s="1057">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c r="A919" s="1057">
        <v>25</v>
      </c>
      <c r="B919" s="1057">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c r="A920" s="1057">
        <v>26</v>
      </c>
      <c r="B920" s="1057">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c r="A921" s="1057">
        <v>27</v>
      </c>
      <c r="B921" s="1057">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c r="A922" s="1057">
        <v>28</v>
      </c>
      <c r="B922" s="1057">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c r="A923" s="1057">
        <v>29</v>
      </c>
      <c r="B923" s="1057">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c r="A924" s="1057">
        <v>30</v>
      </c>
      <c r="B924" s="1057">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c r="A928" s="1057">
        <v>1</v>
      </c>
      <c r="B928" s="1057">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c r="A929" s="1057">
        <v>2</v>
      </c>
      <c r="B929" s="1057">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c r="A930" s="1057">
        <v>3</v>
      </c>
      <c r="B930" s="1057">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c r="A931" s="1057">
        <v>4</v>
      </c>
      <c r="B931" s="1057">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c r="A932" s="1057">
        <v>5</v>
      </c>
      <c r="B932" s="1057">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c r="A933" s="1057">
        <v>6</v>
      </c>
      <c r="B933" s="1057">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c r="A934" s="1057">
        <v>7</v>
      </c>
      <c r="B934" s="1057">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c r="A935" s="1057">
        <v>8</v>
      </c>
      <c r="B935" s="1057">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c r="A936" s="1057">
        <v>9</v>
      </c>
      <c r="B936" s="1057">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c r="A937" s="1057">
        <v>10</v>
      </c>
      <c r="B937" s="1057">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c r="A938" s="1057">
        <v>11</v>
      </c>
      <c r="B938" s="1057">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c r="A939" s="1057">
        <v>12</v>
      </c>
      <c r="B939" s="1057">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c r="A940" s="1057">
        <v>13</v>
      </c>
      <c r="B940" s="1057">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c r="A941" s="1057">
        <v>14</v>
      </c>
      <c r="B941" s="1057">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c r="A942" s="1057">
        <v>15</v>
      </c>
      <c r="B942" s="1057">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c r="A943" s="1057">
        <v>16</v>
      </c>
      <c r="B943" s="1057">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c r="A944" s="1057">
        <v>17</v>
      </c>
      <c r="B944" s="1057">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c r="A945" s="1057">
        <v>18</v>
      </c>
      <c r="B945" s="1057">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c r="A946" s="1057">
        <v>19</v>
      </c>
      <c r="B946" s="1057">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c r="A947" s="1057">
        <v>20</v>
      </c>
      <c r="B947" s="1057">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c r="A948" s="1057">
        <v>21</v>
      </c>
      <c r="B948" s="1057">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c r="A949" s="1057">
        <v>22</v>
      </c>
      <c r="B949" s="1057">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c r="A950" s="1057">
        <v>23</v>
      </c>
      <c r="B950" s="1057">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c r="A951" s="1057">
        <v>24</v>
      </c>
      <c r="B951" s="1057">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c r="A952" s="1057">
        <v>25</v>
      </c>
      <c r="B952" s="1057">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c r="A953" s="1057">
        <v>26</v>
      </c>
      <c r="B953" s="1057">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c r="A954" s="1057">
        <v>27</v>
      </c>
      <c r="B954" s="1057">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c r="A955" s="1057">
        <v>28</v>
      </c>
      <c r="B955" s="1057">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c r="A956" s="1057">
        <v>29</v>
      </c>
      <c r="B956" s="1057">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c r="A957" s="1057">
        <v>30</v>
      </c>
      <c r="B957" s="1057">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c r="A961" s="1057">
        <v>1</v>
      </c>
      <c r="B961" s="1057">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c r="A962" s="1057">
        <v>2</v>
      </c>
      <c r="B962" s="1057">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c r="A963" s="1057">
        <v>3</v>
      </c>
      <c r="B963" s="1057">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c r="A964" s="1057">
        <v>4</v>
      </c>
      <c r="B964" s="1057">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c r="A965" s="1057">
        <v>5</v>
      </c>
      <c r="B965" s="1057">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c r="A966" s="1057">
        <v>6</v>
      </c>
      <c r="B966" s="1057">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c r="A967" s="1057">
        <v>7</v>
      </c>
      <c r="B967" s="1057">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c r="A968" s="1057">
        <v>8</v>
      </c>
      <c r="B968" s="1057">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c r="A969" s="1057">
        <v>9</v>
      </c>
      <c r="B969" s="1057">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c r="A970" s="1057">
        <v>10</v>
      </c>
      <c r="B970" s="1057">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c r="A971" s="1057">
        <v>11</v>
      </c>
      <c r="B971" s="1057">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c r="A972" s="1057">
        <v>12</v>
      </c>
      <c r="B972" s="1057">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c r="A973" s="1057">
        <v>13</v>
      </c>
      <c r="B973" s="1057">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c r="A974" s="1057">
        <v>14</v>
      </c>
      <c r="B974" s="1057">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c r="A975" s="1057">
        <v>15</v>
      </c>
      <c r="B975" s="1057">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c r="A976" s="1057">
        <v>16</v>
      </c>
      <c r="B976" s="1057">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c r="A977" s="1057">
        <v>17</v>
      </c>
      <c r="B977" s="1057">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c r="A978" s="1057">
        <v>18</v>
      </c>
      <c r="B978" s="1057">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c r="A979" s="1057">
        <v>19</v>
      </c>
      <c r="B979" s="1057">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c r="A980" s="1057">
        <v>20</v>
      </c>
      <c r="B980" s="1057">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c r="A981" s="1057">
        <v>21</v>
      </c>
      <c r="B981" s="1057">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c r="A982" s="1057">
        <v>22</v>
      </c>
      <c r="B982" s="1057">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c r="A983" s="1057">
        <v>23</v>
      </c>
      <c r="B983" s="1057">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c r="A984" s="1057">
        <v>24</v>
      </c>
      <c r="B984" s="1057">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c r="A985" s="1057">
        <v>25</v>
      </c>
      <c r="B985" s="1057">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c r="A986" s="1057">
        <v>26</v>
      </c>
      <c r="B986" s="1057">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c r="A987" s="1057">
        <v>27</v>
      </c>
      <c r="B987" s="1057">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c r="A988" s="1057">
        <v>28</v>
      </c>
      <c r="B988" s="1057">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c r="A989" s="1057">
        <v>29</v>
      </c>
      <c r="B989" s="1057">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c r="A990" s="1057">
        <v>30</v>
      </c>
      <c r="B990" s="1057">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c r="A994" s="1057">
        <v>1</v>
      </c>
      <c r="B994" s="1057">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c r="A995" s="1057">
        <v>2</v>
      </c>
      <c r="B995" s="1057">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c r="A996" s="1057">
        <v>3</v>
      </c>
      <c r="B996" s="1057">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c r="A997" s="1057">
        <v>4</v>
      </c>
      <c r="B997" s="1057">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c r="A998" s="1057">
        <v>5</v>
      </c>
      <c r="B998" s="1057">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c r="A999" s="1057">
        <v>6</v>
      </c>
      <c r="B999" s="1057">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c r="A1000" s="1057">
        <v>7</v>
      </c>
      <c r="B1000" s="1057">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c r="A1001" s="1057">
        <v>8</v>
      </c>
      <c r="B1001" s="1057">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c r="A1002" s="1057">
        <v>9</v>
      </c>
      <c r="B1002" s="1057">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c r="A1003" s="1057">
        <v>10</v>
      </c>
      <c r="B1003" s="1057">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c r="A1004" s="1057">
        <v>11</v>
      </c>
      <c r="B1004" s="1057">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c r="A1005" s="1057">
        <v>12</v>
      </c>
      <c r="B1005" s="1057">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c r="A1006" s="1057">
        <v>13</v>
      </c>
      <c r="B1006" s="1057">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c r="A1007" s="1057">
        <v>14</v>
      </c>
      <c r="B1007" s="1057">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c r="A1008" s="1057">
        <v>15</v>
      </c>
      <c r="B1008" s="1057">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c r="A1009" s="1057">
        <v>16</v>
      </c>
      <c r="B1009" s="1057">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c r="A1010" s="1057">
        <v>17</v>
      </c>
      <c r="B1010" s="1057">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c r="A1011" s="1057">
        <v>18</v>
      </c>
      <c r="B1011" s="1057">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c r="A1012" s="1057">
        <v>19</v>
      </c>
      <c r="B1012" s="1057">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c r="A1013" s="1057">
        <v>20</v>
      </c>
      <c r="B1013" s="1057">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c r="A1014" s="1057">
        <v>21</v>
      </c>
      <c r="B1014" s="1057">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c r="A1015" s="1057">
        <v>22</v>
      </c>
      <c r="B1015" s="1057">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c r="A1016" s="1057">
        <v>23</v>
      </c>
      <c r="B1016" s="1057">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c r="A1017" s="1057">
        <v>24</v>
      </c>
      <c r="B1017" s="1057">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c r="A1018" s="1057">
        <v>25</v>
      </c>
      <c r="B1018" s="1057">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c r="A1019" s="1057">
        <v>26</v>
      </c>
      <c r="B1019" s="1057">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c r="A1020" s="1057">
        <v>27</v>
      </c>
      <c r="B1020" s="1057">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c r="A1021" s="1057">
        <v>28</v>
      </c>
      <c r="B1021" s="1057">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c r="A1022" s="1057">
        <v>29</v>
      </c>
      <c r="B1022" s="1057">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c r="A1023" s="1057">
        <v>30</v>
      </c>
      <c r="B1023" s="1057">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c r="A1027" s="1057">
        <v>1</v>
      </c>
      <c r="B1027" s="1057">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c r="A1028" s="1057">
        <v>2</v>
      </c>
      <c r="B1028" s="1057">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c r="A1029" s="1057">
        <v>3</v>
      </c>
      <c r="B1029" s="1057">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c r="A1030" s="1057">
        <v>4</v>
      </c>
      <c r="B1030" s="1057">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c r="A1031" s="1057">
        <v>5</v>
      </c>
      <c r="B1031" s="1057">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c r="A1032" s="1057">
        <v>6</v>
      </c>
      <c r="B1032" s="1057">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c r="A1033" s="1057">
        <v>7</v>
      </c>
      <c r="B1033" s="1057">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c r="A1034" s="1057">
        <v>8</v>
      </c>
      <c r="B1034" s="1057">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c r="A1035" s="1057">
        <v>9</v>
      </c>
      <c r="B1035" s="1057">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c r="A1036" s="1057">
        <v>10</v>
      </c>
      <c r="B1036" s="1057">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c r="A1037" s="1057">
        <v>11</v>
      </c>
      <c r="B1037" s="1057">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c r="A1038" s="1057">
        <v>12</v>
      </c>
      <c r="B1038" s="1057">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c r="A1039" s="1057">
        <v>13</v>
      </c>
      <c r="B1039" s="1057">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c r="A1040" s="1057">
        <v>14</v>
      </c>
      <c r="B1040" s="1057">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c r="A1041" s="1057">
        <v>15</v>
      </c>
      <c r="B1041" s="1057">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c r="A1042" s="1057">
        <v>16</v>
      </c>
      <c r="B1042" s="1057">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c r="A1043" s="1057">
        <v>17</v>
      </c>
      <c r="B1043" s="1057">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c r="A1044" s="1057">
        <v>18</v>
      </c>
      <c r="B1044" s="1057">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c r="A1045" s="1057">
        <v>19</v>
      </c>
      <c r="B1045" s="1057">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c r="A1046" s="1057">
        <v>20</v>
      </c>
      <c r="B1046" s="1057">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c r="A1047" s="1057">
        <v>21</v>
      </c>
      <c r="B1047" s="1057">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c r="A1048" s="1057">
        <v>22</v>
      </c>
      <c r="B1048" s="1057">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c r="A1049" s="1057">
        <v>23</v>
      </c>
      <c r="B1049" s="1057">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c r="A1050" s="1057">
        <v>24</v>
      </c>
      <c r="B1050" s="1057">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c r="A1051" s="1057">
        <v>25</v>
      </c>
      <c r="B1051" s="1057">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c r="A1052" s="1057">
        <v>26</v>
      </c>
      <c r="B1052" s="1057">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c r="A1053" s="1057">
        <v>27</v>
      </c>
      <c r="B1053" s="1057">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c r="A1054" s="1057">
        <v>28</v>
      </c>
      <c r="B1054" s="1057">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c r="A1055" s="1057">
        <v>29</v>
      </c>
      <c r="B1055" s="1057">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c r="A1056" s="1057">
        <v>30</v>
      </c>
      <c r="B1056" s="1057">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c r="A1060" s="1057">
        <v>1</v>
      </c>
      <c r="B1060" s="1057">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c r="A1061" s="1057">
        <v>2</v>
      </c>
      <c r="B1061" s="1057">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c r="A1062" s="1057">
        <v>3</v>
      </c>
      <c r="B1062" s="1057">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c r="A1063" s="1057">
        <v>4</v>
      </c>
      <c r="B1063" s="1057">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c r="A1064" s="1057">
        <v>5</v>
      </c>
      <c r="B1064" s="1057">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c r="A1065" s="1057">
        <v>6</v>
      </c>
      <c r="B1065" s="1057">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c r="A1066" s="1057">
        <v>7</v>
      </c>
      <c r="B1066" s="1057">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c r="A1067" s="1057">
        <v>8</v>
      </c>
      <c r="B1067" s="1057">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c r="A1068" s="1057">
        <v>9</v>
      </c>
      <c r="B1068" s="1057">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c r="A1069" s="1057">
        <v>10</v>
      </c>
      <c r="B1069" s="1057">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c r="A1070" s="1057">
        <v>11</v>
      </c>
      <c r="B1070" s="1057">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c r="A1071" s="1057">
        <v>12</v>
      </c>
      <c r="B1071" s="1057">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c r="A1072" s="1057">
        <v>13</v>
      </c>
      <c r="B1072" s="1057">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c r="A1073" s="1057">
        <v>14</v>
      </c>
      <c r="B1073" s="1057">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c r="A1074" s="1057">
        <v>15</v>
      </c>
      <c r="B1074" s="1057">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c r="A1075" s="1057">
        <v>16</v>
      </c>
      <c r="B1075" s="1057">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c r="A1076" s="1057">
        <v>17</v>
      </c>
      <c r="B1076" s="1057">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c r="A1077" s="1057">
        <v>18</v>
      </c>
      <c r="B1077" s="1057">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c r="A1078" s="1057">
        <v>19</v>
      </c>
      <c r="B1078" s="1057">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c r="A1079" s="1057">
        <v>20</v>
      </c>
      <c r="B1079" s="1057">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c r="A1080" s="1057">
        <v>21</v>
      </c>
      <c r="B1080" s="1057">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c r="A1081" s="1057">
        <v>22</v>
      </c>
      <c r="B1081" s="1057">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c r="A1082" s="1057">
        <v>23</v>
      </c>
      <c r="B1082" s="1057">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c r="A1083" s="1057">
        <v>24</v>
      </c>
      <c r="B1083" s="1057">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c r="A1084" s="1057">
        <v>25</v>
      </c>
      <c r="B1084" s="1057">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c r="A1085" s="1057">
        <v>26</v>
      </c>
      <c r="B1085" s="1057">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c r="A1086" s="1057">
        <v>27</v>
      </c>
      <c r="B1086" s="1057">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c r="A1087" s="1057">
        <v>28</v>
      </c>
      <c r="B1087" s="1057">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c r="A1088" s="1057">
        <v>29</v>
      </c>
      <c r="B1088" s="1057">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c r="A1089" s="1057">
        <v>30</v>
      </c>
      <c r="B1089" s="1057">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c r="A1093" s="1057">
        <v>1</v>
      </c>
      <c r="B1093" s="1057">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c r="A1094" s="1057">
        <v>2</v>
      </c>
      <c r="B1094" s="1057">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c r="A1095" s="1057">
        <v>3</v>
      </c>
      <c r="B1095" s="1057">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c r="A1096" s="1057">
        <v>4</v>
      </c>
      <c r="B1096" s="1057">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c r="A1097" s="1057">
        <v>5</v>
      </c>
      <c r="B1097" s="1057">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c r="A1098" s="1057">
        <v>6</v>
      </c>
      <c r="B1098" s="1057">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c r="A1099" s="1057">
        <v>7</v>
      </c>
      <c r="B1099" s="1057">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c r="A1100" s="1057">
        <v>8</v>
      </c>
      <c r="B1100" s="1057">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c r="A1101" s="1057">
        <v>9</v>
      </c>
      <c r="B1101" s="1057">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c r="A1102" s="1057">
        <v>10</v>
      </c>
      <c r="B1102" s="1057">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c r="A1103" s="1057">
        <v>11</v>
      </c>
      <c r="B1103" s="1057">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c r="A1104" s="1057">
        <v>12</v>
      </c>
      <c r="B1104" s="1057">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c r="A1105" s="1057">
        <v>13</v>
      </c>
      <c r="B1105" s="1057">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c r="A1106" s="1057">
        <v>14</v>
      </c>
      <c r="B1106" s="1057">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c r="A1107" s="1057">
        <v>15</v>
      </c>
      <c r="B1107" s="1057">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c r="A1108" s="1057">
        <v>16</v>
      </c>
      <c r="B1108" s="1057">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c r="A1109" s="1057">
        <v>17</v>
      </c>
      <c r="B1109" s="1057">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c r="A1110" s="1057">
        <v>18</v>
      </c>
      <c r="B1110" s="1057">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c r="A1111" s="1057">
        <v>19</v>
      </c>
      <c r="B1111" s="1057">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c r="A1112" s="1057">
        <v>20</v>
      </c>
      <c r="B1112" s="1057">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c r="A1113" s="1057">
        <v>21</v>
      </c>
      <c r="B1113" s="1057">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c r="A1114" s="1057">
        <v>22</v>
      </c>
      <c r="B1114" s="1057">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c r="A1115" s="1057">
        <v>23</v>
      </c>
      <c r="B1115" s="1057">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c r="A1116" s="1057">
        <v>24</v>
      </c>
      <c r="B1116" s="1057">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c r="A1117" s="1057">
        <v>25</v>
      </c>
      <c r="B1117" s="1057">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c r="A1118" s="1057">
        <v>26</v>
      </c>
      <c r="B1118" s="1057">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c r="A1119" s="1057">
        <v>27</v>
      </c>
      <c r="B1119" s="1057">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c r="A1120" s="1057">
        <v>28</v>
      </c>
      <c r="B1120" s="1057">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c r="A1121" s="1057">
        <v>29</v>
      </c>
      <c r="B1121" s="1057">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c r="A1122" s="1057">
        <v>30</v>
      </c>
      <c r="B1122" s="1057">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c r="A1126" s="1057">
        <v>1</v>
      </c>
      <c r="B1126" s="1057">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c r="A1127" s="1057">
        <v>2</v>
      </c>
      <c r="B1127" s="1057">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c r="A1128" s="1057">
        <v>3</v>
      </c>
      <c r="B1128" s="1057">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c r="A1129" s="1057">
        <v>4</v>
      </c>
      <c r="B1129" s="1057">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c r="A1130" s="1057">
        <v>5</v>
      </c>
      <c r="B1130" s="1057">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c r="A1131" s="1057">
        <v>6</v>
      </c>
      <c r="B1131" s="1057">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c r="A1132" s="1057">
        <v>7</v>
      </c>
      <c r="B1132" s="1057">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c r="A1133" s="1057">
        <v>8</v>
      </c>
      <c r="B1133" s="1057">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c r="A1134" s="1057">
        <v>9</v>
      </c>
      <c r="B1134" s="1057">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c r="A1135" s="1057">
        <v>10</v>
      </c>
      <c r="B1135" s="1057">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c r="A1136" s="1057">
        <v>11</v>
      </c>
      <c r="B1136" s="1057">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c r="A1137" s="1057">
        <v>12</v>
      </c>
      <c r="B1137" s="1057">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c r="A1138" s="1057">
        <v>13</v>
      </c>
      <c r="B1138" s="1057">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c r="A1139" s="1057">
        <v>14</v>
      </c>
      <c r="B1139" s="1057">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c r="A1140" s="1057">
        <v>15</v>
      </c>
      <c r="B1140" s="1057">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c r="A1141" s="1057">
        <v>16</v>
      </c>
      <c r="B1141" s="1057">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c r="A1142" s="1057">
        <v>17</v>
      </c>
      <c r="B1142" s="1057">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c r="A1143" s="1057">
        <v>18</v>
      </c>
      <c r="B1143" s="1057">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c r="A1144" s="1057">
        <v>19</v>
      </c>
      <c r="B1144" s="1057">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c r="A1145" s="1057">
        <v>20</v>
      </c>
      <c r="B1145" s="1057">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c r="A1146" s="1057">
        <v>21</v>
      </c>
      <c r="B1146" s="1057">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c r="A1147" s="1057">
        <v>22</v>
      </c>
      <c r="B1147" s="1057">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c r="A1148" s="1057">
        <v>23</v>
      </c>
      <c r="B1148" s="1057">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c r="A1149" s="1057">
        <v>24</v>
      </c>
      <c r="B1149" s="1057">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c r="A1150" s="1057">
        <v>25</v>
      </c>
      <c r="B1150" s="1057">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c r="A1151" s="1057">
        <v>26</v>
      </c>
      <c r="B1151" s="1057">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c r="A1152" s="1057">
        <v>27</v>
      </c>
      <c r="B1152" s="1057">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c r="A1153" s="1057">
        <v>28</v>
      </c>
      <c r="B1153" s="1057">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c r="A1154" s="1057">
        <v>29</v>
      </c>
      <c r="B1154" s="1057">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c r="A1155" s="1057">
        <v>30</v>
      </c>
      <c r="B1155" s="1057">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c r="A1159" s="1057">
        <v>1</v>
      </c>
      <c r="B1159" s="1057">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c r="A1160" s="1057">
        <v>2</v>
      </c>
      <c r="B1160" s="1057">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c r="A1161" s="1057">
        <v>3</v>
      </c>
      <c r="B1161" s="1057">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c r="A1162" s="1057">
        <v>4</v>
      </c>
      <c r="B1162" s="1057">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c r="A1163" s="1057">
        <v>5</v>
      </c>
      <c r="B1163" s="1057">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c r="A1164" s="1057">
        <v>6</v>
      </c>
      <c r="B1164" s="1057">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c r="A1165" s="1057">
        <v>7</v>
      </c>
      <c r="B1165" s="1057">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c r="A1166" s="1057">
        <v>8</v>
      </c>
      <c r="B1166" s="1057">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c r="A1167" s="1057">
        <v>9</v>
      </c>
      <c r="B1167" s="1057">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c r="A1168" s="1057">
        <v>10</v>
      </c>
      <c r="B1168" s="1057">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c r="A1169" s="1057">
        <v>11</v>
      </c>
      <c r="B1169" s="1057">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c r="A1170" s="1057">
        <v>12</v>
      </c>
      <c r="B1170" s="1057">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c r="A1171" s="1057">
        <v>13</v>
      </c>
      <c r="B1171" s="1057">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c r="A1172" s="1057">
        <v>14</v>
      </c>
      <c r="B1172" s="1057">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c r="A1173" s="1057">
        <v>15</v>
      </c>
      <c r="B1173" s="1057">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c r="A1174" s="1057">
        <v>16</v>
      </c>
      <c r="B1174" s="1057">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c r="A1175" s="1057">
        <v>17</v>
      </c>
      <c r="B1175" s="1057">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c r="A1176" s="1057">
        <v>18</v>
      </c>
      <c r="B1176" s="1057">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c r="A1177" s="1057">
        <v>19</v>
      </c>
      <c r="B1177" s="1057">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c r="A1178" s="1057">
        <v>20</v>
      </c>
      <c r="B1178" s="1057">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c r="A1179" s="1057">
        <v>21</v>
      </c>
      <c r="B1179" s="1057">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c r="A1180" s="1057">
        <v>22</v>
      </c>
      <c r="B1180" s="1057">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c r="A1181" s="1057">
        <v>23</v>
      </c>
      <c r="B1181" s="1057">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c r="A1182" s="1057">
        <v>24</v>
      </c>
      <c r="B1182" s="1057">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c r="A1183" s="1057">
        <v>25</v>
      </c>
      <c r="B1183" s="1057">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c r="A1184" s="1057">
        <v>26</v>
      </c>
      <c r="B1184" s="1057">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c r="A1185" s="1057">
        <v>27</v>
      </c>
      <c r="B1185" s="1057">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c r="A1186" s="1057">
        <v>28</v>
      </c>
      <c r="B1186" s="1057">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c r="A1187" s="1057">
        <v>29</v>
      </c>
      <c r="B1187" s="1057">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c r="A1188" s="1057">
        <v>30</v>
      </c>
      <c r="B1188" s="1057">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c r="A1192" s="1057">
        <v>1</v>
      </c>
      <c r="B1192" s="1057">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c r="A1193" s="1057">
        <v>2</v>
      </c>
      <c r="B1193" s="1057">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c r="A1194" s="1057">
        <v>3</v>
      </c>
      <c r="B1194" s="1057">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c r="A1195" s="1057">
        <v>4</v>
      </c>
      <c r="B1195" s="1057">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c r="A1196" s="1057">
        <v>5</v>
      </c>
      <c r="B1196" s="1057">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c r="A1197" s="1057">
        <v>6</v>
      </c>
      <c r="B1197" s="1057">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c r="A1198" s="1057">
        <v>7</v>
      </c>
      <c r="B1198" s="1057">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c r="A1199" s="1057">
        <v>8</v>
      </c>
      <c r="B1199" s="1057">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c r="A1200" s="1057">
        <v>9</v>
      </c>
      <c r="B1200" s="1057">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c r="A1201" s="1057">
        <v>10</v>
      </c>
      <c r="B1201" s="1057">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c r="A1202" s="1057">
        <v>11</v>
      </c>
      <c r="B1202" s="1057">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c r="A1203" s="1057">
        <v>12</v>
      </c>
      <c r="B1203" s="1057">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c r="A1204" s="1057">
        <v>13</v>
      </c>
      <c r="B1204" s="1057">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c r="A1205" s="1057">
        <v>14</v>
      </c>
      <c r="B1205" s="1057">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c r="A1206" s="1057">
        <v>15</v>
      </c>
      <c r="B1206" s="1057">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c r="A1207" s="1057">
        <v>16</v>
      </c>
      <c r="B1207" s="1057">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c r="A1208" s="1057">
        <v>17</v>
      </c>
      <c r="B1208" s="1057">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c r="A1209" s="1057">
        <v>18</v>
      </c>
      <c r="B1209" s="1057">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c r="A1210" s="1057">
        <v>19</v>
      </c>
      <c r="B1210" s="1057">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c r="A1211" s="1057">
        <v>20</v>
      </c>
      <c r="B1211" s="1057">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c r="A1212" s="1057">
        <v>21</v>
      </c>
      <c r="B1212" s="1057">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c r="A1213" s="1057">
        <v>22</v>
      </c>
      <c r="B1213" s="1057">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c r="A1214" s="1057">
        <v>23</v>
      </c>
      <c r="B1214" s="1057">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c r="A1215" s="1057">
        <v>24</v>
      </c>
      <c r="B1215" s="1057">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c r="A1216" s="1057">
        <v>25</v>
      </c>
      <c r="B1216" s="1057">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c r="A1217" s="1057">
        <v>26</v>
      </c>
      <c r="B1217" s="1057">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c r="A1218" s="1057">
        <v>27</v>
      </c>
      <c r="B1218" s="1057">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c r="A1219" s="1057">
        <v>28</v>
      </c>
      <c r="B1219" s="1057">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c r="A1220" s="1057">
        <v>29</v>
      </c>
      <c r="B1220" s="1057">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c r="A1221" s="1057">
        <v>30</v>
      </c>
      <c r="B1221" s="1057">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c r="A1225" s="1057">
        <v>1</v>
      </c>
      <c r="B1225" s="1057">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c r="A1226" s="1057">
        <v>2</v>
      </c>
      <c r="B1226" s="1057">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c r="A1227" s="1057">
        <v>3</v>
      </c>
      <c r="B1227" s="1057">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c r="A1228" s="1057">
        <v>4</v>
      </c>
      <c r="B1228" s="1057">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c r="A1229" s="1057">
        <v>5</v>
      </c>
      <c r="B1229" s="1057">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c r="A1230" s="1057">
        <v>6</v>
      </c>
      <c r="B1230" s="1057">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c r="A1231" s="1057">
        <v>7</v>
      </c>
      <c r="B1231" s="1057">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c r="A1232" s="1057">
        <v>8</v>
      </c>
      <c r="B1232" s="1057">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c r="A1233" s="1057">
        <v>9</v>
      </c>
      <c r="B1233" s="1057">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c r="A1234" s="1057">
        <v>10</v>
      </c>
      <c r="B1234" s="1057">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c r="A1235" s="1057">
        <v>11</v>
      </c>
      <c r="B1235" s="1057">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c r="A1236" s="1057">
        <v>12</v>
      </c>
      <c r="B1236" s="1057">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c r="A1237" s="1057">
        <v>13</v>
      </c>
      <c r="B1237" s="1057">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c r="A1238" s="1057">
        <v>14</v>
      </c>
      <c r="B1238" s="1057">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c r="A1239" s="1057">
        <v>15</v>
      </c>
      <c r="B1239" s="1057">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c r="A1240" s="1057">
        <v>16</v>
      </c>
      <c r="B1240" s="1057">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c r="A1241" s="1057">
        <v>17</v>
      </c>
      <c r="B1241" s="1057">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c r="A1242" s="1057">
        <v>18</v>
      </c>
      <c r="B1242" s="1057">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c r="A1243" s="1057">
        <v>19</v>
      </c>
      <c r="B1243" s="1057">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c r="A1244" s="1057">
        <v>20</v>
      </c>
      <c r="B1244" s="1057">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c r="A1245" s="1057">
        <v>21</v>
      </c>
      <c r="B1245" s="1057">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c r="A1246" s="1057">
        <v>22</v>
      </c>
      <c r="B1246" s="1057">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c r="A1247" s="1057">
        <v>23</v>
      </c>
      <c r="B1247" s="1057">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c r="A1248" s="1057">
        <v>24</v>
      </c>
      <c r="B1248" s="1057">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c r="A1249" s="1057">
        <v>25</v>
      </c>
      <c r="B1249" s="1057">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c r="A1250" s="1057">
        <v>26</v>
      </c>
      <c r="B1250" s="1057">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c r="A1251" s="1057">
        <v>27</v>
      </c>
      <c r="B1251" s="1057">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c r="A1252" s="1057">
        <v>28</v>
      </c>
      <c r="B1252" s="1057">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c r="A1253" s="1057">
        <v>29</v>
      </c>
      <c r="B1253" s="1057">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c r="A1254" s="1057">
        <v>30</v>
      </c>
      <c r="B1254" s="1057">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c r="A1258" s="1057">
        <v>1</v>
      </c>
      <c r="B1258" s="1057">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c r="A1259" s="1057">
        <v>2</v>
      </c>
      <c r="B1259" s="1057">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c r="A1260" s="1057">
        <v>3</v>
      </c>
      <c r="B1260" s="1057">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c r="A1261" s="1057">
        <v>4</v>
      </c>
      <c r="B1261" s="1057">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c r="A1262" s="1057">
        <v>5</v>
      </c>
      <c r="B1262" s="1057">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c r="A1263" s="1057">
        <v>6</v>
      </c>
      <c r="B1263" s="1057">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c r="A1264" s="1057">
        <v>7</v>
      </c>
      <c r="B1264" s="1057">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c r="A1265" s="1057">
        <v>8</v>
      </c>
      <c r="B1265" s="1057">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c r="A1266" s="1057">
        <v>9</v>
      </c>
      <c r="B1266" s="1057">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c r="A1267" s="1057">
        <v>10</v>
      </c>
      <c r="B1267" s="1057">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c r="A1268" s="1057">
        <v>11</v>
      </c>
      <c r="B1268" s="1057">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c r="A1269" s="1057">
        <v>12</v>
      </c>
      <c r="B1269" s="1057">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c r="A1270" s="1057">
        <v>13</v>
      </c>
      <c r="B1270" s="1057">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c r="A1271" s="1057">
        <v>14</v>
      </c>
      <c r="B1271" s="1057">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c r="A1272" s="1057">
        <v>15</v>
      </c>
      <c r="B1272" s="1057">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c r="A1273" s="1057">
        <v>16</v>
      </c>
      <c r="B1273" s="1057">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c r="A1274" s="1057">
        <v>17</v>
      </c>
      <c r="B1274" s="1057">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c r="A1275" s="1057">
        <v>18</v>
      </c>
      <c r="B1275" s="1057">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c r="A1276" s="1057">
        <v>19</v>
      </c>
      <c r="B1276" s="1057">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c r="A1277" s="1057">
        <v>20</v>
      </c>
      <c r="B1277" s="1057">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c r="A1278" s="1057">
        <v>21</v>
      </c>
      <c r="B1278" s="1057">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c r="A1279" s="1057">
        <v>22</v>
      </c>
      <c r="B1279" s="1057">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c r="A1280" s="1057">
        <v>23</v>
      </c>
      <c r="B1280" s="1057">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c r="A1281" s="1057">
        <v>24</v>
      </c>
      <c r="B1281" s="1057">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c r="A1282" s="1057">
        <v>25</v>
      </c>
      <c r="B1282" s="1057">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c r="A1283" s="1057">
        <v>26</v>
      </c>
      <c r="B1283" s="1057">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c r="A1284" s="1057">
        <v>27</v>
      </c>
      <c r="B1284" s="1057">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c r="A1285" s="1057">
        <v>28</v>
      </c>
      <c r="B1285" s="1057">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c r="A1286" s="1057">
        <v>29</v>
      </c>
      <c r="B1286" s="1057">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c r="A1287" s="1057">
        <v>30</v>
      </c>
      <c r="B1287" s="1057">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c r="A1291" s="1057">
        <v>1</v>
      </c>
      <c r="B1291" s="1057">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c r="A1292" s="1057">
        <v>2</v>
      </c>
      <c r="B1292" s="1057">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c r="A1293" s="1057">
        <v>3</v>
      </c>
      <c r="B1293" s="1057">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c r="A1294" s="1057">
        <v>4</v>
      </c>
      <c r="B1294" s="1057">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c r="A1295" s="1057">
        <v>5</v>
      </c>
      <c r="B1295" s="1057">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c r="A1296" s="1057">
        <v>6</v>
      </c>
      <c r="B1296" s="1057">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c r="A1297" s="1057">
        <v>7</v>
      </c>
      <c r="B1297" s="1057">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c r="A1298" s="1057">
        <v>8</v>
      </c>
      <c r="B1298" s="1057">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c r="A1299" s="1057">
        <v>9</v>
      </c>
      <c r="B1299" s="1057">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c r="A1300" s="1057">
        <v>10</v>
      </c>
      <c r="B1300" s="1057">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c r="A1301" s="1057">
        <v>11</v>
      </c>
      <c r="B1301" s="1057">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c r="A1302" s="1057">
        <v>12</v>
      </c>
      <c r="B1302" s="1057">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c r="A1303" s="1057">
        <v>13</v>
      </c>
      <c r="B1303" s="1057">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c r="A1304" s="1057">
        <v>14</v>
      </c>
      <c r="B1304" s="1057">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c r="A1305" s="1057">
        <v>15</v>
      </c>
      <c r="B1305" s="1057">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c r="A1306" s="1057">
        <v>16</v>
      </c>
      <c r="B1306" s="1057">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c r="A1307" s="1057">
        <v>17</v>
      </c>
      <c r="B1307" s="1057">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c r="A1308" s="1057">
        <v>18</v>
      </c>
      <c r="B1308" s="1057">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c r="A1309" s="1057">
        <v>19</v>
      </c>
      <c r="B1309" s="1057">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c r="A1310" s="1057">
        <v>20</v>
      </c>
      <c r="B1310" s="1057">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c r="A1311" s="1057">
        <v>21</v>
      </c>
      <c r="B1311" s="1057">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c r="A1312" s="1057">
        <v>22</v>
      </c>
      <c r="B1312" s="1057">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c r="A1313" s="1057">
        <v>23</v>
      </c>
      <c r="B1313" s="1057">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c r="A1314" s="1057">
        <v>24</v>
      </c>
      <c r="B1314" s="1057">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c r="A1315" s="1057">
        <v>25</v>
      </c>
      <c r="B1315" s="1057">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c r="A1316" s="1057">
        <v>26</v>
      </c>
      <c r="B1316" s="1057">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c r="A1317" s="1057">
        <v>27</v>
      </c>
      <c r="B1317" s="1057">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c r="A1318" s="1057">
        <v>28</v>
      </c>
      <c r="B1318" s="1057">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c r="A1319" s="1057">
        <v>29</v>
      </c>
      <c r="B1319" s="1057">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c r="A1320" s="1057">
        <v>30</v>
      </c>
      <c r="B1320" s="1057">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2018-05-24T07:17:26Z</cp:lastPrinted>
  <dcterms:created xsi:type="dcterms:W3CDTF">2012-03-13T00:50:25Z</dcterms:created>
  <dcterms:modified xsi:type="dcterms:W3CDTF">2018-07-04T07:41:34Z</dcterms:modified>
</cp:coreProperties>
</file>