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64"/>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<sst xmlns="http://schemas.openxmlformats.org/spreadsheetml/2006/main" count="3045" uniqueCount="726">
  <si>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</si>
  <si>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</si>
  <si>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</si>
  <si>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</si>
  <si>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</si>
  <si>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</si>
  <si>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</si>
  <si>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</si>
  <si>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</si>
  <si>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</si>
  <si>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</si>
  <si>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</si>
  <si>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</si>
  <si>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</si>
  <si>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</si>
  <si>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</si>
  <si>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</si>
  <si>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</si>
  <si>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</si>
  <si>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</si>
  <si>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</si>
  <si>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</si>
  <si>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</si>
  <si>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</si>
  <si>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</si>
  <si>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</si>
  <si>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</si>
  <si>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</si>
  <si>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</si>
  <si>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</si>
  <si>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</si>
  <si>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</si>
  <si>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</si>
  <si>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</si>
  <si>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</si>
  <si>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</si>
  <si>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</si>
  <si>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</si>
  <si>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</si>
  <si>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</si>
  <si>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</si>
  <si>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</si>
  <si>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</si>
  <si>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</si>
  <si>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</si>
  <si>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</si>
  <si>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</si>
  <si>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</si>
  <si>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</si>
  <si>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</si>
  <si>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</si>
  <si>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</si>
  <si>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</si>
  <si>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</si>
  <si>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</si>
  <si>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</si>
  <si>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</si>
  <si>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</si>
  <si>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</si>
  <si>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</si>
  <si>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</si>
  <si>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</si>
  <si>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</si>
  <si>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</si>
  <si>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</si>
  <si>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</si>
  <si>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</si>
  <si>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</si>
  <si>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</si>
  <si>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</si>
  <si>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</si>
  <si>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</si>
  <si>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</si>
  <si>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</si>
  <si>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</si>
  <si>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</si>
  <si>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</si>
  <si>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</si>
  <si>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</si>
  <si>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</si>
  <si>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</si>
  <si>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</si>
  <si>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</si>
  <si>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</si>
  <si>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</si>
  <si>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</si>
  <si>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</si>
  <si>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</si>
  <si>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</si>
  <si>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</si>
  <si>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</si>
  <si>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</si>
  <si>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</si>
  <si>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</si>
  <si>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</si>
  <si>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</si>
  <si>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</si>
  <si>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</si>
  <si>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</si>
  <si>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</si>
  <si>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</si>
  <si>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</si>
  <si>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</si>
  <si>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</si>
  <si>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</si>
  <si>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</si>
  <si>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</si>
  <si>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</si>
  <si>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</si>
  <si>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</si>
  <si>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</si>
  <si>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</si>
  <si>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</si>
  <si>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</si>
  <si>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</si>
  <si>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</si>
  <si>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</si>
  <si>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</si>
  <si>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</si>
  <si>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</si>
  <si>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</si>
  <si>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</si>
  <si>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</si>
  <si>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</si>
  <si>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</si>
  <si>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</si>
  <si>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</si>
  <si>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</si>
  <si>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</si>
  <si>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</si>
  <si>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</si>
  <si>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</si>
  <si>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</si>
  <si>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</si>
  <si>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</si>
  <si>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</si>
  <si>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</si>
  <si>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</si>
  <si>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</si>
  <si>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</si>
  <si>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</si>
  <si>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</si>
  <si>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</si>
  <si>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</si>
  <si>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</si>
  <si>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</si>
  <si>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</si>
  <si>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</si>
  <si>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</si>
  <si>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</si>
  <si>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</si>
  <si>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</si>
  <si>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</si>
  <si>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</si>
  <si>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</si>
  <si>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</si>
  <si>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</si>
  <si>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</si>
  <si>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</si>
  <si>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</si>
  <si>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</si>
  <si>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</si>
  <si>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</si>
  <si>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</si>
  <si>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</si>
  <si>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</si>
  <si>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</si>
  <si>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</si>
  <si>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</si>
  <si>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</si>
  <si>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</si>
  <si>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</si>
  <si>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</si>
  <si>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</si>
  <si>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</si>
  <si>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</si>
  <si>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</si>
  <si>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</si>
  <si>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</si>
  <si>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</si>
  <si>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</si>
  <si>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</si>
  <si>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</si>
  <si>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</si>
  <si>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</si>
  <si>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</si>
  <si>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</si>
  <si>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</si>
  <si>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</si>
  <si>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</si>
  <si>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</si>
  <si>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</si>
  <si>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</si>
  <si>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</si>
  <si>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</si>
  <si>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</si>
  <si>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</si>
  <si>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</si>
  <si>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</si>
  <si>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</si>
  <si>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</si>
  <si>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</si>
  <si>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</si>
  <si>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</si>
  <si>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</si>
  <si>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</si>
  <si>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</si>
  <si>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</si>
  <si>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</si>
  <si>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</si>
  <si>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</si>
  <si>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</si>
  <si>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</si>
  <si>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</si>
  <si>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</si>
  <si>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</si>
  <si>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</si>
  <si>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</si>
  <si>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</si>
  <si>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</si>
  <si>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</si>
  <si>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</si>
  <si>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</si>
  <si>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</si>
  <si>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</si>
  <si>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</si>
  <si>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</si>
  <si>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</si>
  <si>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</si>
  <si>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</si>
  <si>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</si>
  <si>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</si>
  <si>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</si>
  <si>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</si>
  <si>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</si>
  <si>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</si>
  <si>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</si>
  <si>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</si>
  <si>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</si>
  <si>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</si>
  <si>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</si>
  <si>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</si>
  <si>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</si>
  <si>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</si>
  <si>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</si>
  <si>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</si>
  <si>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</si>
  <si>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</si>
  <si>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</si>
  <si>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</si>
  <si>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</si>
  <si>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</si>
  <si>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</si>
  <si>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</si>
  <si>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</si>
  <si>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</si>
  <si>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</si>
  <si>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</si>
  <si>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</si>
  <si>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</si>
  <si>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</si>
  <si>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</si>
  <si>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</si>
  <si>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</si>
  <si>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</si>
  <si>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</si>
  <si>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</si>
  <si>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</si>
  <si>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</si>
  <si>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</si>
  <si>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</si>
  <si>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</si>
  <si>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</si>
  <si>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</si>
  <si>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</si>
  <si>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</si>
  <si>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</si>
  <si>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</si>
  <si>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</si>
  <si>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</si>
  <si>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</si>
  <si>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</si>
  <si>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</si>
  <si>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</si>
  <si>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</si>
  <si>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</si>
  <si>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</si>
  <si>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</si>
  <si>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</si>
  <si>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</si>
  <si>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</si>
  <si>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</si>
  <si>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</si>
  <si>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</si>
  <si>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</si>
  <si>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</si>
  <si>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</si>
  <si>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</si>
  <si>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</si>
  <si>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</si>
  <si>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</si>
  <si>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</si>
  <si>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</si>
  <si>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</si>
  <si>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</si>
  <si>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</si>
  <si>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</si>
  <si>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</si>
  <si>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</si>
  <si>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</si>
  <si>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</si>
  <si>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</si>
  <si>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</si>
  <si>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</si>
  <si>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</si>
  <si>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</si>
  <si>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</si>
  <si>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</si>
  <si>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</si>
  <si>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</si>
  <si>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</si>
  <si>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</si>
  <si>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</si>
  <si>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</si>
  <si>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</si>
  <si>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</si>
  <si>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</si>
  <si>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</si>
  <si>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</si>
  <si>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</si>
  <si>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</si>
  <si>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</si>
  <si>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</si>
  <si>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</si>
  <si>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</si>
  <si>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</si>
  <si>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</si>
  <si>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</si>
  <si>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</si>
  <si>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</si>
  <si>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</si>
  <si>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</si>
  <si>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</si>
  <si>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</si>
  <si>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</si>
  <si>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</si>
  <si>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</si>
  <si>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</si>
  <si>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</si>
  <si>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</si>
  <si>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</si>
  <si>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</si>
  <si>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</si>
  <si>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</si>
  <si>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</si>
  <si>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</si>
  <si>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</si>
  <si>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</si>
  <si>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</si>
  <si>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</si>
  <si>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</si>
  <si>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</si>
  <si>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</si>
  <si>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</si>
  <si>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</si>
  <si>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</si>
  <si>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</si>
  <si>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</si>
  <si>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</si>
  <si>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</si>
  <si>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</si>
  <si>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</si>
  <si>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</si>
  <si>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</si>
  <si>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</si>
  <si>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</si>
  <si>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</si>
  <si>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</si>
  <si>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</si>
  <si>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</si>
  <si>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</si>
  <si>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</si>
  <si>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</si>
  <si>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</si>
  <si>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</si>
  <si>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</si>
  <si>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</si>
  <si>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</si>
  <si>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</si>
  <si>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</si>
  <si>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</si>
  <si>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</si>
  <si>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</si>
  <si>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</si>
  <si>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</si>
  <si>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</si>
  <si>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</si>
  <si>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</si>
  <si>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</si>
  <si>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</si>
  <si>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</si>
  <si>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</si>
  <si>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</si>
  <si>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</si>
  <si>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</si>
  <si>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</si>
  <si>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</si>
  <si>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</si>
  <si>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</si>
  <si>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</si>
  <si>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</si>
  <si>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</si>
  <si>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</si>
  <si>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</si>
  <si>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</si>
  <si>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</si>
  <si>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</si>
  <si>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</si>
  <si>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</si>
  <si>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</si>
  <si>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</si>
  <si>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</si>
  <si>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</si>
  <si>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</si>
  <si>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</si>
  <si>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</si>
  <si>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</si>
  <si>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</si>
  <si>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</si>
  <si>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</si>
  <si>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</si>
  <si>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</si>
  <si>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</si>
  <si>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</si>
  <si>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</si>
  <si>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</si>
  <si>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</si>
  <si>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</si>
  <si>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</si>
  <si>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</si>
  <si>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</si>
  <si>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</si>
  <si>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</si>
  <si>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</si>
  <si>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</si>
  <si>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</si>
  <si>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</si>
  <si>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</si>
  <si>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</si>
  <si>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</si>
  <si>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</si>
  <si>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</si>
  <si>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</si>
  <si>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</si>
  <si>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</si>
  <si>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</si>
  <si>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</si>
  <si>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</si>
  <si>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</si>
  <si>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</si>
  <si>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</si>
  <si>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</si>
  <si>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</si>
  <si>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</si>
  <si>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</si>
  <si>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</si>
  <si>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</si>
  <si>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</si>
  <si>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</si>
  <si>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</si>
  <si>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</si>
  <si>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</si>
  <si>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</si>
  <si>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</si>
  <si>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</si>
  <si>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</si>
  <si>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</si>
  <si>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</si>
  <si>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</si>
  <si>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</si>
  <si>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</si>
  <si>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</si>
  <si>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</si>
  <si>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</si>
  <si>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</si>
  <si>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</si>
  <si>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</si>
  <si>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</si>
  <si>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</si>
  <si>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</si>
  <si>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</si>
  <si>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</si>
  <si>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</si>
  <si>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</si>
  <si>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</si>
  <si>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</si>
  <si>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</si>
  <si>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</si>
  <si>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</si>
  <si>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</si>
  <si>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</si>
  <si>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</si>
  <si>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</si>
  <si>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</si>
  <si>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</si>
  <si>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</si>
  <si>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</si>
  <si>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</si>
  <si>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</si>
  <si>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</si>
  <si>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</si>
  <si>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</si>
  <si>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</si>
  <si>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</si>
  <si>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</si>
  <si>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</si>
  <si>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</si>
  <si>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</si>
  <si>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</si>
  <si>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</si>
  <si>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</si>
  <si>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</si>
  <si>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</si>
  <si>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</si>
  <si>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</si>
  <si>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</si>
  <si>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</si>
  <si>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</si>
  <si>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</si>
  <si>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</si>
  <si>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</si>
  <si>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</si>
  <si>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</si>
  <si>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</si>
  <si>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</si>
  <si>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</si>
  <si>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</si>
  <si>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</si>
  <si>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</si>
  <si>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</si>
  <si>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</si>
  <si>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</si>
  <si>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</si>
  <si>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</si>
  <si>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</si>
  <si>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</si>
  <si>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</si>
  <si>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</si>
  <si>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</si>
  <si>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</si>
  <si>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</si>
  <si>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国際連合薬物犯罪事務所（UNODC）拠出金（任意拠出金）</t>
    <rPh sb="0" eb="2">
      <t>コクサイ</t>
    </rPh>
    <rPh sb="2" eb="4">
      <t>レンゴウ</t>
    </rPh>
    <rPh sb="4" eb="6">
      <t>ヤクブツ</t>
    </rPh>
    <rPh sb="6" eb="8">
      <t>ハンザイ</t>
    </rPh>
    <rPh sb="8" eb="11">
      <t>ジムショ</t>
    </rPh>
    <rPh sb="18" eb="21">
      <t>キョシュツキン</t>
    </rPh>
    <rPh sb="22" eb="24">
      <t>ニンイ</t>
    </rPh>
    <rPh sb="24" eb="27">
      <t>キョシュツキン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</si>
  <si>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</si>
  <si>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</si>
  <si>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</si>
  <si>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</si>
  <si>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</si>
  <si>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拠出金</t>
    <rPh sb="0" eb="3">
      <t>キョシュツキン</t>
    </rPh>
    <phoneticPr fontId="5"/>
  </si>
  <si>
    <t>－</t>
    <phoneticPr fontId="5"/>
  </si>
  <si>
    <t>-</t>
    <phoneticPr fontId="5"/>
  </si>
  <si>
    <t>アジア太平洋諸国の合成薬物対策への貢献</t>
    <rPh sb="3" eb="6">
      <t>タイヘイヨウ</t>
    </rPh>
    <rPh sb="6" eb="8">
      <t>ショコク</t>
    </rPh>
    <rPh sb="9" eb="11">
      <t>ゴウセイ</t>
    </rPh>
    <rPh sb="11" eb="13">
      <t>ヤクブツ</t>
    </rPh>
    <rPh sb="13" eb="15">
      <t>タイサク</t>
    </rPh>
    <rPh sb="17" eb="19">
      <t>コウケン</t>
    </rPh>
    <phoneticPr fontId="5"/>
  </si>
  <si>
    <t>合成薬物対策レポートを発行した回数（H29年度は集計中）</t>
    <rPh sb="0" eb="2">
      <t>ゴウセイ</t>
    </rPh>
    <rPh sb="2" eb="4">
      <t>ヤクブツ</t>
    </rPh>
    <rPh sb="4" eb="6">
      <t>タイサク</t>
    </rPh>
    <rPh sb="11" eb="13">
      <t>ハッコウ</t>
    </rPh>
    <rPh sb="15" eb="17">
      <t>カイスウ</t>
    </rPh>
    <rPh sb="21" eb="23">
      <t>ネンド</t>
    </rPh>
    <rPh sb="24" eb="27">
      <t>シュウケイチュウ</t>
    </rPh>
    <phoneticPr fontId="5"/>
  </si>
  <si>
    <t>回</t>
    <rPh sb="0" eb="1">
      <t>カイ</t>
    </rPh>
    <phoneticPr fontId="5"/>
  </si>
  <si>
    <t>-</t>
    <phoneticPr fontId="5"/>
  </si>
  <si>
    <t>グローバルSMARTプログラム年次報告</t>
    <rPh sb="15" eb="17">
      <t>ネンジ</t>
    </rPh>
    <rPh sb="17" eb="19">
      <t>ホウコク</t>
    </rPh>
    <phoneticPr fontId="5"/>
  </si>
  <si>
    <t>ミャンマーけしモニタリング報告書を発行した回数（H29年度は集計中）</t>
    <rPh sb="13" eb="16">
      <t>ホウコクショ</t>
    </rPh>
    <rPh sb="17" eb="19">
      <t>ハッコウ</t>
    </rPh>
    <rPh sb="21" eb="23">
      <t>カイスウ</t>
    </rPh>
    <rPh sb="27" eb="29">
      <t>ネンド</t>
    </rPh>
    <rPh sb="30" eb="33">
      <t>シュウケイチュウ</t>
    </rPh>
    <phoneticPr fontId="5"/>
  </si>
  <si>
    <t>回</t>
    <rPh sb="0" eb="1">
      <t>カイ</t>
    </rPh>
    <phoneticPr fontId="5"/>
  </si>
  <si>
    <t>-</t>
  </si>
  <si>
    <t>-</t>
    <phoneticPr fontId="5"/>
  </si>
  <si>
    <t>-</t>
    <phoneticPr fontId="5"/>
  </si>
  <si>
    <t>UNODCレポート（Southeast AsiaOpium Survey)</t>
    <phoneticPr fontId="5"/>
  </si>
  <si>
    <t>世界第２位のケシ違法栽培国であるミャンマーの薬物対策の支援</t>
    <rPh sb="0" eb="2">
      <t>セカイ</t>
    </rPh>
    <rPh sb="2" eb="3">
      <t>ダイ</t>
    </rPh>
    <rPh sb="4" eb="5">
      <t>イ</t>
    </rPh>
    <rPh sb="8" eb="10">
      <t>イホウ</t>
    </rPh>
    <rPh sb="10" eb="12">
      <t>サイバイ</t>
    </rPh>
    <rPh sb="12" eb="13">
      <t>コク</t>
    </rPh>
    <rPh sb="22" eb="24">
      <t>ヤクブツ</t>
    </rPh>
    <rPh sb="24" eb="26">
      <t>タイサク</t>
    </rPh>
    <rPh sb="27" eb="29">
      <t>シエン</t>
    </rPh>
    <phoneticPr fontId="5"/>
  </si>
  <si>
    <t>世界第１位のケシ違法栽培国であるアフガニスタンにおける薬物犯罪の取締能力の強化を図る</t>
    <rPh sb="0" eb="2">
      <t>セカイ</t>
    </rPh>
    <rPh sb="2" eb="3">
      <t>ダイ</t>
    </rPh>
    <rPh sb="4" eb="5">
      <t>イ</t>
    </rPh>
    <rPh sb="8" eb="10">
      <t>イホウ</t>
    </rPh>
    <rPh sb="10" eb="12">
      <t>サイバイ</t>
    </rPh>
    <rPh sb="12" eb="13">
      <t>コク</t>
    </rPh>
    <rPh sb="27" eb="29">
      <t>ヤクブツ</t>
    </rPh>
    <rPh sb="29" eb="31">
      <t>ハンザイ</t>
    </rPh>
    <rPh sb="32" eb="33">
      <t>ト</t>
    </rPh>
    <rPh sb="33" eb="34">
      <t>シ</t>
    </rPh>
    <rPh sb="34" eb="36">
      <t>ノウリョク</t>
    </rPh>
    <rPh sb="37" eb="39">
      <t>キョウカ</t>
    </rPh>
    <rPh sb="40" eb="41">
      <t>ハカ</t>
    </rPh>
    <phoneticPr fontId="5"/>
  </si>
  <si>
    <t>研修・ワークショップの実施件数（28年度及び29年度は集計中）</t>
    <rPh sb="0" eb="2">
      <t>ケンシュウ</t>
    </rPh>
    <rPh sb="11" eb="13">
      <t>ジッシ</t>
    </rPh>
    <rPh sb="13" eb="15">
      <t>ケンスウ</t>
    </rPh>
    <rPh sb="18" eb="20">
      <t>ネンド</t>
    </rPh>
    <rPh sb="20" eb="21">
      <t>オヨ</t>
    </rPh>
    <rPh sb="24" eb="26">
      <t>ネンド</t>
    </rPh>
    <rPh sb="27" eb="30">
      <t>シュウケイチュウ</t>
    </rPh>
    <phoneticPr fontId="5"/>
  </si>
  <si>
    <t>-</t>
    <phoneticPr fontId="5"/>
  </si>
  <si>
    <t>-</t>
    <phoneticPr fontId="5"/>
  </si>
  <si>
    <t>アフガニスタンにおけるプロジェクトの実施状況報告</t>
    <rPh sb="18" eb="20">
      <t>ジッシ</t>
    </rPh>
    <rPh sb="20" eb="22">
      <t>ジョウキョウ</t>
    </rPh>
    <rPh sb="22" eb="24">
      <t>ホウコク</t>
    </rPh>
    <phoneticPr fontId="5"/>
  </si>
  <si>
    <t>テロ関連犯罪の捜査・訴追等能力向上を図る</t>
    <rPh sb="2" eb="4">
      <t>カンレン</t>
    </rPh>
    <rPh sb="4" eb="6">
      <t>ハンザイ</t>
    </rPh>
    <rPh sb="7" eb="9">
      <t>ソウサ</t>
    </rPh>
    <rPh sb="10" eb="12">
      <t>ソツイ</t>
    </rPh>
    <rPh sb="12" eb="13">
      <t>トウ</t>
    </rPh>
    <rPh sb="13" eb="15">
      <t>ノウリョク</t>
    </rPh>
    <rPh sb="15" eb="17">
      <t>コウジョウ</t>
    </rPh>
    <rPh sb="18" eb="19">
      <t>ハカ</t>
    </rPh>
    <phoneticPr fontId="5"/>
  </si>
  <si>
    <t>テロ対策研修・ワークショップの実施件数（イラク・テロ対策法整備支援（28年度及び29年度は集計中））</t>
    <rPh sb="2" eb="4">
      <t>タイサク</t>
    </rPh>
    <rPh sb="4" eb="6">
      <t>ケンシュウ</t>
    </rPh>
    <rPh sb="15" eb="17">
      <t>ジッシ</t>
    </rPh>
    <rPh sb="17" eb="19">
      <t>ケンスウ</t>
    </rPh>
    <rPh sb="26" eb="28">
      <t>タイサク</t>
    </rPh>
    <rPh sb="28" eb="29">
      <t>ホウ</t>
    </rPh>
    <rPh sb="29" eb="31">
      <t>セイビ</t>
    </rPh>
    <rPh sb="31" eb="33">
      <t>シエン</t>
    </rPh>
    <rPh sb="36" eb="38">
      <t>ネンド</t>
    </rPh>
    <rPh sb="38" eb="39">
      <t>オヨ</t>
    </rPh>
    <rPh sb="42" eb="44">
      <t>ネンド</t>
    </rPh>
    <rPh sb="45" eb="48">
      <t>シュウケイチュウ</t>
    </rPh>
    <phoneticPr fontId="5"/>
  </si>
  <si>
    <t>-</t>
    <phoneticPr fontId="5"/>
  </si>
  <si>
    <t>-</t>
    <phoneticPr fontId="5"/>
  </si>
  <si>
    <t>UNODCからの報告</t>
    <rPh sb="8" eb="10">
      <t>ホウコク</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</si>
  <si>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</si>
  <si>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専門職以上の邦人職員数（幹部クラス（D）はいない）</t>
    <rPh sb="0" eb="3">
      <t>センモンショク</t>
    </rPh>
    <rPh sb="3" eb="5">
      <t>イジョウ</t>
    </rPh>
    <rPh sb="6" eb="8">
      <t>ホウジン</t>
    </rPh>
    <rPh sb="8" eb="11">
      <t>ショクインスウ</t>
    </rPh>
    <rPh sb="12" eb="14">
      <t>カンブ</t>
    </rPh>
    <phoneticPr fontId="5"/>
  </si>
  <si>
    <t>人</t>
    <rPh sb="0" eb="1">
      <t>ニン</t>
    </rPh>
    <phoneticPr fontId="5"/>
  </si>
  <si>
    <t>-</t>
    <phoneticPr fontId="5"/>
  </si>
  <si>
    <t>UNODCへの照会</t>
    <rPh sb="7" eb="9">
      <t>ショウカイ</t>
    </rPh>
    <phoneticPr fontId="5"/>
  </si>
  <si>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スウ</t>
    </rPh>
    <phoneticPr fontId="5"/>
  </si>
  <si>
    <t>件</t>
    <rPh sb="0" eb="1">
      <t>ケン</t>
    </rPh>
    <phoneticPr fontId="5"/>
  </si>
  <si>
    <t>拠出金総額／プロジェクト件数　　　　　　　　　　　　　　</t>
    <rPh sb="0" eb="3">
      <t>キョシュツキン</t>
    </rPh>
    <rPh sb="3" eb="5">
      <t>ソウガク</t>
    </rPh>
    <rPh sb="12" eb="14">
      <t>ケンスウ</t>
    </rPh>
    <phoneticPr fontId="5"/>
  </si>
  <si>
    <t>百万円</t>
    <rPh sb="0" eb="2">
      <t>ヒャクマン</t>
    </rPh>
    <rPh sb="2" eb="3">
      <t>エン</t>
    </rPh>
    <phoneticPr fontId="5"/>
  </si>
  <si>
    <t>1,842/25</t>
    <phoneticPr fontId="5"/>
  </si>
  <si>
    <t>2,810/39</t>
    <phoneticPr fontId="5"/>
  </si>
  <si>
    <t>1,879/16</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</si>
  <si>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</si>
  <si>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</si>
  <si>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東南アジア・中東アフリカ地域における国際テロ・組織犯罪対策として，地域協力会合等を開催した件数
（平成28年度分及び平成29年度分は集計中）</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39" eb="40">
      <t>トウ</t>
    </rPh>
    <rPh sb="41" eb="43">
      <t>カイサイ</t>
    </rPh>
    <rPh sb="45" eb="47">
      <t>ケンスウ</t>
    </rPh>
    <rPh sb="49" eb="51">
      <t>ヘイセイ</t>
    </rPh>
    <rPh sb="53" eb="55">
      <t>ネンド</t>
    </rPh>
    <rPh sb="55" eb="56">
      <t>ブン</t>
    </rPh>
    <rPh sb="56" eb="57">
      <t>オヨ</t>
    </rPh>
    <rPh sb="58" eb="60">
      <t>ヘイセイ</t>
    </rPh>
    <rPh sb="62" eb="64">
      <t>ネンド</t>
    </rPh>
    <rPh sb="64" eb="65">
      <t>ブン</t>
    </rPh>
    <rPh sb="66" eb="69">
      <t>シュウケイチュウ</t>
    </rPh>
    <phoneticPr fontId="5"/>
  </si>
  <si>
    <t>東南アジア・中東アフリカ地域における国際テロ・組織犯罪対策として，地域協力会合を開催する。同取組は，暴力的過激主義対策や情報交換等の地域協力を促進し，我が国関係者との関係強化に寄与するもの。</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40" eb="42">
      <t>カイサイ</t>
    </rPh>
    <rPh sb="45" eb="46">
      <t>ドウ</t>
    </rPh>
    <rPh sb="46" eb="48">
      <t>トリクミ</t>
    </rPh>
    <rPh sb="50" eb="53">
      <t>ボウリョクテキ</t>
    </rPh>
    <rPh sb="53" eb="55">
      <t>カゲキ</t>
    </rPh>
    <rPh sb="55" eb="57">
      <t>シュギ</t>
    </rPh>
    <rPh sb="57" eb="59">
      <t>タイサク</t>
    </rPh>
    <rPh sb="60" eb="62">
      <t>ジョウホウ</t>
    </rPh>
    <rPh sb="62" eb="64">
      <t>コウカン</t>
    </rPh>
    <rPh sb="64" eb="65">
      <t>トウ</t>
    </rPh>
    <rPh sb="66" eb="68">
      <t>チイキ</t>
    </rPh>
    <rPh sb="68" eb="70">
      <t>キョウリョク</t>
    </rPh>
    <rPh sb="71" eb="73">
      <t>ソクシン</t>
    </rPh>
    <rPh sb="75" eb="76">
      <t>ワ</t>
    </rPh>
    <rPh sb="77" eb="78">
      <t>クニ</t>
    </rPh>
    <rPh sb="78" eb="81">
      <t>カンケイシャ</t>
    </rPh>
    <rPh sb="83" eb="87">
      <t>カンケイキョウカ</t>
    </rPh>
    <rPh sb="88" eb="90">
      <t>キヨ</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</si>
  <si>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</si>
  <si>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</si>
  <si>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</si>
  <si>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</si>
  <si>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</si>
  <si>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</si>
  <si>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</si>
  <si>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</si>
  <si>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t>
    <phoneticPr fontId="5"/>
  </si>
  <si>
    <t>-</t>
    <phoneticPr fontId="5"/>
  </si>
  <si>
    <t>-</t>
    <phoneticPr fontId="5"/>
  </si>
  <si>
    <t>-</t>
    <phoneticPr fontId="5"/>
  </si>
  <si>
    <t>－</t>
    <phoneticPr fontId="5"/>
  </si>
  <si>
    <t>○</t>
  </si>
  <si>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</si>
  <si>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</si>
  <si>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</si>
  <si>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無</t>
  </si>
  <si>
    <t>UNODCが比較優位を有する分野に拠出している</t>
    <rPh sb="6" eb="8">
      <t>ヒカク</t>
    </rPh>
    <rPh sb="8" eb="10">
      <t>ユウイ</t>
    </rPh>
    <rPh sb="11" eb="12">
      <t>ユウ</t>
    </rPh>
    <rPh sb="14" eb="16">
      <t>ブンヤ</t>
    </rPh>
    <rPh sb="17" eb="19">
      <t>キョシュツ</t>
    </rPh>
    <phoneticPr fontId="5"/>
  </si>
  <si>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</si>
  <si>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</si>
  <si>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</si>
  <si>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主要ドナー国として我が国は累次にわたり事務局のコスト削減や効率化を求めている</t>
    <rPh sb="0" eb="2">
      <t>シュヨウ</t>
    </rPh>
    <rPh sb="5" eb="6">
      <t>コク</t>
    </rPh>
    <rPh sb="9" eb="10">
      <t>ワ</t>
    </rPh>
    <rPh sb="11" eb="12">
      <t>クニ</t>
    </rPh>
    <rPh sb="13" eb="15">
      <t>ルイジ</t>
    </rPh>
    <rPh sb="19" eb="22">
      <t>ジムキョク</t>
    </rPh>
    <rPh sb="26" eb="28">
      <t>サクゲン</t>
    </rPh>
    <rPh sb="29" eb="32">
      <t>コウリツカ</t>
    </rPh>
    <rPh sb="33" eb="34">
      <t>モト</t>
    </rPh>
    <phoneticPr fontId="5"/>
  </si>
  <si>
    <t>成果目標に沿った実績を達成している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</si>
  <si>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</si>
  <si>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</si>
  <si>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3">
      <t>セイカブツ</t>
    </rPh>
    <rPh sb="6" eb="8">
      <t>コクレン</t>
    </rPh>
    <rPh sb="13" eb="15">
      <t>カクコク</t>
    </rPh>
    <rPh sb="15" eb="17">
      <t>セイフ</t>
    </rPh>
    <rPh sb="18" eb="20">
      <t>カツヨウ</t>
    </rPh>
    <phoneticPr fontId="5"/>
  </si>
  <si>
    <t>法務省</t>
  </si>
  <si>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</si>
  <si>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4">
      <t>ホウ</t>
    </rPh>
    <rPh sb="34" eb="36">
      <t>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</si>
  <si>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プロジェクトの迅速かつ効率的な実施のため，UNODC側より，プロジェクト進捗状況等に関し，定期的な中間・完了報告のみならず，アドホックな報告を求めることを含め継続的なフォローアップに努めていく。</t>
    <rPh sb="7" eb="9">
      <t>ジンソク</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5"/>
  </si>
  <si>
    <t xml:space="preserve">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2015年に行われたUNODCの意思決定機関である麻薬委員会の委員国選挙において，我が国はアジアグループ内でトップ当選を果たしている。これは，我が国の麻薬分野における取り組みに対する各国からの高い評価の証左である。
</t>
    <rPh sb="6" eb="8">
      <t>キョシュツ</t>
    </rPh>
    <rPh sb="12" eb="14">
      <t>アンケン</t>
    </rPh>
    <rPh sb="15" eb="16">
      <t>カン</t>
    </rPh>
    <rPh sb="20" eb="21">
      <t>ツギ</t>
    </rPh>
    <rPh sb="22" eb="23">
      <t>カタチ</t>
    </rPh>
    <rPh sb="33" eb="35">
      <t>カクホ</t>
    </rPh>
    <rPh sb="41" eb="43">
      <t>ケイカク</t>
    </rPh>
    <rPh sb="50" eb="51">
      <t>ニチ</t>
    </rPh>
    <rPh sb="56" eb="58">
      <t>センリャク</t>
    </rPh>
    <rPh sb="58" eb="60">
      <t>タイワ</t>
    </rPh>
    <rPh sb="65" eb="67">
      <t>ユウセン</t>
    </rPh>
    <rPh sb="67" eb="69">
      <t>ブンヤ</t>
    </rPh>
    <rPh sb="70" eb="72">
      <t>チイキ</t>
    </rPh>
    <rPh sb="73" eb="75">
      <t>ドウテイ</t>
    </rPh>
    <rPh sb="77" eb="79">
      <t>キョウドウ</t>
    </rPh>
    <rPh sb="79" eb="81">
      <t>コウドウ</t>
    </rPh>
    <rPh sb="81" eb="83">
      <t>ケイカク</t>
    </rPh>
    <rPh sb="84" eb="86">
      <t>サクセイ</t>
    </rPh>
    <rPh sb="88" eb="90">
      <t>ジッシ</t>
    </rPh>
    <rPh sb="102" eb="105">
      <t>グタイテキ</t>
    </rPh>
    <rPh sb="106" eb="108">
      <t>アンケン</t>
    </rPh>
    <rPh sb="115" eb="117">
      <t>ニュウシュ</t>
    </rPh>
    <rPh sb="118" eb="119">
      <t>ワ</t>
    </rPh>
    <rPh sb="120" eb="121">
      <t>クニ</t>
    </rPh>
    <rPh sb="122" eb="124">
      <t>イコウ</t>
    </rPh>
    <rPh sb="125" eb="126">
      <t>フ</t>
    </rPh>
    <rPh sb="129" eb="131">
      <t>チョウセイ</t>
    </rPh>
    <rPh sb="133" eb="135">
      <t>サイタク</t>
    </rPh>
    <rPh sb="138" eb="140">
      <t>シッコウ</t>
    </rPh>
    <rPh sb="142" eb="144">
      <t>ヒョウカ</t>
    </rPh>
    <rPh sb="156" eb="158">
      <t>セイフ</t>
    </rPh>
    <rPh sb="158" eb="161">
      <t>ダイヒョウブ</t>
    </rPh>
    <rPh sb="170" eb="172">
      <t>ウンエイ</t>
    </rPh>
    <rPh sb="173" eb="175">
      <t>カツドウ</t>
    </rPh>
    <rPh sb="183" eb="185">
      <t>ナイブ</t>
    </rPh>
    <rPh sb="186" eb="188">
      <t>ガイブ</t>
    </rPh>
    <rPh sb="188" eb="190">
      <t>カンサ</t>
    </rPh>
    <rPh sb="190" eb="193">
      <t>ホウコクショ</t>
    </rPh>
    <rPh sb="196" eb="198">
      <t>カツドウ</t>
    </rPh>
    <rPh sb="198" eb="200">
      <t>ヒョウカ</t>
    </rPh>
    <rPh sb="206" eb="207">
      <t>ナイ</t>
    </rPh>
    <rPh sb="207" eb="209">
      <t>ドクリツ</t>
    </rPh>
    <rPh sb="209" eb="211">
      <t>ヒョウカ</t>
    </rPh>
    <rPh sb="218" eb="219">
      <t>カク</t>
    </rPh>
    <rPh sb="226" eb="228">
      <t>ジッシ</t>
    </rPh>
    <rPh sb="228" eb="230">
      <t>ヒョウカ</t>
    </rPh>
    <rPh sb="232" eb="234">
      <t>ジッシ</t>
    </rPh>
    <rPh sb="240" eb="241">
      <t>ニチ</t>
    </rPh>
    <rPh sb="246" eb="248">
      <t>センリャク</t>
    </rPh>
    <rPh sb="248" eb="250">
      <t>タイワ</t>
    </rPh>
    <rPh sb="254" eb="256">
      <t>シンチョク</t>
    </rPh>
    <rPh sb="256" eb="258">
      <t>カクニン</t>
    </rPh>
    <rPh sb="259" eb="261">
      <t>カイゼン</t>
    </rPh>
    <rPh sb="262" eb="264">
      <t>ヨウセイ</t>
    </rPh>
    <rPh sb="265" eb="267">
      <t>ヒツヨウ</t>
    </rPh>
    <rPh sb="268" eb="269">
      <t>オウ</t>
    </rPh>
    <rPh sb="270" eb="272">
      <t>キョウドウ</t>
    </rPh>
    <rPh sb="272" eb="274">
      <t>コウドウ</t>
    </rPh>
    <rPh sb="274" eb="276">
      <t>ケイカク</t>
    </rPh>
    <rPh sb="277" eb="279">
      <t>カイテイ</t>
    </rPh>
    <rPh sb="285" eb="286">
      <t>ネン</t>
    </rPh>
    <rPh sb="287" eb="288">
      <t>オコナ</t>
    </rPh>
    <rPh sb="297" eb="299">
      <t>イシ</t>
    </rPh>
    <rPh sb="299" eb="301">
      <t>ケッテイ</t>
    </rPh>
    <rPh sb="301" eb="303">
      <t>キカン</t>
    </rPh>
    <rPh sb="306" eb="308">
      <t>マヤク</t>
    </rPh>
    <rPh sb="308" eb="311">
      <t>イインカイ</t>
    </rPh>
    <rPh sb="312" eb="314">
      <t>イイン</t>
    </rPh>
    <rPh sb="314" eb="315">
      <t>コク</t>
    </rPh>
    <rPh sb="315" eb="317">
      <t>センキョ</t>
    </rPh>
    <rPh sb="322" eb="323">
      <t>ワ</t>
    </rPh>
    <rPh sb="324" eb="325">
      <t>クニ</t>
    </rPh>
    <rPh sb="333" eb="334">
      <t>ナイ</t>
    </rPh>
    <rPh sb="338" eb="340">
      <t>トウセン</t>
    </rPh>
    <rPh sb="341" eb="342">
      <t>ハ</t>
    </rPh>
    <rPh sb="352" eb="353">
      <t>ワ</t>
    </rPh>
    <rPh sb="354" eb="355">
      <t>クニ</t>
    </rPh>
    <rPh sb="356" eb="358">
      <t>マヤク</t>
    </rPh>
    <rPh sb="358" eb="360">
      <t>ブンヤ</t>
    </rPh>
    <phoneticPr fontId="5"/>
  </si>
  <si>
    <t>77,104,144,151</t>
    <phoneticPr fontId="5"/>
  </si>
  <si>
    <t>73,109,145,153</t>
    <phoneticPr fontId="5"/>
  </si>
  <si>
    <t>112</t>
    <phoneticPr fontId="5"/>
  </si>
  <si>
    <t>275</t>
    <phoneticPr fontId="5"/>
  </si>
  <si>
    <t>259</t>
    <phoneticPr fontId="5"/>
  </si>
  <si>
    <t>151</t>
    <phoneticPr fontId="5"/>
  </si>
  <si>
    <t>179</t>
    <phoneticPr fontId="5"/>
  </si>
  <si>
    <t>拠出金</t>
    <rPh sb="0" eb="3">
      <t>キョシュツキン</t>
    </rPh>
    <phoneticPr fontId="5"/>
  </si>
  <si>
    <t>－</t>
    <phoneticPr fontId="5"/>
  </si>
  <si>
    <t>国際テロ・組織犯罪対策支援</t>
    <rPh sb="0" eb="2">
      <t>コクサイ</t>
    </rPh>
    <rPh sb="5" eb="7">
      <t>ソシキ</t>
    </rPh>
    <rPh sb="7" eb="9">
      <t>ハンザイ</t>
    </rPh>
    <rPh sb="9" eb="11">
      <t>タイサク</t>
    </rPh>
    <rPh sb="11" eb="13">
      <t>シエン</t>
    </rPh>
    <phoneticPr fontId="5"/>
  </si>
  <si>
    <t>－</t>
    <phoneticPr fontId="5"/>
  </si>
  <si>
    <t>UNODC</t>
    <phoneticPr fontId="5"/>
  </si>
  <si>
    <t>－</t>
    <phoneticPr fontId="5"/>
  </si>
  <si>
    <t>UNODCは国際テロ・組織犯罪対策に包括的に取り組む唯一の国際機関であり，我が国拠出は，東南アジアやアフガニスタン及び周辺国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コクサイ</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4" eb="95">
      <t>コク</t>
    </rPh>
    <rPh sb="96" eb="98">
      <t>タイトウ</t>
    </rPh>
    <rPh sb="104" eb="106">
      <t>タイサク</t>
    </rPh>
    <rPh sb="107" eb="109">
      <t>コクサイ</t>
    </rPh>
    <rPh sb="113" eb="114">
      <t>タカ</t>
    </rPh>
    <rPh sb="119" eb="121">
      <t>ボウシ</t>
    </rPh>
    <rPh sb="125" eb="126">
      <t>ホウ</t>
    </rPh>
    <rPh sb="126" eb="128">
      <t>セイビ</t>
    </rPh>
    <rPh sb="128" eb="130">
      <t>シエン</t>
    </rPh>
    <rPh sb="130" eb="131">
      <t>トウ</t>
    </rPh>
    <rPh sb="132" eb="133">
      <t>タカ</t>
    </rPh>
    <rPh sb="134" eb="136">
      <t>チケン</t>
    </rPh>
    <rPh sb="137" eb="138">
      <t>ユウ</t>
    </rPh>
    <rPh sb="146" eb="148">
      <t>カツヨウ</t>
    </rPh>
    <rPh sb="153" eb="155">
      <t>イッソウ</t>
    </rPh>
    <rPh sb="155" eb="157">
      <t>ジュウヨウ</t>
    </rPh>
    <rPh sb="168" eb="169">
      <t>ワ</t>
    </rPh>
    <rPh sb="170" eb="171">
      <t>クニ</t>
    </rPh>
    <rPh sb="179" eb="181">
      <t>レンケイ</t>
    </rPh>
    <rPh sb="182" eb="184">
      <t>キョウカ</t>
    </rPh>
    <rPh sb="188" eb="190">
      <t>イッポウ</t>
    </rPh>
    <rPh sb="191" eb="194">
      <t>キョシュツキン</t>
    </rPh>
    <rPh sb="195" eb="197">
      <t>シト</t>
    </rPh>
    <rPh sb="203" eb="206">
      <t>ジムキョク</t>
    </rPh>
    <rPh sb="207" eb="210">
      <t>コウリツカ</t>
    </rPh>
    <rPh sb="211" eb="214">
      <t>ゴウリカ</t>
    </rPh>
    <rPh sb="215" eb="216">
      <t>モト</t>
    </rPh>
    <rPh sb="218" eb="219">
      <t>トウ</t>
    </rPh>
    <rPh sb="220" eb="222">
      <t>テキセツ</t>
    </rPh>
    <rPh sb="223" eb="225">
      <t>ザイセイ</t>
    </rPh>
    <rPh sb="225" eb="227">
      <t>カンリ</t>
    </rPh>
    <rPh sb="228" eb="230">
      <t>コウケン</t>
    </rPh>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</si>
  <si>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39" eb="41">
      <t>タイサク</t>
    </rPh>
    <rPh sb="42" eb="43">
      <t>コウ</t>
    </rPh>
    <rPh sb="51" eb="53">
      <t>フヨ</t>
    </rPh>
    <rPh sb="56" eb="58">
      <t>ユイツ</t>
    </rPh>
    <rPh sb="59" eb="61">
      <t>コクレン</t>
    </rPh>
    <rPh sb="61" eb="63">
      <t>キカン</t>
    </rPh>
    <rPh sb="66" eb="68">
      <t>コクレン</t>
    </rPh>
    <rPh sb="68" eb="70">
      <t>ヤクブツ</t>
    </rPh>
    <rPh sb="71" eb="73">
      <t>ハンザイ</t>
    </rPh>
    <rPh sb="73" eb="76">
      <t>ジムショ</t>
    </rPh>
    <rPh sb="84" eb="85">
      <t>タイ</t>
    </rPh>
    <rPh sb="87" eb="89">
      <t>キョシュツ</t>
    </rPh>
    <rPh sb="90" eb="91">
      <t>ツウ</t>
    </rPh>
    <rPh sb="94" eb="96">
      <t>トウナン</t>
    </rPh>
    <rPh sb="99" eb="101">
      <t>ショコク</t>
    </rPh>
    <rPh sb="110" eb="112">
      <t>チュウトウ</t>
    </rPh>
    <rPh sb="113" eb="114">
      <t>キタ</t>
    </rPh>
    <rPh sb="124" eb="126">
      <t>ショコク</t>
    </rPh>
    <rPh sb="126" eb="127">
      <t>トウ</t>
    </rPh>
    <rPh sb="128" eb="129">
      <t>タイ</t>
    </rPh>
    <rPh sb="132" eb="134">
      <t>コクサイ</t>
    </rPh>
    <rPh sb="136" eb="138">
      <t>タイサク</t>
    </rPh>
    <rPh sb="139" eb="141">
      <t>コクサイ</t>
    </rPh>
    <rPh sb="141" eb="143">
      <t>ソシキ</t>
    </rPh>
    <rPh sb="143" eb="145">
      <t>ハンザイ</t>
    </rPh>
    <rPh sb="145" eb="147">
      <t>タイサク</t>
    </rPh>
    <rPh sb="148" eb="150">
      <t>ノウリョク</t>
    </rPh>
    <rPh sb="150" eb="152">
      <t>キョウカ</t>
    </rPh>
    <rPh sb="152" eb="154">
      <t>シエン</t>
    </rPh>
    <rPh sb="154" eb="155">
      <t>トウ</t>
    </rPh>
    <rPh sb="156" eb="158">
      <t>ジッシ</t>
    </rPh>
    <rPh sb="163" eb="165">
      <t>キョシュツ</t>
    </rPh>
    <rPh sb="166" eb="167">
      <t>オコナ</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5"/>
  </si>
  <si>
    <t xml:space="preserve">国連薬物・犯罪事務所が管理する２つの基金（「国連薬物統制計画基金」及び「犯罪防止刑事司法基金」）への拠出により，以下の事業を行う。
①アジア大洋州地域：テロ・暴力的過激主義対策，覚醒剤など合成薬物対策，ケシ違法栽培対策，人身取引対策や腐敗対策の能力強化のための技術協力等。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
</t>
    <rPh sb="0" eb="2">
      <t>コクレン</t>
    </rPh>
    <rPh sb="2" eb="4">
      <t>ヤクブツ</t>
    </rPh>
    <rPh sb="5" eb="7">
      <t>ハンザイ</t>
    </rPh>
    <rPh sb="7" eb="10">
      <t>ジムショ</t>
    </rPh>
    <rPh sb="11" eb="13">
      <t>カンリ</t>
    </rPh>
    <rPh sb="18" eb="20">
      <t>キキン</t>
    </rPh>
    <rPh sb="22" eb="24">
      <t>コクレン</t>
    </rPh>
    <rPh sb="24" eb="26">
      <t>ヤクブツ</t>
    </rPh>
    <rPh sb="26" eb="28">
      <t>トウセイ</t>
    </rPh>
    <rPh sb="28" eb="30">
      <t>ケイカク</t>
    </rPh>
    <rPh sb="30" eb="32">
      <t>キキン</t>
    </rPh>
    <rPh sb="33" eb="34">
      <t>オヨ</t>
    </rPh>
    <rPh sb="36" eb="38">
      <t>ハンザイ</t>
    </rPh>
    <rPh sb="38" eb="40">
      <t>ボウシ</t>
    </rPh>
    <rPh sb="40" eb="42">
      <t>ケイジ</t>
    </rPh>
    <rPh sb="42" eb="44">
      <t>シホウ</t>
    </rPh>
    <rPh sb="44" eb="46">
      <t>キキン</t>
    </rPh>
    <rPh sb="50" eb="52">
      <t>キョシュツ</t>
    </rPh>
    <rPh sb="56" eb="58">
      <t>イカ</t>
    </rPh>
    <rPh sb="59" eb="61">
      <t>ジギョウ</t>
    </rPh>
    <rPh sb="62" eb="63">
      <t>オコナ</t>
    </rPh>
    <rPh sb="70" eb="73">
      <t>タイヨウシュウ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17" eb="119">
      <t>フハイ</t>
    </rPh>
    <rPh sb="119" eb="121">
      <t>タイサク</t>
    </rPh>
    <rPh sb="122" eb="124">
      <t>ノウリョク</t>
    </rPh>
    <rPh sb="124" eb="126">
      <t>キョウカ</t>
    </rPh>
    <rPh sb="130" eb="132">
      <t>ギジュツ</t>
    </rPh>
    <rPh sb="132" eb="134">
      <t>キョウリョク</t>
    </rPh>
    <rPh sb="134" eb="135">
      <t>トウ</t>
    </rPh>
    <rPh sb="145" eb="146">
      <t>オヨ</t>
    </rPh>
    <rPh sb="147" eb="149">
      <t>チュウオウ</t>
    </rPh>
    <rPh sb="156" eb="157">
      <t>トウ</t>
    </rPh>
    <rPh sb="157" eb="160">
      <t>シュウヘンコク</t>
    </rPh>
    <rPh sb="165" eb="166">
      <t>サン</t>
    </rPh>
    <rPh sb="175" eb="177">
      <t>ミツユ</t>
    </rPh>
    <rPh sb="180" eb="182">
      <t>カッコク</t>
    </rPh>
    <rPh sb="183" eb="184">
      <t>ホウ</t>
    </rPh>
    <rPh sb="184" eb="186">
      <t>シッコウ</t>
    </rPh>
    <rPh sb="186" eb="188">
      <t>キカン</t>
    </rPh>
    <rPh sb="189" eb="190">
      <t>タイ</t>
    </rPh>
    <rPh sb="192" eb="194">
      <t>ノウリョク</t>
    </rPh>
    <rPh sb="194" eb="196">
      <t>キョウカ</t>
    </rPh>
    <rPh sb="196" eb="198">
      <t>シエン</t>
    </rPh>
    <rPh sb="199" eb="201">
      <t>ヤクブツ</t>
    </rPh>
    <rPh sb="201" eb="203">
      <t>ランヨウ</t>
    </rPh>
    <rPh sb="203" eb="205">
      <t>ボウシ</t>
    </rPh>
    <rPh sb="205" eb="207">
      <t>シサク</t>
    </rPh>
    <rPh sb="208" eb="210">
      <t>スイシン</t>
    </rPh>
    <rPh sb="211" eb="213">
      <t>コッキョウ</t>
    </rPh>
    <rPh sb="213" eb="215">
      <t>カンリ</t>
    </rPh>
    <rPh sb="215" eb="217">
      <t>ノウリョク</t>
    </rPh>
    <rPh sb="217" eb="219">
      <t>キョウカ</t>
    </rPh>
    <rPh sb="222" eb="224">
      <t>イガイ</t>
    </rPh>
    <rPh sb="225" eb="227">
      <t>ダイタイ</t>
    </rPh>
    <rPh sb="227" eb="229">
      <t>サクモツ</t>
    </rPh>
    <rPh sb="229" eb="231">
      <t>サイバイ</t>
    </rPh>
    <rPh sb="232" eb="234">
      <t>ソクシン</t>
    </rPh>
    <rPh sb="234" eb="236">
      <t>ジギョウ</t>
    </rPh>
    <rPh sb="236" eb="237">
      <t>トウ</t>
    </rPh>
    <rPh sb="240" eb="242">
      <t>チュウトウ</t>
    </rPh>
    <rPh sb="243" eb="244">
      <t>キタ</t>
    </rPh>
    <rPh sb="253" eb="254">
      <t>コク</t>
    </rPh>
    <rPh sb="254" eb="256">
      <t>タイサク</t>
    </rPh>
    <rPh sb="257" eb="259">
      <t>シヤ</t>
    </rPh>
    <rPh sb="261" eb="263">
      <t>カクコク</t>
    </rPh>
    <rPh sb="266" eb="268">
      <t>ボウシ</t>
    </rPh>
    <rPh sb="269" eb="271">
      <t>トリクミ</t>
    </rPh>
    <rPh sb="271" eb="273">
      <t>シエン</t>
    </rPh>
    <rPh sb="274" eb="276">
      <t>コッキョウ</t>
    </rPh>
    <rPh sb="276" eb="278">
      <t>カンリ</t>
    </rPh>
    <rPh sb="278" eb="280">
      <t>ノウリョク</t>
    </rPh>
    <rPh sb="280" eb="282">
      <t>キョウカ</t>
    </rPh>
    <rPh sb="282" eb="283">
      <t>トウ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</si>
  <si>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</si>
  <si>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</si>
  <si>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</si>
  <si>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</si>
  <si>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</si>
  <si>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</si>
  <si>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</si>
  <si>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</si>
  <si>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１-１．サブサハラ・アフリカにおける人道・テロ対策・社会安定化支援</t>
    <phoneticPr fontId="25"/>
  </si>
  <si>
    <t>１．サヘル地域を始めとする紛
争・テロ頻発地域における人
道・テロ対策・社会安定化支
援</t>
    <phoneticPr fontId="25"/>
  </si>
  <si>
    <t>マリ，モーリタニア，ニジェール，ブルキナファソなどにおいて，テロの資金源となっている組織犯罪の関連及びリスク分析を行い，効果的なテロ対策を行うとともに，喫緊の国境管理強化支援を実施するため，国境連絡事務所を設置し，法執行当局職員への研修を通じて，周辺国当局間の情報交換を図る。また，域内の違法取引やテロ資金の不正流入を防止するため，警察，税関，入管当局から構成される合同空港阻止タスクフォースを設立する。西アフリカ地域では，外国人テロ戦闘員対策にかかる刑事司法能力強化や法整備支援，テロ資金供与罪にかかる捜査・訴追能力等の向上を支援する。</t>
    <phoneticPr fontId="25"/>
  </si>
  <si>
    <t>調査中（治安の悪化等のため事業実施が遅延している。）</t>
    <rPh sb="0" eb="2">
      <t>チョウサ</t>
    </rPh>
    <rPh sb="2" eb="3">
      <t>ナカ</t>
    </rPh>
    <rPh sb="4" eb="6">
      <t>チアン</t>
    </rPh>
    <rPh sb="7" eb="9">
      <t>アッカ</t>
    </rPh>
    <rPh sb="9" eb="10">
      <t>トウ</t>
    </rPh>
    <rPh sb="13" eb="15">
      <t>ジギョウ</t>
    </rPh>
    <rPh sb="15" eb="17">
      <t>ジッシ</t>
    </rPh>
    <rPh sb="18" eb="20">
      <t>チエン</t>
    </rPh>
    <phoneticPr fontId="5"/>
  </si>
  <si>
    <t>27年度</t>
    <phoneticPr fontId="25"/>
  </si>
  <si>
    <t>3.6億円</t>
    <rPh sb="3" eb="4">
      <t>オク</t>
    </rPh>
    <rPh sb="4" eb="5">
      <t>エン</t>
    </rPh>
    <phoneticPr fontId="25"/>
  </si>
  <si>
    <t>１-１．サブサハラ・アフリカにおける人道・テロ対策・社会安定化支援</t>
  </si>
  <si>
    <t>２．テロ活動が激化するソマリ
ア及び周辺国における人道・
テロ対策・社会安定化支援</t>
    <phoneticPr fontId="5"/>
  </si>
  <si>
    <t>ソマリア，ケニア，タンザニアを対象に，組織犯罪とテロ資金の関連及びリスク分析を行い，マネーロンダリング・テロ資金対策，また，東アフリカ諸国を対象に外国人戦闘員対策のための法整備や捜査・訴追能力の向上を支援する。また，ソマリア，ケニア，タンザニア，コモロ及びモーリタニアを対象に，インド洋における海上犯罪（麻薬取引，人身取引等）を防止するための技術供与及び訓練を実施し，インド洋湾岸地域の安定化を図る。</t>
    <phoneticPr fontId="5"/>
  </si>
  <si>
    <t>27年度</t>
    <phoneticPr fontId="25"/>
  </si>
  <si>
    <t>1.8億円</t>
    <rPh sb="3" eb="4">
      <t>オク</t>
    </rPh>
    <rPh sb="4" eb="5">
      <t>エン</t>
    </rPh>
    <phoneticPr fontId="25"/>
  </si>
  <si>
    <t>中東・北アフリカ・欧州におけ
る人道・テロ対策・社会安定化支援</t>
    <phoneticPr fontId="5"/>
  </si>
  <si>
    <t>１ ．イラク・シリアとその周辺
国，北アフリカ諸国及び欧州
における人道・テロ対策・社会
安定化支援</t>
    <phoneticPr fontId="5"/>
  </si>
  <si>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5"/>
  </si>
  <si>
    <t>27年度</t>
    <rPh sb="2" eb="4">
      <t>ネンド</t>
    </rPh>
    <phoneticPr fontId="25"/>
  </si>
  <si>
    <t>6.7億円</t>
    <rPh sb="3" eb="5">
      <t>オクエン</t>
    </rPh>
    <phoneticPr fontId="25"/>
  </si>
  <si>
    <t>アフガニスタン支援</t>
    <phoneticPr fontId="5"/>
  </si>
  <si>
    <t>１．アフガニスタンにおける緊
急的な民生安定化対策</t>
    <phoneticPr fontId="5"/>
  </si>
  <si>
    <t>アフガニスタンの麻薬問題は極めて深刻な状況であり，また，麻薬取引による不正収益がテロの活動資金源となっている。これらに緊急的に対処するため，主に以下の事業を実施する。
(1) 貧困農家に対する代替作物開発及び女性による起業支援を通じて，違法ケシ栽培の撲滅を図る。
(2) タリバーンに対する違法資金の流れを絶つため，アフガニスタン政府のマネーロンダリング防止，テロ資金供与の捜査・訴追能力の強化を支援する。
(3) 薬物依存の女性に対する治療・リハビリサービスの提供，薬物治療に従事する女性への研修等を実施する。
(4) アフガニスタンと国境を接するイランや中央アジアにおいて，アフガニスタン産ケシの密輸対策強化を支援する。</t>
    <phoneticPr fontId="5"/>
  </si>
  <si>
    <t>5.5億円</t>
    <rPh sb="3" eb="5">
      <t>オクエン</t>
    </rPh>
    <phoneticPr fontId="5"/>
  </si>
  <si>
    <t>サブサハラ・アフリカにおける人道・テロ対策・社会安定化支援</t>
    <phoneticPr fontId="5"/>
  </si>
  <si>
    <t>サヘル地域を始めとする紛争・テロ頻発地域におけるテロ対策支援，社会安定化支援及び国内避難民・難民等に対する人道支援</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</si>
  <si>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</si>
  <si>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調査中</t>
    <rPh sb="0" eb="2">
      <t>チョウサ</t>
    </rPh>
    <rPh sb="2" eb="3">
      <t>ナカ</t>
    </rPh>
    <phoneticPr fontId="5"/>
  </si>
  <si>
    <t>2.1億円</t>
    <rPh sb="3" eb="5">
      <t>オクエン</t>
    </rPh>
    <phoneticPr fontId="5"/>
  </si>
  <si>
    <t>アジア大洋州地域における人道・テロ対策・社会安定化支援・災害復興支援</t>
    <phoneticPr fontId="5"/>
  </si>
  <si>
    <t>アジアにおけるテロ・暴力的過激主義対策支援</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</si>
  <si>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</si>
  <si>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13.9億円</t>
    <rPh sb="4" eb="6">
      <t>オクエン</t>
    </rPh>
    <phoneticPr fontId="5"/>
  </si>
  <si>
    <t>中東・北アフリカ地域等における人道・テロ対策・社会安定化支援</t>
    <phoneticPr fontId="25"/>
  </si>
  <si>
    <t>１ シリア・イラク及び周辺国（ヨルダン，トルコ，レバノン，エジプト等）における人道・テロ対策・社会安定化支援</t>
    <phoneticPr fontId="25"/>
  </si>
  <si>
    <t>レバノン及びヨルダンにおいては，当局関係者に対する研修を通じて，空港における不審者や違法取引の摘発能力を向上し，管理能力を強化することを目指す。イラクにおいては，取締機関や司法機関に対する研修を通じて，テロの予防・捜査・訴追能力向上とともに，同国におけるテロ法制強化を目指す。</t>
    <phoneticPr fontId="25"/>
  </si>
  <si>
    <t>28年度</t>
    <phoneticPr fontId="25"/>
  </si>
  <si>
    <t>2.4億円</t>
    <rPh sb="3" eb="4">
      <t>オク</t>
    </rPh>
    <rPh sb="4" eb="5">
      <t>エン</t>
    </rPh>
    <phoneticPr fontId="25"/>
  </si>
  <si>
    <t>２ 北アフリカ諸国（チュニジア，アルジェリア，モロッコ）における人道・テロ対策・社会安定化支援</t>
    <phoneticPr fontId="5"/>
  </si>
  <si>
    <t>チュニジアにおいては，治安関係者に対する研修を通じて，犯罪情報の分析能力の高度化やテロ組織や密輸入業者を含む組織犯罪に対する捜査能力の向上を目指す。アルジェリアにおいては，機材供与や当局関係者への研修を通じて，国境管理・監視能力の向上を目指す。</t>
    <phoneticPr fontId="5"/>
  </si>
  <si>
    <t>0.5億円</t>
    <rPh sb="3" eb="4">
      <t>オク</t>
    </rPh>
    <rPh sb="4" eb="5">
      <t>エン</t>
    </rPh>
    <phoneticPr fontId="25"/>
  </si>
  <si>
    <t>イランにおける人道・テロ対策・社会安定化支援</t>
    <phoneticPr fontId="5"/>
  </si>
  <si>
    <t>イランはアフガニスタン産のアヘンの主要な密輸ルートとなっており，税関や国境警察等に対する機材供与及び研修を通じて，取締り能力の向上を目指す。また，薬物取引に起因するテロの資金源対策として，治安関係者に対して，マネロン対策に係る研修を実施する。</t>
    <phoneticPr fontId="5"/>
  </si>
  <si>
    <t>28年度</t>
    <rPh sb="2" eb="4">
      <t>ネンド</t>
    </rPh>
    <phoneticPr fontId="25"/>
  </si>
  <si>
    <t>2.3億円</t>
    <rPh sb="3" eb="5">
      <t>オクエン</t>
    </rPh>
    <phoneticPr fontId="25"/>
  </si>
  <si>
    <t>アフガニスタン支援</t>
    <phoneticPr fontId="5"/>
  </si>
  <si>
    <t>アフガニスタンに関する人道・テロ対策・社会安定化支援</t>
    <phoneticPr fontId="5"/>
  </si>
  <si>
    <t>アフガニスタンにおける麻薬問題は，同国のみならず周辺地域に大きな影響をもたらしており，これらに緊急的に対処するために，当局関係者への研修を通じて，空港や国境連絡事務所における法執行の強化やアフガニスタン及び中央アジアにおける薬物不正取引に対する警察能力の向上を目指す。また，違法ケシ栽培を行う貧困農家に対して，代替作物開発の支援を行う。</t>
    <phoneticPr fontId="5"/>
  </si>
  <si>
    <t>6.0億円</t>
    <rPh sb="3" eb="5">
      <t>オクエン</t>
    </rPh>
    <phoneticPr fontId="5"/>
  </si>
  <si>
    <t>サブサハラ・アフリカにおける人道・テロ対策・社会安定化支援</t>
    <phoneticPr fontId="5"/>
  </si>
  <si>
    <t>サヘル地域を始めとする紛争・テロ頻発地域におけるテロ対策支援，社会安定化支援及び国内避難民・難民等に対する人道支援</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</si>
  <si>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</si>
  <si>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アジア大洋州地域における人道・テロ対策・社会安定化支援・災害復興支援</t>
    <phoneticPr fontId="5"/>
  </si>
  <si>
    <t>アジアにおけるテロ・暴力的過激主義対策支援</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</si>
  <si>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</si>
  <si>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</si>
  <si>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</si>
  <si>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テロ対策と組織犯罪対策の両分野を網羅的に所掌する唯一の国連機関として，その専門的知見を活用し，アジア地域におけるテロ対策能力向上（テロ資金対策，国境管理，刑事司法・法執行，海上安全，サイバー犯罪対策等）及び暴力的過激主義対策（外国人テロ戦闘員対策，女性・青年の能力構築等）のための支援を実施する。</t>
    <rPh sb="2" eb="4">
      <t>タイサク</t>
    </rPh>
    <rPh sb="5" eb="7">
      <t>ソシキ</t>
    </rPh>
    <rPh sb="7" eb="9">
      <t>ハンザイ</t>
    </rPh>
    <rPh sb="9" eb="11">
      <t>タイサク</t>
    </rPh>
    <rPh sb="12" eb="15">
      <t>リョウブンヤ</t>
    </rPh>
    <rPh sb="16" eb="19">
      <t>モウラテキ</t>
    </rPh>
    <rPh sb="20" eb="22">
      <t>ショショウ</t>
    </rPh>
    <rPh sb="24" eb="26">
      <t>ユイツ</t>
    </rPh>
    <rPh sb="27" eb="29">
      <t>コクレン</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7" eb="69">
      <t>シキン</t>
    </rPh>
    <rPh sb="69" eb="71">
      <t>タイサク</t>
    </rPh>
    <rPh sb="72" eb="74">
      <t>コッキョウ</t>
    </rPh>
    <rPh sb="74" eb="76">
      <t>カンリ</t>
    </rPh>
    <rPh sb="77" eb="79">
      <t>ケイジ</t>
    </rPh>
    <rPh sb="79" eb="81">
      <t>シホウ</t>
    </rPh>
    <rPh sb="82" eb="85">
      <t>ホウシッコウ</t>
    </rPh>
    <rPh sb="86" eb="88">
      <t>カイジョウ</t>
    </rPh>
    <rPh sb="88" eb="90">
      <t>アンゼン</t>
    </rPh>
    <rPh sb="95" eb="97">
      <t>ハンザイ</t>
    </rPh>
    <rPh sb="97" eb="99">
      <t>タイサク</t>
    </rPh>
    <rPh sb="99" eb="100">
      <t>トウ</t>
    </rPh>
    <rPh sb="101" eb="102">
      <t>オヨ</t>
    </rPh>
    <rPh sb="103" eb="106">
      <t>ボウリョクテキ</t>
    </rPh>
    <rPh sb="106" eb="108">
      <t>カゲキ</t>
    </rPh>
    <rPh sb="108" eb="110">
      <t>シュギ</t>
    </rPh>
    <rPh sb="110" eb="112">
      <t>タイサク</t>
    </rPh>
    <rPh sb="113" eb="116">
      <t>ガイコクジン</t>
    </rPh>
    <rPh sb="118" eb="121">
      <t>セントウイン</t>
    </rPh>
    <rPh sb="121" eb="123">
      <t>タイサク</t>
    </rPh>
    <rPh sb="124" eb="126">
      <t>ジョセイ</t>
    </rPh>
    <rPh sb="127" eb="129">
      <t>セイネン</t>
    </rPh>
    <rPh sb="130" eb="132">
      <t>ノウリョク</t>
    </rPh>
    <rPh sb="132" eb="134">
      <t>コウチク</t>
    </rPh>
    <rPh sb="134" eb="135">
      <t>トウ</t>
    </rPh>
    <rPh sb="140" eb="142">
      <t>シエン</t>
    </rPh>
    <rPh sb="143" eb="145">
      <t>ジッシ</t>
    </rPh>
    <phoneticPr fontId="5"/>
  </si>
  <si>
    <t>調査中</t>
    <rPh sb="0" eb="3">
      <t>チョウサチュウ</t>
    </rPh>
    <phoneticPr fontId="5"/>
  </si>
  <si>
    <t>18.9億円</t>
    <rPh sb="4" eb="6">
      <t>オクエン</t>
    </rPh>
    <phoneticPr fontId="5"/>
  </si>
  <si>
    <t>北朝鮮問題への対応：国連薬物・犯罪事務所，武器貿易条約，世界税関機構，南太平洋大学</t>
    <rPh sb="0" eb="3">
      <t>キタチョウセン</t>
    </rPh>
    <rPh sb="3" eb="5">
      <t>モンダイ</t>
    </rPh>
    <rPh sb="7" eb="9">
      <t>タイオウ</t>
    </rPh>
    <rPh sb="10" eb="12">
      <t>コクレン</t>
    </rPh>
    <rPh sb="12" eb="14">
      <t>ヤクブツ</t>
    </rPh>
    <rPh sb="15" eb="17">
      <t>ハンザイ</t>
    </rPh>
    <rPh sb="17" eb="20">
      <t>ジムショ</t>
    </rPh>
    <rPh sb="21" eb="23">
      <t>ブキ</t>
    </rPh>
    <rPh sb="23" eb="25">
      <t>ボウエキ</t>
    </rPh>
    <rPh sb="25" eb="27">
      <t>ジョウヤク</t>
    </rPh>
    <rPh sb="28" eb="30">
      <t>セカイ</t>
    </rPh>
    <rPh sb="30" eb="32">
      <t>ゼイカン</t>
    </rPh>
    <rPh sb="32" eb="34">
      <t>キコウ</t>
    </rPh>
    <rPh sb="35" eb="36">
      <t>ミナミ</t>
    </rPh>
    <rPh sb="36" eb="39">
      <t>タイヘイヨウ</t>
    </rPh>
    <rPh sb="39" eb="41">
      <t>ダイガク</t>
    </rPh>
    <phoneticPr fontId="5"/>
  </si>
  <si>
    <t>北朝鮮問題への対応のための支援</t>
    <rPh sb="0" eb="3">
      <t>キタチョウセン</t>
    </rPh>
    <rPh sb="3" eb="5">
      <t>モンダイ</t>
    </rPh>
    <rPh sb="7" eb="9">
      <t>タイオウ</t>
    </rPh>
    <rPh sb="13" eb="15">
      <t>シエン</t>
    </rPh>
    <phoneticPr fontId="5"/>
  </si>
  <si>
    <t>南アジア諸国及び東南アジア諸国を対象として，当局関係者の捜査能力や法整備能力の向上を図る研修やワークショップ等を実施し，北朝鮮制裁を完全に履行する観点から，当局間の連携を強化するとともに大量破壊兵器拡散に繋がる資金調達や違法取引の防止を目指す。</t>
    <rPh sb="0" eb="1">
      <t>ミナミ</t>
    </rPh>
    <rPh sb="4" eb="6">
      <t>ショコク</t>
    </rPh>
    <rPh sb="6" eb="7">
      <t>オヨ</t>
    </rPh>
    <rPh sb="8" eb="10">
      <t>トウナン</t>
    </rPh>
    <rPh sb="13" eb="15">
      <t>ショコク</t>
    </rPh>
    <rPh sb="16" eb="18">
      <t>タイショウ</t>
    </rPh>
    <rPh sb="22" eb="24">
      <t>トウキョク</t>
    </rPh>
    <rPh sb="24" eb="27">
      <t>カンケイシャ</t>
    </rPh>
    <rPh sb="28" eb="30">
      <t>ソウサ</t>
    </rPh>
    <rPh sb="30" eb="32">
      <t>ノウリョク</t>
    </rPh>
    <rPh sb="33" eb="34">
      <t>ホウ</t>
    </rPh>
    <rPh sb="34" eb="36">
      <t>セイビ</t>
    </rPh>
    <rPh sb="36" eb="38">
      <t>ノウリョク</t>
    </rPh>
    <rPh sb="39" eb="41">
      <t>コウジョウ</t>
    </rPh>
    <rPh sb="42" eb="43">
      <t>ハカ</t>
    </rPh>
    <rPh sb="44" eb="46">
      <t>ケンシュウ</t>
    </rPh>
    <rPh sb="54" eb="55">
      <t>トウ</t>
    </rPh>
    <rPh sb="56" eb="58">
      <t>ジッシ</t>
    </rPh>
    <rPh sb="60" eb="63">
      <t>キタチョウセン</t>
    </rPh>
    <rPh sb="63" eb="65">
      <t>セイサイ</t>
    </rPh>
    <rPh sb="66" eb="68">
      <t>カンゼン</t>
    </rPh>
    <rPh sb="69" eb="71">
      <t>リコウ</t>
    </rPh>
    <rPh sb="73" eb="75">
      <t>カンテン</t>
    </rPh>
    <rPh sb="78" eb="81">
      <t>トウキョクカン</t>
    </rPh>
    <rPh sb="82" eb="84">
      <t>レンケイ</t>
    </rPh>
    <rPh sb="85" eb="87">
      <t>キョウカ</t>
    </rPh>
    <rPh sb="93" eb="95">
      <t>タイリョウ</t>
    </rPh>
    <rPh sb="95" eb="97">
      <t>ハカイ</t>
    </rPh>
    <rPh sb="97" eb="99">
      <t>ヘイキ</t>
    </rPh>
    <rPh sb="99" eb="101">
      <t>カクサン</t>
    </rPh>
    <rPh sb="102" eb="103">
      <t>ツナ</t>
    </rPh>
    <rPh sb="105" eb="107">
      <t>シキン</t>
    </rPh>
    <rPh sb="107" eb="109">
      <t>チョウタツ</t>
    </rPh>
    <rPh sb="110" eb="112">
      <t>イホウ</t>
    </rPh>
    <rPh sb="112" eb="114">
      <t>トリヒキ</t>
    </rPh>
    <rPh sb="115" eb="117">
      <t>ボウシ</t>
    </rPh>
    <rPh sb="118" eb="120">
      <t>メザ</t>
    </rPh>
    <phoneticPr fontId="5"/>
  </si>
  <si>
    <t>1.8億円</t>
    <rPh sb="3" eb="5">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</si>
  <si>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</si>
  <si>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</si>
  <si>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におけるケシ栽培及びアヘンの生産はこの1年で急増しており，同国及び周辺国の安平和と安定を脅かしているところ，違法薬物取引を阻止すべく，取締当局関係者に対して研修や情報提供を実施し，薬物の供給削減を目指すとともに，薬物の乱用防止や麻薬中毒者に対する治療・社会復帰支援等を通じ，薬物の需要削減に取組む。</t>
    <rPh sb="13" eb="15">
      <t>サイバイ</t>
    </rPh>
    <rPh sb="15" eb="16">
      <t>オヨ</t>
    </rPh>
    <rPh sb="21" eb="23">
      <t>セイサン</t>
    </rPh>
    <rPh sb="27" eb="28">
      <t>ネン</t>
    </rPh>
    <rPh sb="29" eb="31">
      <t>キュウゾウ</t>
    </rPh>
    <rPh sb="36" eb="38">
      <t>ドウコク</t>
    </rPh>
    <rPh sb="38" eb="39">
      <t>オヨ</t>
    </rPh>
    <rPh sb="40" eb="43">
      <t>シュウヘンコク</t>
    </rPh>
    <rPh sb="44" eb="45">
      <t>ヤス</t>
    </rPh>
    <rPh sb="45" eb="47">
      <t>ヘイワ</t>
    </rPh>
    <rPh sb="48" eb="50">
      <t>アンテイ</t>
    </rPh>
    <rPh sb="51" eb="52">
      <t>オド</t>
    </rPh>
    <rPh sb="61" eb="63">
      <t>イホウ</t>
    </rPh>
    <rPh sb="63" eb="65">
      <t>ヤクブツ</t>
    </rPh>
    <rPh sb="65" eb="67">
      <t>トリヒキ</t>
    </rPh>
    <rPh sb="68" eb="70">
      <t>ソシ</t>
    </rPh>
    <rPh sb="74" eb="75">
      <t>ト</t>
    </rPh>
    <rPh sb="75" eb="76">
      <t>シ</t>
    </rPh>
    <rPh sb="76" eb="78">
      <t>トウキョク</t>
    </rPh>
    <rPh sb="78" eb="80">
      <t>カンケイ</t>
    </rPh>
    <rPh sb="80" eb="81">
      <t>シャ</t>
    </rPh>
    <rPh sb="82" eb="83">
      <t>タイ</t>
    </rPh>
    <rPh sb="85" eb="87">
      <t>ケンシュウ</t>
    </rPh>
    <rPh sb="88" eb="90">
      <t>ジョウホウ</t>
    </rPh>
    <rPh sb="90" eb="92">
      <t>テイキョウ</t>
    </rPh>
    <rPh sb="93" eb="95">
      <t>ジッシ</t>
    </rPh>
    <rPh sb="97" eb="99">
      <t>ヤクブツ</t>
    </rPh>
    <rPh sb="100" eb="102">
      <t>キョウキュウ</t>
    </rPh>
    <rPh sb="102" eb="104">
      <t>サクゲン</t>
    </rPh>
    <rPh sb="105" eb="107">
      <t>メザ</t>
    </rPh>
    <rPh sb="113" eb="115">
      <t>ヤクブツ</t>
    </rPh>
    <rPh sb="116" eb="118">
      <t>ランヨウ</t>
    </rPh>
    <rPh sb="118" eb="120">
      <t>ボウシ</t>
    </rPh>
    <rPh sb="121" eb="123">
      <t>マヤク</t>
    </rPh>
    <rPh sb="123" eb="125">
      <t>チュウドク</t>
    </rPh>
    <rPh sb="125" eb="126">
      <t>シャ</t>
    </rPh>
    <rPh sb="127" eb="128">
      <t>タイ</t>
    </rPh>
    <rPh sb="130" eb="132">
      <t>チリョウ</t>
    </rPh>
    <rPh sb="133" eb="135">
      <t>シャカイ</t>
    </rPh>
    <rPh sb="135" eb="137">
      <t>フッキ</t>
    </rPh>
    <rPh sb="137" eb="139">
      <t>シエン</t>
    </rPh>
    <rPh sb="139" eb="140">
      <t>トウ</t>
    </rPh>
    <rPh sb="141" eb="142">
      <t>ツウ</t>
    </rPh>
    <rPh sb="144" eb="146">
      <t>ヤクブツ</t>
    </rPh>
    <rPh sb="147" eb="149">
      <t>ジュヨウ</t>
    </rPh>
    <rPh sb="149" eb="151">
      <t>サクゲン</t>
    </rPh>
    <rPh sb="152" eb="153">
      <t>ト</t>
    </rPh>
    <rPh sb="153" eb="154">
      <t>ク</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</si>
  <si>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</si>
  <si>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1.1　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</si>
  <si>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サヘル地域及びチャド湖沿岸国を対象として，ボコハラム関係者の起訴，リハビリ，社会統合に関するアプローチを策定すべくワークショップ等を開催し，地域の協力メカニズムを策定することを目指す。また，サブサハラ諸国やソマリアを対象に，海上法執行当局に対する研修や訓練を実施し，海上犯罪の予防や捜査能力向上を目指す。</t>
    <rPh sb="3" eb="5">
      <t>チイキ</t>
    </rPh>
    <rPh sb="5" eb="6">
      <t>オヨ</t>
    </rPh>
    <rPh sb="10" eb="11">
      <t>ミズウミ</t>
    </rPh>
    <rPh sb="11" eb="14">
      <t>エンガンコク</t>
    </rPh>
    <rPh sb="15" eb="17">
      <t>タイショウ</t>
    </rPh>
    <rPh sb="26" eb="29">
      <t>カンケイシャ</t>
    </rPh>
    <rPh sb="30" eb="32">
      <t>キソ</t>
    </rPh>
    <rPh sb="38" eb="40">
      <t>シャカイ</t>
    </rPh>
    <rPh sb="40" eb="42">
      <t>トウゴウ</t>
    </rPh>
    <rPh sb="43" eb="44">
      <t>カン</t>
    </rPh>
    <rPh sb="52" eb="54">
      <t>サクテイ</t>
    </rPh>
    <rPh sb="64" eb="65">
      <t>トウ</t>
    </rPh>
    <rPh sb="66" eb="68">
      <t>カイサイ</t>
    </rPh>
    <rPh sb="70" eb="72">
      <t>チイキ</t>
    </rPh>
    <rPh sb="73" eb="75">
      <t>キョウリョク</t>
    </rPh>
    <rPh sb="81" eb="83">
      <t>サクテイ</t>
    </rPh>
    <rPh sb="88" eb="90">
      <t>メザ</t>
    </rPh>
    <rPh sb="100" eb="102">
      <t>ショコク</t>
    </rPh>
    <rPh sb="108" eb="110">
      <t>タイショウ</t>
    </rPh>
    <rPh sb="112" eb="114">
      <t>カイジョウ</t>
    </rPh>
    <rPh sb="114" eb="115">
      <t>ホウ</t>
    </rPh>
    <rPh sb="115" eb="117">
      <t>シッコウ</t>
    </rPh>
    <rPh sb="117" eb="119">
      <t>トウキョク</t>
    </rPh>
    <rPh sb="120" eb="121">
      <t>タイ</t>
    </rPh>
    <rPh sb="123" eb="125">
      <t>ケンシュウ</t>
    </rPh>
    <rPh sb="126" eb="128">
      <t>クンレン</t>
    </rPh>
    <rPh sb="129" eb="131">
      <t>ジッシ</t>
    </rPh>
    <rPh sb="133" eb="135">
      <t>カイジョウ</t>
    </rPh>
    <rPh sb="135" eb="137">
      <t>ハンザイ</t>
    </rPh>
    <rPh sb="138" eb="140">
      <t>ヨボウ</t>
    </rPh>
    <rPh sb="141" eb="143">
      <t>ソウサ</t>
    </rPh>
    <rPh sb="143" eb="145">
      <t>ノウリョク</t>
    </rPh>
    <rPh sb="145" eb="147">
      <t>コウジョウ</t>
    </rPh>
    <rPh sb="148" eb="150">
      <t>メザ</t>
    </rPh>
    <phoneticPr fontId="5"/>
  </si>
  <si>
    <t>1.7億円</t>
    <rPh sb="3" eb="5">
      <t>オクエン</t>
    </rPh>
    <phoneticPr fontId="5"/>
  </si>
  <si>
    <t>イラクを対象として，石油施設などの重要施設に対するテロやCBRN（化学・生物・放射性物質・核）テロの予防に関する研修を当局関係者に対して実施し，また，リビアを対象として，テロ対策法制度の草案作成に資するワークショップ等を開催し，国内のテロ対策法制の強化を目指す。さらに，イランを対象に，マネーロンダリング対策やテロ資金供与対策を実施し，関係当局の能力向上を目指す。</t>
    <rPh sb="4" eb="6">
      <t>タイショウ</t>
    </rPh>
    <rPh sb="10" eb="12">
      <t>セキユ</t>
    </rPh>
    <rPh sb="12" eb="14">
      <t>シセツ</t>
    </rPh>
    <rPh sb="17" eb="19">
      <t>ジュウヨウ</t>
    </rPh>
    <rPh sb="19" eb="21">
      <t>シセツ</t>
    </rPh>
    <rPh sb="22" eb="23">
      <t>タイ</t>
    </rPh>
    <rPh sb="33" eb="35">
      <t>カガク</t>
    </rPh>
    <rPh sb="36" eb="38">
      <t>セイブツ</t>
    </rPh>
    <rPh sb="39" eb="42">
      <t>ホウシャセイ</t>
    </rPh>
    <rPh sb="42" eb="44">
      <t>ブッシツ</t>
    </rPh>
    <rPh sb="45" eb="46">
      <t>カク</t>
    </rPh>
    <rPh sb="50" eb="52">
      <t>ヨボウ</t>
    </rPh>
    <rPh sb="53" eb="54">
      <t>カン</t>
    </rPh>
    <rPh sb="56" eb="58">
      <t>ケンシュウ</t>
    </rPh>
    <rPh sb="59" eb="61">
      <t>トウキョク</t>
    </rPh>
    <rPh sb="61" eb="64">
      <t>カンケイシャ</t>
    </rPh>
    <rPh sb="65" eb="66">
      <t>タイ</t>
    </rPh>
    <rPh sb="68" eb="70">
      <t>ジッシ</t>
    </rPh>
    <rPh sb="79" eb="81">
      <t>タイショウ</t>
    </rPh>
    <rPh sb="87" eb="89">
      <t>タイサク</t>
    </rPh>
    <rPh sb="89" eb="90">
      <t>ホウ</t>
    </rPh>
    <rPh sb="90" eb="92">
      <t>セイド</t>
    </rPh>
    <rPh sb="93" eb="95">
      <t>ソウアン</t>
    </rPh>
    <rPh sb="95" eb="97">
      <t>サクセイ</t>
    </rPh>
    <rPh sb="98" eb="99">
      <t>シ</t>
    </rPh>
    <rPh sb="108" eb="109">
      <t>トウ</t>
    </rPh>
    <rPh sb="110" eb="112">
      <t>カイサイ</t>
    </rPh>
    <rPh sb="114" eb="116">
      <t>コクナイ</t>
    </rPh>
    <rPh sb="119" eb="121">
      <t>タイサク</t>
    </rPh>
    <rPh sb="121" eb="123">
      <t>ホウセイ</t>
    </rPh>
    <rPh sb="124" eb="126">
      <t>キョウカ</t>
    </rPh>
    <rPh sb="127" eb="129">
      <t>メザ</t>
    </rPh>
    <rPh sb="139" eb="141">
      <t>タイショウ</t>
    </rPh>
    <rPh sb="152" eb="154">
      <t>タイサク</t>
    </rPh>
    <rPh sb="157" eb="159">
      <t>シキン</t>
    </rPh>
    <rPh sb="159" eb="161">
      <t>キョウヨ</t>
    </rPh>
    <rPh sb="161" eb="163">
      <t>タイサク</t>
    </rPh>
    <rPh sb="164" eb="166">
      <t>ジッシ</t>
    </rPh>
    <rPh sb="168" eb="170">
      <t>カンケイ</t>
    </rPh>
    <rPh sb="170" eb="172">
      <t>トウキョク</t>
    </rPh>
    <rPh sb="173" eb="175">
      <t>ノウリョク</t>
    </rPh>
    <rPh sb="175" eb="177">
      <t>コウジョウ</t>
    </rPh>
    <rPh sb="178" eb="180">
      <t>メザ</t>
    </rPh>
    <phoneticPr fontId="5"/>
  </si>
  <si>
    <t>3.2億円</t>
    <rPh sb="3" eb="5">
      <t>オクエン</t>
    </rPh>
    <phoneticPr fontId="5"/>
  </si>
  <si>
    <t>2　北アフリカ諸国（チュニジア，アルジェリア，モロッコ）における人道・テロ対策・社会安定化支援</t>
    <rPh sb="2" eb="3">
      <t>キタ</t>
    </rPh>
    <rPh sb="7" eb="9">
      <t>ショコク</t>
    </rPh>
    <rPh sb="32" eb="34">
      <t>ジンドウ</t>
    </rPh>
    <rPh sb="37" eb="39">
      <t>タイサク</t>
    </rPh>
    <rPh sb="40" eb="42">
      <t>シャカイ</t>
    </rPh>
    <rPh sb="42" eb="45">
      <t>アンテイカ</t>
    </rPh>
    <rPh sb="45" eb="47">
      <t>シエン</t>
    </rPh>
    <phoneticPr fontId="5"/>
  </si>
  <si>
    <t>チュニジアを対象として，捜査当局関係者に対する証拠収集やセキュリティチェックに関する研修を実施し，関係当局のテロ対策能力の向上を目指す。</t>
    <rPh sb="6" eb="8">
      <t>タイショウ</t>
    </rPh>
    <rPh sb="12" eb="14">
      <t>ソウサ</t>
    </rPh>
    <rPh sb="14" eb="16">
      <t>トウキョク</t>
    </rPh>
    <rPh sb="16" eb="19">
      <t>カンケイシャ</t>
    </rPh>
    <rPh sb="20" eb="21">
      <t>タイ</t>
    </rPh>
    <rPh sb="23" eb="25">
      <t>ショウコ</t>
    </rPh>
    <rPh sb="25" eb="27">
      <t>シュウシュウ</t>
    </rPh>
    <rPh sb="39" eb="40">
      <t>カン</t>
    </rPh>
    <rPh sb="42" eb="44">
      <t>ケンシュウ</t>
    </rPh>
    <rPh sb="45" eb="47">
      <t>ジッシ</t>
    </rPh>
    <rPh sb="49" eb="51">
      <t>カンケイ</t>
    </rPh>
    <rPh sb="51" eb="53">
      <t>トウキョク</t>
    </rPh>
    <rPh sb="56" eb="58">
      <t>タイサク</t>
    </rPh>
    <rPh sb="58" eb="60">
      <t>ノウリョク</t>
    </rPh>
    <rPh sb="61" eb="63">
      <t>コウジョウ</t>
    </rPh>
    <rPh sb="64" eb="66">
      <t>メザ</t>
    </rPh>
    <phoneticPr fontId="5"/>
  </si>
  <si>
    <t>0.2億円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</si>
</sst>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5" borderId="178" xfId="0" applyFont="1" applyFill="1" applyBorder="1" applyAlignment="1">
      <alignment vertical="center" wrapText="1"/>
    </xf>
    <xf numFmtId="0" fontId="0" fillId="5" borderId="178"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5" borderId="182" xfId="0" applyFill="1" applyBorder="1" applyAlignment="1">
      <alignment vertical="center" wrapText="1"/>
    </xf>
    <xf numFmtId="0" fontId="0" fillId="0" borderId="175" xfId="0" applyFill="1" applyBorder="1" applyAlignment="1">
      <alignment vertical="center" wrapText="1"/>
    </xf>
    <xf numFmtId="0" fontId="0" fillId="0" borderId="182" xfId="0" applyFill="1" applyBorder="1" applyAlignment="1">
      <alignment vertical="center" wrapText="1"/>
    </xf>
    <xf numFmtId="0" fontId="33" fillId="0" borderId="178" xfId="0" applyFont="1" applyFill="1" applyBorder="1" applyAlignment="1">
      <alignment vertical="center" wrapText="1"/>
    </xf>
    <xf numFmtId="0" fontId="0" fillId="0" borderId="178" xfId="0" applyFill="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2" fillId="0" borderId="175" xfId="0" applyFont="1" applyBorder="1" applyAlignment="1">
      <alignment vertical="center" wrapText="1"/>
    </xf>
    <xf numFmtId="0" fontId="33" fillId="0" borderId="176" xfId="0" applyFont="1" applyBorder="1" applyAlignment="1">
      <alignment horizontal="center" vertical="center" wrapText="1"/>
    </xf>
    <xf numFmtId="188"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33" fillId="0" borderId="173" xfId="0" applyFont="1" applyBorder="1" applyAlignment="1">
      <alignment horizontal="center" vertical="center" wrapText="1"/>
    </xf>
    <xf numFmtId="188" fontId="33" fillId="0" borderId="174"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72" xfId="0" applyFont="1" applyBorder="1" applyAlignment="1">
      <alignment vertical="center" wrapText="1"/>
    </xf>
    <xf numFmtId="0" fontId="33" fillId="0" borderId="183" xfId="0" applyFont="1" applyBorder="1" applyAlignment="1">
      <alignment horizontal="center" vertical="center" wrapText="1"/>
    </xf>
    <xf numFmtId="188" fontId="33" fillId="0" borderId="184" xfId="0" applyNumberFormat="1" applyFont="1" applyBorder="1" applyAlignment="1">
      <alignment vertical="center" wrapText="1"/>
    </xf>
    <xf numFmtId="0" fontId="33" fillId="0" borderId="175" xfId="0" applyFont="1" applyBorder="1" applyAlignment="1">
      <alignment vertical="center" wrapText="1"/>
    </xf>
    <xf numFmtId="0" fontId="33" fillId="0" borderId="124" xfId="0" applyFont="1" applyBorder="1" applyAlignment="1">
      <alignment horizontal="center" vertical="center" wrapText="1"/>
    </xf>
    <xf numFmtId="188" fontId="33" fillId="0" borderId="131" xfId="0" applyNumberFormat="1" applyFont="1" applyBorder="1" applyAlignment="1">
      <alignment horizontal="center" vertical="center"/>
    </xf>
    <xf numFmtId="0" fontId="33" fillId="0" borderId="118" xfId="0" applyFont="1" applyBorder="1" applyAlignment="1">
      <alignment horizontal="center" vertical="center" wrapText="1"/>
    </xf>
    <xf numFmtId="188" fontId="33" fillId="0" borderId="94" xfId="0" applyNumberFormat="1" applyFont="1" applyBorder="1" applyAlignment="1">
      <alignment horizontal="center" vertical="center" wrapText="1"/>
    </xf>
    <xf numFmtId="0" fontId="33" fillId="0" borderId="123" xfId="0" applyFont="1" applyBorder="1" applyAlignment="1">
      <alignment horizontal="center" vertical="center" wrapText="1"/>
    </xf>
    <xf numFmtId="188" fontId="33" fillId="0" borderId="143" xfId="0" applyNumberFormat="1" applyFont="1" applyBorder="1" applyAlignment="1">
      <alignment horizontal="center" vertical="center"/>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104775</xdr:colOff>
      <xdr:row>741</xdr:row>
      <xdr:rowOff>200025</xdr:rowOff>
    </xdr:from>
    <xdr:to>
      <xdr:col>35</xdr:col>
      <xdr:colOff>150879</xdr:colOff>
      <xdr:row>752</xdr:row>
      <xdr:rowOff>310244</xdr:rowOff>
    </xdr:to>
    <xdr:grpSp>
      <xdr:nvGrpSpPr>
        <xdr:cNvPr id="2" name="グループ化 1"/>
        <xdr:cNvGrpSpPr/>
      </xdr:nvGrpSpPr>
      <xdr:grpSpPr>
        <a:xfrm>
          <a:off x="3905250" y="49996725"/>
          <a:ext cx="3246504" cy="3986894"/>
          <a:chOff x="3986893" y="50577753"/>
          <a:chExt cx="3247516" cy="3986894"/>
        </a:xfrm>
      </xdr:grpSpPr>
      <xdr:grpSp>
        <xdr:nvGrpSpPr>
          <xdr:cNvPr id="3" name="グループ化 2"/>
          <xdr:cNvGrpSpPr/>
        </xdr:nvGrpSpPr>
        <xdr:grpSpPr>
          <a:xfrm>
            <a:off x="3986893" y="50577753"/>
            <a:ext cx="3034185" cy="3986894"/>
            <a:chOff x="3973286" y="50604964"/>
            <a:chExt cx="3034185" cy="4177393"/>
          </a:xfrm>
        </xdr:grpSpPr>
        <xdr:sp macro="" textlink="">
          <xdr:nvSpPr>
            <xdr:cNvPr id="5" name="テキスト ボックス 4"/>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6" name="テキスト ボックス 5"/>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7" name="グループ化 6"/>
            <xdr:cNvGrpSpPr/>
          </xdr:nvGrpSpPr>
          <xdr:grpSpPr>
            <a:xfrm>
              <a:off x="3986893" y="50577753"/>
              <a:ext cx="3034185" cy="3986894"/>
              <a:chOff x="4367892" y="31432500"/>
              <a:chExt cx="2680607" cy="3889798"/>
            </a:xfrm>
          </xdr:grpSpPr>
          <xdr:sp macro="" textlink="">
            <xdr:nvSpPr>
              <xdr:cNvPr id="8" name="大かっこ 7"/>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9" name="グループ化 8"/>
              <xdr:cNvGrpSpPr/>
            </xdr:nvGrpSpPr>
            <xdr:grpSpPr>
              <a:xfrm>
                <a:off x="4367892" y="31432500"/>
                <a:ext cx="2680607" cy="2929843"/>
                <a:chOff x="4367892" y="31432500"/>
                <a:chExt cx="2680607" cy="2929843"/>
              </a:xfrm>
            </xdr:grpSpPr>
            <xdr:sp macro="" textlink="">
              <xdr:nvSpPr>
                <xdr:cNvPr id="10" name="正方形/長方形 9"/>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3,200</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3,200</a:t>
                  </a:r>
                  <a:r>
                    <a:rPr kumimoji="1" lang="ja-JP" altLang="en-US" sz="1100"/>
                    <a:t>百万円</a:t>
                  </a:r>
                  <a:endParaRPr kumimoji="1" lang="en-US" altLang="ja-JP" sz="1100"/>
                </a:p>
              </xdr:txBody>
            </xdr:sp>
            <xdr:cxnSp macro="">
              <xdr:nvCxnSpPr>
                <xdr:cNvPr id="15" name="直線矢印コネクタ 14"/>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4" name="テキスト ボックス 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180</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644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645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77</v>
      </c>
      <c r="Q13" s="98"/>
      <c r="R13" s="98"/>
      <c r="S13" s="98"/>
      <c r="T13" s="98"/>
      <c r="U13" s="98"/>
      <c r="V13" s="99"/>
      <c r="W13" s="97">
        <v>77</v>
      </c>
      <c r="X13" s="98"/>
      <c r="Y13" s="98"/>
      <c r="Z13" s="98"/>
      <c r="AA13" s="98"/>
      <c r="AB13" s="98"/>
      <c r="AC13" s="99"/>
      <c r="AD13" s="97">
        <v>77</v>
      </c>
      <c r="AE13" s="98"/>
      <c r="AF13" s="98"/>
      <c r="AG13" s="98"/>
      <c r="AH13" s="98"/>
      <c r="AI13" s="98"/>
      <c r="AJ13" s="99"/>
      <c r="AK13" s="97">
        <v>88</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1765</v>
      </c>
      <c r="Q14" s="98"/>
      <c r="R14" s="98"/>
      <c r="S14" s="98"/>
      <c r="T14" s="98"/>
      <c r="U14" s="98"/>
      <c r="V14" s="99"/>
      <c r="W14" s="97">
        <v>2709</v>
      </c>
      <c r="X14" s="98"/>
      <c r="Y14" s="98"/>
      <c r="Z14" s="98"/>
      <c r="AA14" s="98"/>
      <c r="AB14" s="98"/>
      <c r="AC14" s="99"/>
      <c r="AD14" s="97">
        <v>3123</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24</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1842</v>
      </c>
      <c r="Q18" s="104"/>
      <c r="R18" s="104"/>
      <c r="S18" s="104"/>
      <c r="T18" s="104"/>
      <c r="U18" s="104"/>
      <c r="V18" s="105"/>
      <c r="W18" s="103">
        <f>SUM(W13:AC17)</f>
        <v>2810</v>
      </c>
      <c r="X18" s="104"/>
      <c r="Y18" s="104"/>
      <c r="Z18" s="104"/>
      <c r="AA18" s="104"/>
      <c r="AB18" s="104"/>
      <c r="AC18" s="105"/>
      <c r="AD18" s="103">
        <f>SUM(AD13:AJ17)</f>
        <v>3200</v>
      </c>
      <c r="AE18" s="104"/>
      <c r="AF18" s="104"/>
      <c r="AG18" s="104"/>
      <c r="AH18" s="104"/>
      <c r="AI18" s="104"/>
      <c r="AJ18" s="105"/>
      <c r="AK18" s="103">
        <f>SUM(AK13:AQ17)</f>
        <v>88</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1842</v>
      </c>
      <c r="Q19" s="98"/>
      <c r="R19" s="98"/>
      <c r="S19" s="98"/>
      <c r="T19" s="98"/>
      <c r="U19" s="98"/>
      <c r="V19" s="99"/>
      <c r="W19" s="97">
        <v>2810</v>
      </c>
      <c r="X19" s="98"/>
      <c r="Y19" s="98"/>
      <c r="Z19" s="98"/>
      <c r="AA19" s="98"/>
      <c r="AB19" s="98"/>
      <c r="AC19" s="99"/>
      <c r="AD19" s="97">
        <v>3200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1.0086145010768126</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t="s">
        <v>559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558</v>
      </c>
      <c r="H25" s="187"/>
      <c r="I25" s="187"/>
      <c r="J25" s="187"/>
      <c r="K25" s="187"/>
      <c r="L25" s="187"/>
      <c r="M25" s="187"/>
      <c r="N25" s="187"/>
      <c r="O25" s="188"/>
      <c r="P25" s="97" t="s">
        <v>559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558</v>
      </c>
      <c r="H26" s="187"/>
      <c r="I26" s="187"/>
      <c r="J26" s="187"/>
      <c r="K26" s="187"/>
      <c r="L26" s="187"/>
      <c r="M26" s="187"/>
      <c r="N26" s="187"/>
      <c r="O26" s="188"/>
      <c r="P26" s="97" t="s">
        <v>559</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558</v>
      </c>
      <c r="H27" s="187"/>
      <c r="I27" s="187"/>
      <c r="J27" s="187"/>
      <c r="K27" s="187"/>
      <c r="L27" s="187"/>
      <c r="M27" s="187"/>
      <c r="N27" s="187"/>
      <c r="O27" s="188"/>
      <c r="P27" s="97" t="s">
        <v>559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563</v>
      </c>
      <c r="AV31" s="269"/>
      <c r="AW31" s="377" t="s">
        <v>300</v>
      </c>
      <c r="AX31" s="378"/>
    </row>
    <row r="32" spans="1:50" ht="23.25" customHeight="1">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1</v>
      </c>
      <c r="AF32" s="363"/>
      <c r="AG32" s="363"/>
      <c r="AH32" s="363"/>
      <c r="AI32" s="362">
        <v>1</v>
      </c>
      <c r="AJ32" s="363"/>
      <c r="AK32" s="363"/>
      <c r="AL32" s="363"/>
      <c r="AM32" s="362">
        <v>1</v>
      </c>
      <c r="AN32" s="363"/>
      <c r="AO32" s="363"/>
      <c r="AP32" s="363"/>
      <c r="AQ32" s="100" t="s">
        <v>563</v>
      </c>
      <c r="AR32" s="101"/>
      <c r="AS32" s="101"/>
      <c r="AT32" s="102"/>
      <c r="AU32" s="363" t="s">
        <v>563</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v>
      </c>
      <c r="AF33" s="363"/>
      <c r="AG33" s="363"/>
      <c r="AH33" s="363"/>
      <c r="AI33" s="362">
        <v>1</v>
      </c>
      <c r="AJ33" s="363"/>
      <c r="AK33" s="363"/>
      <c r="AL33" s="363"/>
      <c r="AM33" s="362">
        <v>1</v>
      </c>
      <c r="AN33" s="363"/>
      <c r="AO33" s="363"/>
      <c r="AP33" s="363"/>
      <c r="AQ33" s="100">
        <v>1</v>
      </c>
      <c r="AR33" s="101"/>
      <c r="AS33" s="101"/>
      <c r="AT33" s="102"/>
      <c r="AU33" s="363" t="s">
        <v>563</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563</v>
      </c>
      <c r="AR34" s="101"/>
      <c r="AS34" s="101"/>
      <c r="AT34" s="102"/>
      <c r="AU34" s="363" t="s">
        <v>563</v>
      </c>
      <c r="AV34" s="363"/>
      <c r="AW34" s="363"/>
      <c r="AX34" s="365"/>
    </row>
    <row r="35" spans="1:50" ht="23.25" customHeight="1">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569</v>
      </c>
      <c r="AV38" s="269"/>
      <c r="AW38" s="377" t="s">
        <v>300</v>
      </c>
      <c r="AX38" s="378"/>
    </row>
    <row r="39" spans="1:50" ht="23.25" customHeight="1">
      <c r="A39" s="515"/>
      <c r="B39" s="513"/>
      <c r="C39" s="513"/>
      <c r="D39" s="513"/>
      <c r="E39" s="513"/>
      <c r="F39" s="514"/>
      <c r="G39" s="540" t="s">
        <v>571</v>
      </c>
      <c r="H39" s="541"/>
      <c r="I39" s="541"/>
      <c r="J39" s="541"/>
      <c r="K39" s="541"/>
      <c r="L39" s="541"/>
      <c r="M39" s="541"/>
      <c r="N39" s="541"/>
      <c r="O39" s="542"/>
      <c r="P39" s="158" t="s">
        <v>565</v>
      </c>
      <c r="Q39" s="158"/>
      <c r="R39" s="158"/>
      <c r="S39" s="158"/>
      <c r="T39" s="158"/>
      <c r="U39" s="158"/>
      <c r="V39" s="158"/>
      <c r="W39" s="158"/>
      <c r="X39" s="229"/>
      <c r="Y39" s="336" t="s">
        <v>12</v>
      </c>
      <c r="Z39" s="549"/>
      <c r="AA39" s="550"/>
      <c r="AB39" s="551" t="s">
        <v>566</v>
      </c>
      <c r="AC39" s="551"/>
      <c r="AD39" s="551"/>
      <c r="AE39" s="362">
        <v>1</v>
      </c>
      <c r="AF39" s="363"/>
      <c r="AG39" s="363"/>
      <c r="AH39" s="363"/>
      <c r="AI39" s="362">
        <v>1</v>
      </c>
      <c r="AJ39" s="363"/>
      <c r="AK39" s="363"/>
      <c r="AL39" s="363"/>
      <c r="AM39" s="362">
        <v>1</v>
      </c>
      <c r="AN39" s="363"/>
      <c r="AO39" s="363"/>
      <c r="AP39" s="363"/>
      <c r="AQ39" s="100" t="s">
        <v>568</v>
      </c>
      <c r="AR39" s="101"/>
      <c r="AS39" s="101"/>
      <c r="AT39" s="102"/>
      <c r="AU39" s="363" t="s">
        <v>569</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1</v>
      </c>
      <c r="AF40" s="363"/>
      <c r="AG40" s="363"/>
      <c r="AH40" s="363"/>
      <c r="AI40" s="362">
        <v>1</v>
      </c>
      <c r="AJ40" s="363"/>
      <c r="AK40" s="363"/>
      <c r="AL40" s="363"/>
      <c r="AM40" s="362">
        <v>1</v>
      </c>
      <c r="AN40" s="363"/>
      <c r="AO40" s="363"/>
      <c r="AP40" s="363"/>
      <c r="AQ40" s="100">
        <v>1</v>
      </c>
      <c r="AR40" s="101"/>
      <c r="AS40" s="101"/>
      <c r="AT40" s="102"/>
      <c r="AU40" s="363" t="s">
        <v>569</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569</v>
      </c>
      <c r="AR41" s="101"/>
      <c r="AS41" s="101"/>
      <c r="AT41" s="102"/>
      <c r="AU41" s="363" t="s">
        <v>569</v>
      </c>
      <c r="AV41" s="363"/>
      <c r="AW41" s="363"/>
      <c r="AX41" s="365"/>
    </row>
    <row r="42" spans="1:50" ht="23.25" customHeight="1">
      <c r="A42" s="900" t="s">
        <v>528</v>
      </c>
      <c r="B42" s="901"/>
      <c r="C42" s="901"/>
      <c r="D42" s="901"/>
      <c r="E42" s="901"/>
      <c r="F42" s="902"/>
      <c r="G42" s="906" t="s">
        <v>570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31</v>
      </c>
      <c r="AR45" s="133"/>
      <c r="AS45" s="134" t="s">
        <v>356</v>
      </c>
      <c r="AT45" s="169"/>
      <c r="AU45" s="269" t="s">
        <v>574</v>
      </c>
      <c r="AV45" s="269"/>
      <c r="AW45" s="377" t="s">
        <v>300</v>
      </c>
      <c r="AX45" s="378"/>
    </row>
    <row r="46" spans="1:50" ht="23.25" customHeight="1">
      <c r="A46" s="515"/>
      <c r="B46" s="513"/>
      <c r="C46" s="513"/>
      <c r="D46" s="513"/>
      <c r="E46" s="513"/>
      <c r="F46" s="514"/>
      <c r="G46" s="540" t="s">
        <v>572</v>
      </c>
      <c r="H46" s="541"/>
      <c r="I46" s="541"/>
      <c r="J46" s="541"/>
      <c r="K46" s="541"/>
      <c r="L46" s="541"/>
      <c r="M46" s="541"/>
      <c r="N46" s="541"/>
      <c r="O46" s="542"/>
      <c r="P46" s="158" t="s">
        <v>573</v>
      </c>
      <c r="Q46" s="158"/>
      <c r="R46" s="158"/>
      <c r="S46" s="158"/>
      <c r="T46" s="158"/>
      <c r="U46" s="158"/>
      <c r="V46" s="158"/>
      <c r="W46" s="158"/>
      <c r="X46" s="229"/>
      <c r="Y46" s="336" t="s">
        <v>12</v>
      </c>
      <c r="Z46" s="549"/>
      <c r="AA46" s="550"/>
      <c r="AB46" s="551" t="s">
        <v>566</v>
      </c>
      <c r="AC46" s="551"/>
      <c r="AD46" s="551"/>
      <c r="AE46" s="362">
        <v>6</v>
      </c>
      <c r="AF46" s="363"/>
      <c r="AG46" s="363"/>
      <c r="AH46" s="363"/>
      <c r="AI46" s="362">
        <v>11</v>
      </c>
      <c r="AJ46" s="363"/>
      <c r="AK46" s="363"/>
      <c r="AL46" s="363"/>
      <c r="AM46" s="362"/>
      <c r="AN46" s="363"/>
      <c r="AO46" s="363"/>
      <c r="AP46" s="363"/>
      <c r="AQ46" s="100" t="s">
        <v>574</v>
      </c>
      <c r="AR46" s="101"/>
      <c r="AS46" s="101"/>
      <c r="AT46" s="102"/>
      <c r="AU46" s="363" t="s">
        <v>575</v>
      </c>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566</v>
      </c>
      <c r="AC47" s="522"/>
      <c r="AD47" s="522"/>
      <c r="AE47" s="362">
        <v>6</v>
      </c>
      <c r="AF47" s="363"/>
      <c r="AG47" s="363"/>
      <c r="AH47" s="363"/>
      <c r="AI47" s="362">
        <v>11</v>
      </c>
      <c r="AJ47" s="363"/>
      <c r="AK47" s="363"/>
      <c r="AL47" s="363"/>
      <c r="AM47" s="362"/>
      <c r="AN47" s="363"/>
      <c r="AO47" s="363"/>
      <c r="AP47" s="363"/>
      <c r="AQ47" s="100">
        <v>7</v>
      </c>
      <c r="AR47" s="101"/>
      <c r="AS47" s="101"/>
      <c r="AT47" s="102"/>
      <c r="AU47" s="363" t="s">
        <v>574</v>
      </c>
      <c r="AV47" s="363"/>
      <c r="AW47" s="363"/>
      <c r="AX47" s="365"/>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c r="AN48" s="363"/>
      <c r="AO48" s="363"/>
      <c r="AP48" s="363"/>
      <c r="AQ48" s="100" t="s">
        <v>574</v>
      </c>
      <c r="AR48" s="101"/>
      <c r="AS48" s="101"/>
      <c r="AT48" s="102"/>
      <c r="AU48" s="363" t="s">
        <v>574</v>
      </c>
      <c r="AV48" s="363"/>
      <c r="AW48" s="363"/>
      <c r="AX48" s="365"/>
    </row>
    <row r="49" spans="1:50" ht="23.25" customHeight="1">
      <c r="A49" s="900" t="s">
        <v>528</v>
      </c>
      <c r="B49" s="901"/>
      <c r="C49" s="901"/>
      <c r="D49" s="901"/>
      <c r="E49" s="901"/>
      <c r="F49" s="902"/>
      <c r="G49" s="906" t="s">
        <v>576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31</v>
      </c>
      <c r="AR52" s="133"/>
      <c r="AS52" s="134" t="s">
        <v>356</v>
      </c>
      <c r="AT52" s="169"/>
      <c r="AU52" s="269" t="s">
        <v>574</v>
      </c>
      <c r="AV52" s="269"/>
      <c r="AW52" s="377" t="s">
        <v>300</v>
      </c>
      <c r="AX52" s="378"/>
    </row>
    <row r="53" spans="1:50" ht="23.25" customHeight="1">
      <c r="A53" s="515"/>
      <c r="B53" s="513"/>
      <c r="C53" s="513"/>
      <c r="D53" s="513"/>
      <c r="E53" s="513"/>
      <c r="F53" s="514"/>
      <c r="G53" s="540" t="s">
        <v>577</v>
      </c>
      <c r="H53" s="541"/>
      <c r="I53" s="541"/>
      <c r="J53" s="541"/>
      <c r="K53" s="541"/>
      <c r="L53" s="541"/>
      <c r="M53" s="541"/>
      <c r="N53" s="541"/>
      <c r="O53" s="542"/>
      <c r="P53" s="158" t="s">
        <v>578</v>
      </c>
      <c r="Q53" s="158"/>
      <c r="R53" s="158"/>
      <c r="S53" s="158"/>
      <c r="T53" s="158"/>
      <c r="U53" s="158"/>
      <c r="V53" s="158"/>
      <c r="W53" s="158"/>
      <c r="X53" s="229"/>
      <c r="Y53" s="336" t="s">
        <v>12</v>
      </c>
      <c r="Z53" s="549"/>
      <c r="AA53" s="550"/>
      <c r="AB53" s="551" t="s">
        <v>566</v>
      </c>
      <c r="AC53" s="551"/>
      <c r="AD53" s="551"/>
      <c r="AE53" s="362">
        <v>5</v>
      </c>
      <c r="AF53" s="363"/>
      <c r="AG53" s="363"/>
      <c r="AH53" s="363"/>
      <c r="AI53" s="362">
        <v>5</v>
      </c>
      <c r="AJ53" s="363"/>
      <c r="AK53" s="363"/>
      <c r="AL53" s="363"/>
      <c r="AM53" s="362">
        <v>5</v>
      </c>
      <c r="AN53" s="363"/>
      <c r="AO53" s="363"/>
      <c r="AP53" s="363"/>
      <c r="AQ53" s="100" t="s">
        <v>579</v>
      </c>
      <c r="AR53" s="101"/>
      <c r="AS53" s="101"/>
      <c r="AT53" s="102"/>
      <c r="AU53" s="363" t="s">
        <v>574</v>
      </c>
      <c r="AV53" s="363"/>
      <c r="AW53" s="363"/>
      <c r="AX53" s="365"/>
    </row>
    <row r="54" spans="1:50" ht="23.25"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566</v>
      </c>
      <c r="AC54" s="522"/>
      <c r="AD54" s="522"/>
      <c r="AE54" s="362">
        <v>5</v>
      </c>
      <c r="AF54" s="363"/>
      <c r="AG54" s="363"/>
      <c r="AH54" s="363"/>
      <c r="AI54" s="362">
        <v>5</v>
      </c>
      <c r="AJ54" s="363"/>
      <c r="AK54" s="363"/>
      <c r="AL54" s="363"/>
      <c r="AM54" s="362">
        <v>5</v>
      </c>
      <c r="AN54" s="363"/>
      <c r="AO54" s="363"/>
      <c r="AP54" s="363"/>
      <c r="AQ54" s="100">
        <v>5</v>
      </c>
      <c r="AR54" s="101"/>
      <c r="AS54" s="101"/>
      <c r="AT54" s="102"/>
      <c r="AU54" s="363" t="s">
        <v>575</v>
      </c>
      <c r="AV54" s="363"/>
      <c r="AW54" s="363"/>
      <c r="AX54" s="365"/>
    </row>
    <row r="55" spans="1:50" ht="23.25"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100</v>
      </c>
      <c r="AN55" s="363"/>
      <c r="AO55" s="363"/>
      <c r="AP55" s="363"/>
      <c r="AQ55" s="100" t="s">
        <v>580</v>
      </c>
      <c r="AR55" s="101"/>
      <c r="AS55" s="101"/>
      <c r="AT55" s="102"/>
      <c r="AU55" s="363" t="s">
        <v>574</v>
      </c>
      <c r="AV55" s="363"/>
      <c r="AW55" s="363"/>
      <c r="AX55" s="365"/>
    </row>
    <row r="56" spans="1:50" ht="23.25" customHeight="1">
      <c r="A56" s="900" t="s">
        <v>528</v>
      </c>
      <c r="B56" s="901"/>
      <c r="C56" s="901"/>
      <c r="D56" s="901"/>
      <c r="E56" s="901"/>
      <c r="F56" s="902"/>
      <c r="G56" s="906" t="s">
        <v>581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v>31</v>
      </c>
      <c r="AR59" s="133"/>
      <c r="AS59" s="134" t="s">
        <v>356</v>
      </c>
      <c r="AT59" s="169"/>
      <c r="AU59" s="269" t="s">
        <v>585</v>
      </c>
      <c r="AV59" s="269"/>
      <c r="AW59" s="377" t="s">
        <v>300</v>
      </c>
      <c r="AX59" s="378"/>
    </row>
    <row r="60" spans="1:50" ht="27" customHeight="1">
      <c r="A60" s="515"/>
      <c r="B60" s="513"/>
      <c r="C60" s="513"/>
      <c r="D60" s="513"/>
      <c r="E60" s="513"/>
      <c r="F60" s="514"/>
      <c r="G60" s="540" t="s">
        <v>582</v>
      </c>
      <c r="H60" s="541"/>
      <c r="I60" s="541"/>
      <c r="J60" s="541"/>
      <c r="K60" s="541"/>
      <c r="L60" s="541"/>
      <c r="M60" s="541"/>
      <c r="N60" s="541"/>
      <c r="O60" s="542"/>
      <c r="P60" s="158" t="s">
        <v>583</v>
      </c>
      <c r="Q60" s="158"/>
      <c r="R60" s="158"/>
      <c r="S60" s="158"/>
      <c r="T60" s="158"/>
      <c r="U60" s="158"/>
      <c r="V60" s="158"/>
      <c r="W60" s="158"/>
      <c r="X60" s="229"/>
      <c r="Y60" s="336" t="s">
        <v>12</v>
      </c>
      <c r="Z60" s="549"/>
      <c r="AA60" s="550"/>
      <c r="AB60" s="551" t="s">
        <v>584</v>
      </c>
      <c r="AC60" s="551"/>
      <c r="AD60" s="551"/>
      <c r="AE60" s="362">
        <v>4</v>
      </c>
      <c r="AF60" s="363"/>
      <c r="AG60" s="363"/>
      <c r="AH60" s="363"/>
      <c r="AI60" s="362">
        <v>5</v>
      </c>
      <c r="AJ60" s="363"/>
      <c r="AK60" s="363"/>
      <c r="AL60" s="363"/>
      <c r="AM60" s="362"/>
      <c r="AN60" s="363"/>
      <c r="AO60" s="363"/>
      <c r="AP60" s="363"/>
      <c r="AQ60" s="100" t="s">
        <v>585</v>
      </c>
      <c r="AR60" s="101"/>
      <c r="AS60" s="101"/>
      <c r="AT60" s="102"/>
      <c r="AU60" s="363" t="s">
        <v>585</v>
      </c>
      <c r="AV60" s="363"/>
      <c r="AW60" s="363"/>
      <c r="AX60" s="365"/>
    </row>
    <row r="61" spans="1:50" ht="27"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584</v>
      </c>
      <c r="AC61" s="522"/>
      <c r="AD61" s="522"/>
      <c r="AE61" s="362">
        <v>5</v>
      </c>
      <c r="AF61" s="363"/>
      <c r="AG61" s="363"/>
      <c r="AH61" s="363"/>
      <c r="AI61" s="362">
        <v>5</v>
      </c>
      <c r="AJ61" s="363"/>
      <c r="AK61" s="363"/>
      <c r="AL61" s="363"/>
      <c r="AM61" s="362"/>
      <c r="AN61" s="363"/>
      <c r="AO61" s="363"/>
      <c r="AP61" s="363"/>
      <c r="AQ61" s="100">
        <v>5</v>
      </c>
      <c r="AR61" s="101"/>
      <c r="AS61" s="101"/>
      <c r="AT61" s="102"/>
      <c r="AU61" s="363" t="s">
        <v>585</v>
      </c>
      <c r="AV61" s="363"/>
      <c r="AW61" s="363"/>
      <c r="AX61" s="365"/>
    </row>
    <row r="62" spans="1:50" ht="27"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80</v>
      </c>
      <c r="AF62" s="363"/>
      <c r="AG62" s="363"/>
      <c r="AH62" s="363"/>
      <c r="AI62" s="362">
        <v>100</v>
      </c>
      <c r="AJ62" s="363"/>
      <c r="AK62" s="363"/>
      <c r="AL62" s="363"/>
      <c r="AM62" s="362"/>
      <c r="AN62" s="363"/>
      <c r="AO62" s="363"/>
      <c r="AP62" s="363"/>
      <c r="AQ62" s="100" t="s">
        <v>585</v>
      </c>
      <c r="AR62" s="101"/>
      <c r="AS62" s="101"/>
      <c r="AT62" s="102"/>
      <c r="AU62" s="363" t="s">
        <v>585</v>
      </c>
      <c r="AV62" s="363"/>
      <c r="AW62" s="363"/>
      <c r="AX62" s="365"/>
    </row>
    <row r="63" spans="1:50" ht="23.25" customHeight="1">
      <c r="A63" s="900" t="s">
        <v>528</v>
      </c>
      <c r="B63" s="901"/>
      <c r="C63" s="901"/>
      <c r="D63" s="901"/>
      <c r="E63" s="901"/>
      <c r="F63" s="902"/>
      <c r="G63" s="906" t="s">
        <v>586</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587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588</v>
      </c>
      <c r="AC101" s="551"/>
      <c r="AD101" s="551"/>
      <c r="AE101" s="362">
        <v>25</v>
      </c>
      <c r="AF101" s="363"/>
      <c r="AG101" s="363"/>
      <c r="AH101" s="364"/>
      <c r="AI101" s="362">
        <v>39</v>
      </c>
      <c r="AJ101" s="363"/>
      <c r="AK101" s="363"/>
      <c r="AL101" s="364"/>
      <c r="AM101" s="362"/>
      <c r="AN101" s="363"/>
      <c r="AO101" s="363"/>
      <c r="AP101" s="364"/>
      <c r="AQ101" s="362" t="s">
        <v>585</v>
      </c>
      <c r="AR101" s="363"/>
      <c r="AS101" s="363"/>
      <c r="AT101" s="364"/>
      <c r="AU101" s="362" t="s">
        <v>585</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588</v>
      </c>
      <c r="AC102" s="551"/>
      <c r="AD102" s="551"/>
      <c r="AE102" s="356">
        <v>20</v>
      </c>
      <c r="AF102" s="356"/>
      <c r="AG102" s="356"/>
      <c r="AH102" s="356"/>
      <c r="AI102" s="356">
        <v>10</v>
      </c>
      <c r="AJ102" s="356"/>
      <c r="AK102" s="356"/>
      <c r="AL102" s="356"/>
      <c r="AM102" s="356"/>
      <c r="AN102" s="356"/>
      <c r="AO102" s="356"/>
      <c r="AP102" s="356"/>
      <c r="AQ102" s="817">
        <v>16</v>
      </c>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73.7</v>
      </c>
      <c r="AF116" s="356"/>
      <c r="AG116" s="356"/>
      <c r="AH116" s="356"/>
      <c r="AI116" s="356">
        <v>72</v>
      </c>
      <c r="AJ116" s="356"/>
      <c r="AK116" s="356"/>
      <c r="AL116" s="356"/>
      <c r="AM116" s="356">
        <v>117</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591</v>
      </c>
      <c r="AF117" s="304"/>
      <c r="AG117" s="304"/>
      <c r="AH117" s="304"/>
      <c r="AI117" s="304" t="s">
        <v>592</v>
      </c>
      <c r="AJ117" s="304"/>
      <c r="AK117" s="304"/>
      <c r="AL117" s="304"/>
      <c r="AM117" s="304" t="s">
        <v>593</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569</v>
      </c>
      <c r="AV133" s="133"/>
      <c r="AW133" s="134" t="s">
        <v>300</v>
      </c>
      <c r="AX133" s="135"/>
    </row>
    <row r="134" spans="1:50" ht="39.75" customHeight="1">
      <c r="A134" s="997"/>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v>17</v>
      </c>
      <c r="AF134" s="101"/>
      <c r="AG134" s="101"/>
      <c r="AH134" s="101"/>
      <c r="AI134" s="264">
        <v>20</v>
      </c>
      <c r="AJ134" s="101"/>
      <c r="AK134" s="101"/>
      <c r="AL134" s="101"/>
      <c r="AM134" s="264"/>
      <c r="AN134" s="101"/>
      <c r="AO134" s="101"/>
      <c r="AP134" s="101"/>
      <c r="AQ134" s="264" t="s">
        <v>569</v>
      </c>
      <c r="AR134" s="101"/>
      <c r="AS134" s="101"/>
      <c r="AT134" s="101"/>
      <c r="AU134" s="264" t="s">
        <v>574</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v>17</v>
      </c>
      <c r="AF135" s="101"/>
      <c r="AG135" s="101"/>
      <c r="AH135" s="101"/>
      <c r="AI135" s="264">
        <v>20</v>
      </c>
      <c r="AJ135" s="101"/>
      <c r="AK135" s="101"/>
      <c r="AL135" s="101"/>
      <c r="AM135" s="264"/>
      <c r="AN135" s="101"/>
      <c r="AO135" s="101"/>
      <c r="AP135" s="101"/>
      <c r="AQ135" s="264"/>
      <c r="AR135" s="101"/>
      <c r="AS135" s="101"/>
      <c r="AT135" s="101"/>
      <c r="AU135" s="264" t="s">
        <v>569</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598</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599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575</v>
      </c>
      <c r="AR193" s="269"/>
      <c r="AS193" s="134" t="s">
        <v>356</v>
      </c>
      <c r="AT193" s="169"/>
      <c r="AU193" s="133" t="s">
        <v>604</v>
      </c>
      <c r="AV193" s="133"/>
      <c r="AW193" s="134" t="s">
        <v>300</v>
      </c>
      <c r="AX193" s="135"/>
    </row>
    <row r="194" spans="1:50" ht="39.75" customHeight="1">
      <c r="A194" s="997"/>
      <c r="B194" s="250"/>
      <c r="C194" s="249"/>
      <c r="D194" s="250"/>
      <c r="E194" s="249"/>
      <c r="F194" s="312"/>
      <c r="G194" s="228" t="s">
        <v>600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601</v>
      </c>
      <c r="AC194" s="219"/>
      <c r="AD194" s="219"/>
      <c r="AE194" s="264" t="s">
        <v>603</v>
      </c>
      <c r="AF194" s="101"/>
      <c r="AG194" s="101"/>
      <c r="AH194" s="101"/>
      <c r="AI194" s="264" t="s">
        <v>604</v>
      </c>
      <c r="AJ194" s="101"/>
      <c r="AK194" s="101"/>
      <c r="AL194" s="101"/>
      <c r="AM194" s="264" t="s">
        <v>575</v>
      </c>
      <c r="AN194" s="101"/>
      <c r="AO194" s="101"/>
      <c r="AP194" s="101"/>
      <c r="AQ194" s="264" t="s">
        <v>604</v>
      </c>
      <c r="AR194" s="101"/>
      <c r="AS194" s="101"/>
      <c r="AT194" s="101"/>
      <c r="AU194" s="264" t="s">
        <v>604</v>
      </c>
      <c r="AV194" s="101"/>
      <c r="AW194" s="101"/>
      <c r="AX194" s="220"/>
    </row>
    <row r="195" spans="1:50" ht="39.75"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602</v>
      </c>
      <c r="AC195" s="130"/>
      <c r="AD195" s="130"/>
      <c r="AE195" s="264" t="s">
        <v>604</v>
      </c>
      <c r="AF195" s="101"/>
      <c r="AG195" s="101"/>
      <c r="AH195" s="101"/>
      <c r="AI195" s="264" t="s">
        <v>604</v>
      </c>
      <c r="AJ195" s="101"/>
      <c r="AK195" s="101"/>
      <c r="AL195" s="101"/>
      <c r="AM195" s="264" t="s">
        <v>604</v>
      </c>
      <c r="AN195" s="101"/>
      <c r="AO195" s="101"/>
      <c r="AP195" s="101"/>
      <c r="AQ195" s="264" t="s">
        <v>604</v>
      </c>
      <c r="AR195" s="101"/>
      <c r="AS195" s="101"/>
      <c r="AT195" s="101"/>
      <c r="AU195" s="264" t="s">
        <v>575</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605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567</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604</v>
      </c>
      <c r="AF432" s="133"/>
      <c r="AG432" s="134" t="s">
        <v>356</v>
      </c>
      <c r="AH432" s="169"/>
      <c r="AI432" s="179"/>
      <c r="AJ432" s="179"/>
      <c r="AK432" s="179"/>
      <c r="AL432" s="174"/>
      <c r="AM432" s="179"/>
      <c r="AN432" s="179"/>
      <c r="AO432" s="179"/>
      <c r="AP432" s="174"/>
      <c r="AQ432" s="215" t="s">
        <v>585</v>
      </c>
      <c r="AR432" s="133"/>
      <c r="AS432" s="134" t="s">
        <v>356</v>
      </c>
      <c r="AT432" s="169"/>
      <c r="AU432" s="133" t="s">
        <v>608</v>
      </c>
      <c r="AV432" s="133"/>
      <c r="AW432" s="134" t="s">
        <v>300</v>
      </c>
      <c r="AX432" s="135"/>
    </row>
    <row r="433" spans="1:50" ht="23.25" customHeight="1">
      <c r="A433" s="997"/>
      <c r="B433" s="250"/>
      <c r="C433" s="249"/>
      <c r="D433" s="250"/>
      <c r="E433" s="163"/>
      <c r="F433" s="164"/>
      <c r="G433" s="228" t="s">
        <v>601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604</v>
      </c>
      <c r="AF433" s="101"/>
      <c r="AG433" s="101"/>
      <c r="AH433" s="101"/>
      <c r="AI433" s="100" t="s">
        <v>604</v>
      </c>
      <c r="AJ433" s="101"/>
      <c r="AK433" s="101"/>
      <c r="AL433" s="101"/>
      <c r="AM433" s="100" t="s">
        <v>585</v>
      </c>
      <c r="AN433" s="101"/>
      <c r="AO433" s="101"/>
      <c r="AP433" s="102"/>
      <c r="AQ433" s="100" t="s">
        <v>604</v>
      </c>
      <c r="AR433" s="101"/>
      <c r="AS433" s="101"/>
      <c r="AT433" s="102"/>
      <c r="AU433" s="101" t="s">
        <v>575</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604</v>
      </c>
      <c r="AF434" s="101"/>
      <c r="AG434" s="101"/>
      <c r="AH434" s="102"/>
      <c r="AI434" s="100" t="s">
        <v>604</v>
      </c>
      <c r="AJ434" s="101"/>
      <c r="AK434" s="101"/>
      <c r="AL434" s="101"/>
      <c r="AM434" s="100" t="s">
        <v>607</v>
      </c>
      <c r="AN434" s="101"/>
      <c r="AO434" s="101"/>
      <c r="AP434" s="102"/>
      <c r="AQ434" s="100" t="s">
        <v>604</v>
      </c>
      <c r="AR434" s="101"/>
      <c r="AS434" s="101"/>
      <c r="AT434" s="102"/>
      <c r="AU434" s="101" t="s">
        <v>609</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604</v>
      </c>
      <c r="AF435" s="101"/>
      <c r="AG435" s="101"/>
      <c r="AH435" s="102"/>
      <c r="AI435" s="100" t="s">
        <v>585</v>
      </c>
      <c r="AJ435" s="101"/>
      <c r="AK435" s="101"/>
      <c r="AL435" s="101"/>
      <c r="AM435" s="100" t="s">
        <v>585</v>
      </c>
      <c r="AN435" s="101"/>
      <c r="AO435" s="101"/>
      <c r="AP435" s="102"/>
      <c r="AQ435" s="100" t="s">
        <v>603</v>
      </c>
      <c r="AR435" s="101"/>
      <c r="AS435" s="101"/>
      <c r="AT435" s="102"/>
      <c r="AU435" s="101" t="s">
        <v>609</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customHeight="1">
      <c r="A644" s="997"/>
      <c r="B644" s="250"/>
      <c r="C644" s="249"/>
      <c r="D644" s="250"/>
      <c r="E644" s="157" t="s">
        <v>610</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611</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611</v>
      </c>
      <c r="AE703" s="152"/>
      <c r="AF703" s="152"/>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611</v>
      </c>
      <c r="AE704" s="586"/>
      <c r="AF704" s="586"/>
      <c r="AG704" s="429" t="s">
        <v>614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611</v>
      </c>
      <c r="AE709" s="152"/>
      <c r="AF709" s="152"/>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611</v>
      </c>
      <c r="AE710" s="152"/>
      <c r="AF710" s="152"/>
      <c r="AG710" s="664" t="s">
        <v>618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611</v>
      </c>
      <c r="AE711" s="152"/>
      <c r="AF711" s="152"/>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617</v>
      </c>
      <c r="AE713" s="152"/>
      <c r="AF713" s="153"/>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611</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611</v>
      </c>
      <c r="AE717" s="152"/>
      <c r="AF717" s="152"/>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611</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625</v>
      </c>
      <c r="D721" s="921"/>
      <c r="E721" s="921"/>
      <c r="F721" s="922"/>
      <c r="G721" s="940"/>
      <c r="H721" s="941"/>
      <c r="I721" s="83" t="str">
        <f>IF(OR(G721="　", G721=""), "", "-")</f>
        <v/>
      </c>
      <c r="J721" s="919"/>
      <c r="K721" s="919"/>
      <c r="L721" s="83" t="str">
        <f>IF(M721="","","-")</f>
        <v/>
      </c>
      <c r="M721" s="84"/>
      <c r="N721" s="916" t="s">
        <v>626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8.75" customHeight="1" thickBot="1">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630</v>
      </c>
      <c r="F737" s="111"/>
      <c r="G737" s="111"/>
      <c r="H737" s="111"/>
      <c r="I737" s="111"/>
      <c r="J737" s="111"/>
      <c r="K737" s="111"/>
      <c r="L737" s="111"/>
      <c r="M737" s="111"/>
      <c r="N737" s="112" t="s">
        <v>358</v>
      </c>
      <c r="O737" s="112"/>
      <c r="P737" s="112"/>
      <c r="Q737" s="112"/>
      <c r="R737" s="111" t="s">
        <v>631</v>
      </c>
      <c r="S737" s="111"/>
      <c r="T737" s="111"/>
      <c r="U737" s="111"/>
      <c r="V737" s="111"/>
      <c r="W737" s="111"/>
      <c r="X737" s="111"/>
      <c r="Y737" s="111"/>
      <c r="Z737" s="111"/>
      <c r="AA737" s="112" t="s">
        <v>359</v>
      </c>
      <c r="AB737" s="112"/>
      <c r="AC737" s="112"/>
      <c r="AD737" s="112"/>
      <c r="AE737" s="111" t="s">
        <v>632</v>
      </c>
      <c r="AF737" s="111"/>
      <c r="AG737" s="111"/>
      <c r="AH737" s="111"/>
      <c r="AI737" s="111"/>
      <c r="AJ737" s="111"/>
      <c r="AK737" s="111"/>
      <c r="AL737" s="111"/>
      <c r="AM737" s="111"/>
      <c r="AN737" s="112" t="s">
        <v>360</v>
      </c>
      <c r="AO737" s="112"/>
      <c r="AP737" s="112"/>
      <c r="AQ737" s="112"/>
      <c r="AR737" s="113" t="s">
        <v>633</v>
      </c>
      <c r="AS737" s="114"/>
      <c r="AT737" s="114"/>
      <c r="AU737" s="114"/>
      <c r="AV737" s="114"/>
      <c r="AW737" s="114"/>
      <c r="AX737" s="115"/>
      <c r="AY737" s="89"/>
      <c r="AZ737" s="89"/>
    </row>
    <row r="738" spans="1:52" ht="24.75" customHeight="1">
      <c r="A738" s="116" t="s">
        <v>361</v>
      </c>
      <c r="B738" s="117"/>
      <c r="C738" s="117"/>
      <c r="D738" s="118"/>
      <c r="E738" s="111" t="s">
        <v>634</v>
      </c>
      <c r="F738" s="111"/>
      <c r="G738" s="111"/>
      <c r="H738" s="111"/>
      <c r="I738" s="111"/>
      <c r="J738" s="111"/>
      <c r="K738" s="111"/>
      <c r="L738" s="111"/>
      <c r="M738" s="111"/>
      <c r="N738" s="112" t="s">
        <v>362</v>
      </c>
      <c r="O738" s="112"/>
      <c r="P738" s="112"/>
      <c r="Q738" s="112"/>
      <c r="R738" s="111" t="s">
        <v>635</v>
      </c>
      <c r="S738" s="111"/>
      <c r="T738" s="111"/>
      <c r="U738" s="111"/>
      <c r="V738" s="111"/>
      <c r="W738" s="111"/>
      <c r="X738" s="111"/>
      <c r="Y738" s="111"/>
      <c r="Z738" s="111"/>
      <c r="AA738" s="112" t="s">
        <v>482</v>
      </c>
      <c r="AB738" s="112"/>
      <c r="AC738" s="112"/>
      <c r="AD738" s="112"/>
      <c r="AE738" s="111" t="s">
        <v>636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180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637</v>
      </c>
      <c r="H781" s="450"/>
      <c r="I781" s="450"/>
      <c r="J781" s="450"/>
      <c r="K781" s="451"/>
      <c r="L781" s="452" t="s">
        <v>639</v>
      </c>
      <c r="M781" s="453"/>
      <c r="N781" s="453"/>
      <c r="O781" s="453"/>
      <c r="P781" s="453"/>
      <c r="Q781" s="453"/>
      <c r="R781" s="453"/>
      <c r="S781" s="453"/>
      <c r="T781" s="453"/>
      <c r="U781" s="453"/>
      <c r="V781" s="453"/>
      <c r="W781" s="453"/>
      <c r="X781" s="454"/>
      <c r="Y781" s="455">
        <v>3200</v>
      </c>
      <c r="Z781" s="456"/>
      <c r="AA781" s="456"/>
      <c r="AB781" s="557"/>
      <c r="AC781" s="449" t="s">
        <v>601</v>
      </c>
      <c r="AD781" s="450"/>
      <c r="AE781" s="450"/>
      <c r="AF781" s="450"/>
      <c r="AG781" s="451"/>
      <c r="AH781" s="452" t="s">
        <v>601</v>
      </c>
      <c r="AI781" s="453"/>
      <c r="AJ781" s="453"/>
      <c r="AK781" s="453"/>
      <c r="AL781" s="453"/>
      <c r="AM781" s="453"/>
      <c r="AN781" s="453"/>
      <c r="AO781" s="453"/>
      <c r="AP781" s="453"/>
      <c r="AQ781" s="453"/>
      <c r="AR781" s="453"/>
      <c r="AS781" s="453"/>
      <c r="AT781" s="454"/>
      <c r="AU781" s="455" t="s">
        <v>569</v>
      </c>
      <c r="AV781" s="456"/>
      <c r="AW781" s="456"/>
      <c r="AX781" s="457"/>
    </row>
    <row r="782" spans="1:50" ht="24.75" customHeight="1">
      <c r="A782" s="556"/>
      <c r="B782" s="763"/>
      <c r="C782" s="763"/>
      <c r="D782" s="763"/>
      <c r="E782" s="763"/>
      <c r="F782" s="764"/>
      <c r="G782" s="346" t="s">
        <v>619</v>
      </c>
      <c r="H782" s="347"/>
      <c r="I782" s="347"/>
      <c r="J782" s="347"/>
      <c r="K782" s="348"/>
      <c r="L782" s="399" t="s">
        <v>638</v>
      </c>
      <c r="M782" s="400"/>
      <c r="N782" s="400"/>
      <c r="O782" s="400"/>
      <c r="P782" s="400"/>
      <c r="Q782" s="400"/>
      <c r="R782" s="400"/>
      <c r="S782" s="400"/>
      <c r="T782" s="400"/>
      <c r="U782" s="400"/>
      <c r="V782" s="400"/>
      <c r="W782" s="400"/>
      <c r="X782" s="401"/>
      <c r="Y782" s="396" t="s">
        <v>569</v>
      </c>
      <c r="Z782" s="397"/>
      <c r="AA782" s="397"/>
      <c r="AB782" s="403"/>
      <c r="AC782" s="346" t="s">
        <v>601</v>
      </c>
      <c r="AD782" s="347"/>
      <c r="AE782" s="347"/>
      <c r="AF782" s="347"/>
      <c r="AG782" s="348"/>
      <c r="AH782" s="399" t="s">
        <v>601</v>
      </c>
      <c r="AI782" s="400"/>
      <c r="AJ782" s="400"/>
      <c r="AK782" s="400"/>
      <c r="AL782" s="400"/>
      <c r="AM782" s="400"/>
      <c r="AN782" s="400"/>
      <c r="AO782" s="400"/>
      <c r="AP782" s="400"/>
      <c r="AQ782" s="400"/>
      <c r="AR782" s="400"/>
      <c r="AS782" s="400"/>
      <c r="AT782" s="401"/>
      <c r="AU782" s="396" t="s">
        <v>603</v>
      </c>
      <c r="AV782" s="397"/>
      <c r="AW782" s="397"/>
      <c r="AX782" s="398"/>
    </row>
    <row r="783" spans="1:50" ht="24.75" customHeight="1">
      <c r="A783" s="556"/>
      <c r="B783" s="763"/>
      <c r="C783" s="763"/>
      <c r="D783" s="763"/>
      <c r="E783" s="763"/>
      <c r="F783" s="764"/>
      <c r="G783" s="346" t="s">
        <v>638</v>
      </c>
      <c r="H783" s="347"/>
      <c r="I783" s="347"/>
      <c r="J783" s="347"/>
      <c r="K783" s="348"/>
      <c r="L783" s="399" t="s">
        <v>638</v>
      </c>
      <c r="M783" s="400"/>
      <c r="N783" s="400"/>
      <c r="O783" s="400"/>
      <c r="P783" s="400"/>
      <c r="Q783" s="400"/>
      <c r="R783" s="400"/>
      <c r="S783" s="400"/>
      <c r="T783" s="400"/>
      <c r="U783" s="400"/>
      <c r="V783" s="400"/>
      <c r="W783" s="400"/>
      <c r="X783" s="401"/>
      <c r="Y783" s="396" t="s">
        <v>569</v>
      </c>
      <c r="Z783" s="397"/>
      <c r="AA783" s="397"/>
      <c r="AB783" s="403"/>
      <c r="AC783" s="346" t="s">
        <v>640</v>
      </c>
      <c r="AD783" s="347"/>
      <c r="AE783" s="347"/>
      <c r="AF783" s="347"/>
      <c r="AG783" s="348"/>
      <c r="AH783" s="399" t="s">
        <v>601</v>
      </c>
      <c r="AI783" s="400"/>
      <c r="AJ783" s="400"/>
      <c r="AK783" s="400"/>
      <c r="AL783" s="400"/>
      <c r="AM783" s="400"/>
      <c r="AN783" s="400"/>
      <c r="AO783" s="400"/>
      <c r="AP783" s="400"/>
      <c r="AQ783" s="400"/>
      <c r="AR783" s="400"/>
      <c r="AS783" s="400"/>
      <c r="AT783" s="401"/>
      <c r="AU783" s="396" t="s">
        <v>603</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3200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641</v>
      </c>
      <c r="D837" s="416"/>
      <c r="E837" s="416"/>
      <c r="F837" s="416"/>
      <c r="G837" s="416"/>
      <c r="H837" s="416"/>
      <c r="I837" s="416"/>
      <c r="J837" s="417" t="s">
        <v>603</v>
      </c>
      <c r="K837" s="418"/>
      <c r="L837" s="418"/>
      <c r="M837" s="418"/>
      <c r="N837" s="418"/>
      <c r="O837" s="418"/>
      <c r="P837" s="426" t="s">
        <v>639</v>
      </c>
      <c r="Q837" s="315"/>
      <c r="R837" s="315"/>
      <c r="S837" s="315"/>
      <c r="T837" s="315"/>
      <c r="U837" s="315"/>
      <c r="V837" s="315"/>
      <c r="W837" s="315"/>
      <c r="X837" s="315"/>
      <c r="Y837" s="316">
        <v>3200</v>
      </c>
      <c r="Z837" s="317"/>
      <c r="AA837" s="317"/>
      <c r="AB837" s="318"/>
      <c r="AC837" s="326" t="s">
        <v>196</v>
      </c>
      <c r="AD837" s="424"/>
      <c r="AE837" s="424"/>
      <c r="AF837" s="424"/>
      <c r="AG837" s="424"/>
      <c r="AH837" s="419" t="s">
        <v>580</v>
      </c>
      <c r="AI837" s="420"/>
      <c r="AJ837" s="420"/>
      <c r="AK837" s="420"/>
      <c r="AL837" s="323" t="s">
        <v>585</v>
      </c>
      <c r="AM837" s="324"/>
      <c r="AN837" s="324"/>
      <c r="AO837" s="325"/>
      <c r="AP837" s="319" t="s">
        <v>642</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15"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611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646</v>
      </c>
      <c r="C2" s="1060"/>
      <c r="D2" s="1060"/>
      <c r="E2" s="1060"/>
    </row>
    <row r="3" spans="1:5" ht="15" thickBot="1">
      <c r="A3" s="58"/>
      <c r="B3" s="1061"/>
      <c r="C3" s="1061"/>
      <c r="D3" s="1061"/>
      <c r="E3" s="1061"/>
    </row>
    <row r="4" spans="1:5">
      <c r="B4" s="1062" t="s">
        <v>647</v>
      </c>
      <c r="C4" s="1063"/>
      <c r="D4" s="1063"/>
      <c r="E4" s="1064"/>
    </row>
    <row r="5" spans="1:5" ht="13.5" customHeight="1">
      <c r="B5" s="1065" t="s">
        <v>648</v>
      </c>
      <c r="C5" s="1066" t="s">
        <v>649</v>
      </c>
      <c r="D5" s="1067" t="s">
        <v>650</v>
      </c>
      <c r="E5" s="1068" t="s">
        <v>651</v>
      </c>
    </row>
    <row r="6" spans="1:5" ht="27" customHeight="1">
      <c r="B6" s="1069" t="s">
        <v>652</v>
      </c>
      <c r="C6" s="1070" t="s">
        <v>653</v>
      </c>
      <c r="D6" s="1071"/>
      <c r="E6" s="1072"/>
    </row>
    <row r="7" spans="1:5" ht="175.5">
      <c r="B7" s="1073" t="s">
        <v>654</v>
      </c>
      <c r="C7" s="1074" t="s">
        <v>655</v>
      </c>
      <c r="D7" s="1074" t="s">
        <v>656</v>
      </c>
      <c r="E7" s="1075" t="s">
        <v>657</v>
      </c>
    </row>
    <row r="8" spans="1:5">
      <c r="B8" s="1076" t="s">
        <v>658</v>
      </c>
      <c r="C8" s="1077" t="s">
        <v>659</v>
      </c>
      <c r="D8" s="1078"/>
      <c r="E8" s="1079"/>
    </row>
    <row r="9" spans="1:5" ht="135">
      <c r="B9" s="1073" t="s">
        <v>660</v>
      </c>
      <c r="C9" s="1074" t="s">
        <v>661</v>
      </c>
      <c r="D9" s="1074" t="s">
        <v>662</v>
      </c>
      <c r="E9" s="1075" t="s">
        <v>657</v>
      </c>
    </row>
    <row r="10" spans="1:5">
      <c r="B10" s="1076" t="s">
        <v>663</v>
      </c>
      <c r="C10" s="1077" t="s">
        <v>664</v>
      </c>
      <c r="D10" s="1078"/>
      <c r="E10" s="1079"/>
    </row>
    <row r="11" spans="1:5" ht="148.5">
      <c r="B11" s="1073" t="s">
        <v>665</v>
      </c>
      <c r="C11" s="1074" t="s">
        <v>666</v>
      </c>
      <c r="D11" s="1074" t="s">
        <v>667</v>
      </c>
      <c r="E11" s="1075" t="s">
        <v>657</v>
      </c>
    </row>
    <row r="12" spans="1:5">
      <c r="B12" s="1076" t="s">
        <v>668</v>
      </c>
      <c r="C12" s="1077" t="s">
        <v>669</v>
      </c>
      <c r="D12" s="1078"/>
      <c r="E12" s="1080"/>
    </row>
    <row r="13" spans="1:5" ht="229.5">
      <c r="B13" s="1073" t="s">
        <v>670</v>
      </c>
      <c r="C13" s="1074" t="s">
        <v>671</v>
      </c>
      <c r="D13" s="1074" t="s">
        <v>672</v>
      </c>
      <c r="E13" s="1075" t="s">
        <v>657</v>
      </c>
    </row>
    <row r="14" spans="1:5" ht="14.25" thickBot="1">
      <c r="B14" s="1081" t="s">
        <v>357</v>
      </c>
      <c r="C14" s="1082" t="s">
        <v>673</v>
      </c>
      <c r="D14" s="1083"/>
      <c r="E14" s="1084"/>
    </row>
    <row r="15" spans="1:5" ht="135">
      <c r="B15" s="1073" t="s">
        <v>674</v>
      </c>
      <c r="C15" s="1074" t="s">
        <v>675</v>
      </c>
      <c r="D15" s="1074" t="s">
        <v>676</v>
      </c>
      <c r="E15" s="1085" t="s">
        <v>677</v>
      </c>
    </row>
    <row r="16" spans="1:5" ht="14.25" thickBot="1">
      <c r="B16" s="1081" t="s">
        <v>363</v>
      </c>
      <c r="C16" s="1082" t="s">
        <v>678</v>
      </c>
      <c r="D16" s="1083"/>
      <c r="E16" s="1086"/>
    </row>
    <row r="17" spans="2:5" ht="108">
      <c r="B17" s="1073" t="s">
        <v>679</v>
      </c>
      <c r="C17" s="1074" t="s">
        <v>680</v>
      </c>
      <c r="D17" s="1074" t="s">
        <v>681</v>
      </c>
      <c r="E17" s="1085" t="s">
        <v>677</v>
      </c>
    </row>
    <row r="18" spans="2:5" ht="14.25" thickBot="1">
      <c r="B18" s="1081" t="s">
        <v>363</v>
      </c>
      <c r="C18" s="1082" t="s">
        <v>682</v>
      </c>
      <c r="D18" s="1083"/>
      <c r="E18" s="1086"/>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646</v>
      </c>
      <c r="C2" s="1060"/>
      <c r="D2" s="1060"/>
      <c r="E2" s="1060"/>
    </row>
    <row r="3" spans="1:5" ht="15" thickBot="1">
      <c r="A3" s="58"/>
      <c r="B3" s="1061"/>
      <c r="C3" s="1061"/>
      <c r="D3" s="1061"/>
      <c r="E3" s="1061"/>
    </row>
    <row r="4" spans="1:5">
      <c r="B4" s="1062" t="s">
        <v>647</v>
      </c>
      <c r="C4" s="1063"/>
      <c r="D4" s="1063"/>
      <c r="E4" s="1064"/>
    </row>
    <row r="5" spans="1:5" ht="13.5" customHeight="1">
      <c r="B5" s="1065" t="s">
        <v>648</v>
      </c>
      <c r="C5" s="1066" t="s">
        <v>649</v>
      </c>
      <c r="D5" s="1067" t="s">
        <v>650</v>
      </c>
      <c r="E5" s="1068" t="s">
        <v>651</v>
      </c>
    </row>
    <row r="6" spans="1:5" ht="27" customHeight="1">
      <c r="B6" s="1069" t="s">
        <v>652</v>
      </c>
      <c r="C6" s="1070" t="s">
        <v>653</v>
      </c>
      <c r="D6" s="1071"/>
      <c r="E6" s="1072"/>
    </row>
    <row r="7" spans="1:5" ht="108">
      <c r="B7" s="1073" t="s">
        <v>683</v>
      </c>
      <c r="C7" s="1074" t="s">
        <v>684</v>
      </c>
      <c r="D7" s="1074" t="s">
        <v>685</v>
      </c>
      <c r="E7" s="1075" t="s">
        <v>677</v>
      </c>
    </row>
    <row r="8" spans="1:5">
      <c r="B8" s="1076" t="s">
        <v>686</v>
      </c>
      <c r="C8" s="1077" t="s">
        <v>687</v>
      </c>
      <c r="D8" s="1078"/>
      <c r="E8" s="1087"/>
    </row>
    <row r="9" spans="1:5" ht="94.5">
      <c r="B9" s="1073" t="s">
        <v>683</v>
      </c>
      <c r="C9" s="1074" t="s">
        <v>688</v>
      </c>
      <c r="D9" s="1074" t="s">
        <v>689</v>
      </c>
      <c r="E9" s="1075" t="s">
        <v>677</v>
      </c>
    </row>
    <row r="10" spans="1:5">
      <c r="B10" s="1076" t="s">
        <v>686</v>
      </c>
      <c r="C10" s="1077" t="s">
        <v>690</v>
      </c>
      <c r="D10" s="1078"/>
      <c r="E10" s="1087"/>
    </row>
    <row r="11" spans="1:5" ht="81">
      <c r="B11" s="1073" t="s">
        <v>683</v>
      </c>
      <c r="C11" s="1074" t="s">
        <v>691</v>
      </c>
      <c r="D11" s="1074" t="s">
        <v>692</v>
      </c>
      <c r="E11" s="1085" t="s">
        <v>677</v>
      </c>
    </row>
    <row r="12" spans="1:5">
      <c r="B12" s="1076" t="s">
        <v>693</v>
      </c>
      <c r="C12" s="1077" t="s">
        <v>694</v>
      </c>
      <c r="D12" s="1078"/>
      <c r="E12" s="1088"/>
    </row>
    <row r="13" spans="1:5" ht="121.5">
      <c r="B13" s="1073" t="s">
        <v>695</v>
      </c>
      <c r="C13" s="1074" t="s">
        <v>696</v>
      </c>
      <c r="D13" s="1074" t="s">
        <v>697</v>
      </c>
      <c r="E13" s="1085" t="s">
        <v>677</v>
      </c>
    </row>
    <row r="14" spans="1:5" ht="14.25" thickBot="1">
      <c r="B14" s="1081" t="s">
        <v>363</v>
      </c>
      <c r="C14" s="1082" t="s">
        <v>698</v>
      </c>
      <c r="D14" s="1083"/>
      <c r="E14" s="1086"/>
    </row>
    <row r="15" spans="1:5" ht="135">
      <c r="B15" s="1073" t="s">
        <v>699</v>
      </c>
      <c r="C15" s="1074" t="s">
        <v>700</v>
      </c>
      <c r="D15" s="1074" t="s">
        <v>701</v>
      </c>
      <c r="E15" s="1085" t="s">
        <v>677</v>
      </c>
    </row>
    <row r="16" spans="1:5" ht="14.25" thickBot="1">
      <c r="B16" s="1081" t="s">
        <v>363</v>
      </c>
      <c r="C16" s="1082" t="s">
        <v>678</v>
      </c>
      <c r="D16" s="1083"/>
      <c r="E16" s="1086"/>
    </row>
    <row r="17" spans="2:5" ht="108">
      <c r="B17" s="1073" t="s">
        <v>702</v>
      </c>
      <c r="C17" s="1074" t="s">
        <v>703</v>
      </c>
      <c r="D17" s="1074" t="s">
        <v>704</v>
      </c>
      <c r="E17" s="1085" t="s">
        <v>677</v>
      </c>
    </row>
    <row r="18" spans="2:5" ht="14.25" thickBot="1">
      <c r="B18" s="1081" t="s">
        <v>363</v>
      </c>
      <c r="C18" s="1082" t="s">
        <v>682</v>
      </c>
      <c r="D18" s="1083"/>
      <c r="E18" s="1086"/>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646</v>
      </c>
      <c r="C2" s="1060"/>
      <c r="D2" s="1060"/>
      <c r="E2" s="1060"/>
    </row>
    <row r="3" spans="1:5" ht="15" thickBot="1">
      <c r="A3" s="58"/>
      <c r="B3" s="1061"/>
      <c r="C3" s="1061"/>
      <c r="D3" s="1061"/>
      <c r="E3" s="1061"/>
    </row>
    <row r="4" spans="1:5">
      <c r="B4" s="1062" t="s">
        <v>647</v>
      </c>
      <c r="C4" s="1063"/>
      <c r="D4" s="1063"/>
      <c r="E4" s="1064"/>
    </row>
    <row r="5" spans="1:5" ht="13.5" customHeight="1">
      <c r="B5" s="1065" t="s">
        <v>648</v>
      </c>
      <c r="C5" s="1066" t="s">
        <v>649</v>
      </c>
      <c r="D5" s="1067" t="s">
        <v>650</v>
      </c>
      <c r="E5" s="1068" t="s">
        <v>651</v>
      </c>
    </row>
    <row r="6" spans="1:5" ht="27" customHeight="1">
      <c r="B6" s="1069" t="s">
        <v>652</v>
      </c>
      <c r="C6" s="1070" t="s">
        <v>653</v>
      </c>
      <c r="D6" s="1071"/>
      <c r="E6" s="1072"/>
    </row>
    <row r="7" spans="1:5" ht="108">
      <c r="B7" s="1089" t="s">
        <v>705</v>
      </c>
      <c r="C7" s="1090" t="s">
        <v>706</v>
      </c>
      <c r="D7" s="1091" t="s">
        <v>707</v>
      </c>
      <c r="E7" s="1092" t="s">
        <v>708</v>
      </c>
    </row>
    <row r="8" spans="1:5">
      <c r="B8" s="1093" t="s">
        <v>472</v>
      </c>
      <c r="C8" s="1094" t="s">
        <v>709</v>
      </c>
      <c r="D8" s="1095"/>
      <c r="E8" s="1096"/>
    </row>
    <row r="9" spans="1:5" ht="94.5">
      <c r="B9" s="1089" t="s">
        <v>710</v>
      </c>
      <c r="C9" s="1090" t="s">
        <v>711</v>
      </c>
      <c r="D9" s="1097" t="s">
        <v>712</v>
      </c>
      <c r="E9" s="1092" t="s">
        <v>708</v>
      </c>
    </row>
    <row r="10" spans="1:5">
      <c r="B10" s="1098" t="s">
        <v>472</v>
      </c>
      <c r="C10" s="1099" t="s">
        <v>713</v>
      </c>
      <c r="D10" s="1100"/>
      <c r="E10" s="1101"/>
    </row>
    <row r="11" spans="1:5" ht="108">
      <c r="B11" s="1102" t="s">
        <v>714</v>
      </c>
      <c r="C11" s="1103" t="s">
        <v>715</v>
      </c>
      <c r="D11" s="1097" t="s">
        <v>716</v>
      </c>
      <c r="E11" s="1104" t="s">
        <v>708</v>
      </c>
    </row>
    <row r="12" spans="1:5">
      <c r="B12" s="1105" t="s">
        <v>472</v>
      </c>
      <c r="C12" s="1106" t="s">
        <v>673</v>
      </c>
      <c r="D12" s="1100"/>
      <c r="E12" s="1101"/>
    </row>
    <row r="13" spans="1:5" ht="108">
      <c r="B13" s="1107" t="s">
        <v>717</v>
      </c>
      <c r="C13" s="1108" t="s">
        <v>718</v>
      </c>
      <c r="D13" s="1095" t="s">
        <v>719</v>
      </c>
      <c r="E13" s="1096" t="s">
        <v>708</v>
      </c>
    </row>
    <row r="14" spans="1:5">
      <c r="B14" s="1109" t="s">
        <v>472</v>
      </c>
      <c r="C14" s="1110" t="s">
        <v>720</v>
      </c>
      <c r="D14" s="1095"/>
      <c r="E14" s="1096"/>
    </row>
    <row r="15" spans="1:5" ht="121.5">
      <c r="B15" s="1107" t="s">
        <v>717</v>
      </c>
      <c r="C15" s="1108" t="s">
        <v>718</v>
      </c>
      <c r="D15" s="1111" t="s">
        <v>721</v>
      </c>
      <c r="E15" s="1112" t="s">
        <v>708</v>
      </c>
    </row>
    <row r="16" spans="1:5">
      <c r="B16" s="1113" t="s">
        <v>472</v>
      </c>
      <c r="C16" s="1114" t="s">
        <v>722</v>
      </c>
      <c r="D16" s="1115"/>
      <c r="E16" s="1116"/>
    </row>
    <row r="17" spans="2:5" ht="94.5">
      <c r="B17" s="1107" t="s">
        <v>717</v>
      </c>
      <c r="C17" s="1111" t="s">
        <v>723</v>
      </c>
      <c r="D17" s="1111" t="s">
        <v>724</v>
      </c>
      <c r="E17" s="1112" t="s">
        <v>708</v>
      </c>
    </row>
    <row r="18" spans="2:5" ht="14.25" thickBot="1">
      <c r="B18" s="1117" t="s">
        <v>472</v>
      </c>
      <c r="C18" s="1118" t="s">
        <v>725</v>
      </c>
      <c r="D18" s="1119"/>
      <c r="E18" s="1120"/>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2018-06-07T03:00:03Z</cp:lastPrinted>
  <dcterms:created xsi:type="dcterms:W3CDTF">2012-03-13T00:50:25Z</dcterms:created>
  <dcterms:modified xsi:type="dcterms:W3CDTF">2018-07-10T04:17:51Z</dcterms:modified>
</cp:coreProperties>
</file>