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<sst xmlns="http://schemas.openxmlformats.org/spreadsheetml/2006/main" count="2807" uniqueCount="622">
  <si>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</si>
  <si>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</si>
  <si>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</si>
  <si>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</si>
  <si>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</si>
  <si>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</si>
  <si>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</si>
  <si>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</si>
  <si>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</si>
  <si>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</si>
  <si>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</si>
  <si>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</si>
  <si>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</si>
  <si>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</si>
  <si>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</si>
  <si>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</si>
  <si>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</si>
  <si>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</si>
  <si>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</si>
  <si>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</si>
  <si>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</si>
  <si>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</si>
  <si>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</si>
  <si>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</si>
  <si>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</si>
  <si>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</si>
  <si>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</si>
  <si>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</si>
  <si>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</si>
  <si>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</si>
  <si>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</si>
  <si>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</si>
  <si>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</si>
  <si>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</si>
  <si>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</si>
  <si>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</si>
  <si>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</si>
  <si>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</si>
  <si>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</si>
  <si>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</si>
  <si>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</si>
  <si>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</si>
  <si>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</si>
  <si>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</si>
  <si>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</si>
  <si>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</si>
  <si>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</si>
  <si>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</si>
  <si>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</si>
  <si>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</si>
  <si>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</si>
  <si>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</si>
  <si>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</si>
  <si>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</si>
  <si>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</si>
  <si>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</si>
  <si>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</si>
  <si>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</si>
  <si>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</si>
  <si>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</si>
  <si>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</si>
  <si>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</si>
  <si>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</si>
  <si>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</si>
  <si>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</si>
  <si>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</si>
  <si>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</si>
  <si>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</si>
  <si>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</si>
  <si>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</si>
  <si>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</si>
  <si>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</si>
  <si>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</si>
  <si>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</si>
  <si>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</si>
  <si>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</si>
  <si>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</si>
  <si>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</si>
  <si>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</si>
  <si>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</si>
  <si>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</si>
  <si>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</si>
  <si>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</si>
  <si>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</si>
  <si>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</si>
  <si>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</si>
  <si>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</si>
  <si>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</si>
  <si>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</si>
  <si>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</si>
  <si>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</si>
  <si>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</si>
  <si>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</si>
  <si>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</si>
  <si>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</si>
  <si>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</si>
  <si>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</si>
  <si>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</si>
  <si>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</si>
  <si>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</si>
  <si>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</si>
  <si>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</si>
  <si>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</si>
  <si>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</si>
  <si>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</si>
  <si>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</si>
  <si>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</si>
  <si>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</si>
  <si>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</si>
  <si>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</si>
  <si>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</si>
  <si>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</si>
  <si>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</si>
  <si>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</si>
  <si>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</si>
  <si>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</si>
  <si>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</si>
  <si>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</si>
  <si>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</si>
  <si>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</si>
  <si>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</si>
  <si>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</si>
  <si>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</si>
  <si>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</si>
  <si>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</si>
  <si>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</si>
  <si>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</si>
  <si>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</si>
  <si>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</si>
  <si>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</si>
  <si>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</si>
  <si>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</si>
  <si>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</si>
  <si>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</si>
  <si>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</si>
  <si>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</si>
  <si>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</si>
  <si>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</si>
  <si>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</si>
  <si>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</si>
  <si>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</si>
  <si>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</si>
  <si>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</si>
  <si>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</si>
  <si>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</si>
  <si>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</si>
  <si>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</si>
  <si>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</si>
  <si>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</si>
  <si>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</si>
  <si>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</si>
  <si>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</si>
  <si>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</si>
  <si>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</si>
  <si>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</si>
  <si>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</si>
  <si>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</si>
  <si>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</si>
  <si>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</si>
  <si>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</si>
  <si>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</si>
  <si>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</si>
  <si>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</si>
  <si>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</si>
  <si>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</si>
  <si>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</si>
  <si>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</si>
  <si>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</si>
  <si>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</si>
  <si>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</si>
  <si>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</si>
  <si>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</si>
  <si>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</si>
  <si>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</si>
  <si>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</si>
  <si>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</si>
  <si>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</si>
  <si>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</si>
  <si>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</si>
  <si>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</si>
  <si>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</si>
  <si>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</si>
  <si>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</si>
  <si>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</si>
  <si>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</si>
  <si>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</si>
  <si>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</si>
  <si>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</si>
  <si>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</si>
  <si>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</si>
  <si>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</si>
  <si>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</si>
  <si>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</si>
  <si>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</si>
  <si>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</si>
  <si>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</si>
  <si>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</si>
  <si>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</si>
  <si>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</si>
  <si>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</si>
  <si>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</si>
  <si>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</si>
  <si>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</si>
  <si>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</si>
  <si>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</si>
  <si>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</si>
  <si>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</si>
  <si>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</si>
  <si>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</si>
  <si>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</si>
  <si>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</si>
  <si>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</si>
  <si>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</si>
  <si>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</si>
  <si>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</si>
  <si>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</si>
  <si>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</si>
  <si>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</si>
  <si>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</si>
  <si>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</si>
  <si>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</si>
  <si>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</si>
  <si>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</si>
  <si>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</si>
  <si>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</si>
  <si>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</si>
  <si>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</si>
  <si>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</si>
  <si>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</si>
  <si>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</si>
  <si>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</si>
  <si>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</si>
  <si>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</si>
  <si>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</si>
  <si>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</si>
  <si>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</si>
  <si>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</si>
  <si>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</si>
  <si>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</si>
  <si>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</si>
  <si>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</si>
  <si>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</si>
  <si>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</si>
  <si>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</si>
  <si>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</si>
  <si>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</si>
  <si>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</si>
  <si>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</si>
  <si>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</si>
  <si>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</si>
  <si>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</si>
  <si>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</si>
  <si>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</si>
  <si>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</si>
  <si>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</si>
  <si>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</si>
  <si>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</si>
  <si>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</si>
  <si>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</si>
  <si>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</si>
  <si>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</si>
  <si>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</si>
  <si>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</si>
  <si>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</si>
  <si>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</si>
  <si>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</si>
  <si>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</si>
  <si>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</si>
  <si>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</si>
  <si>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</si>
  <si>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</si>
  <si>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</si>
  <si>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</si>
  <si>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</si>
  <si>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</si>
  <si>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</si>
  <si>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</si>
  <si>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</si>
  <si>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</si>
  <si>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</si>
  <si>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</si>
  <si>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</si>
  <si>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</si>
  <si>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</si>
  <si>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</si>
  <si>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</si>
  <si>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</si>
  <si>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</si>
  <si>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</si>
  <si>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</si>
  <si>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</si>
  <si>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</si>
  <si>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</si>
  <si>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</si>
  <si>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</si>
  <si>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</si>
  <si>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</si>
  <si>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</si>
  <si>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</si>
  <si>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</si>
  <si>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</si>
  <si>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</si>
  <si>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</si>
  <si>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</si>
  <si>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</si>
  <si>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</si>
  <si>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</si>
  <si>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</si>
  <si>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</si>
  <si>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</si>
  <si>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</si>
  <si>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</si>
  <si>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</si>
  <si>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</si>
  <si>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</si>
  <si>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</si>
  <si>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</si>
  <si>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</si>
  <si>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</si>
  <si>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</si>
  <si>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</si>
  <si>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</si>
  <si>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</si>
  <si>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</si>
  <si>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</si>
  <si>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</si>
  <si>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</si>
  <si>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</si>
  <si>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</si>
  <si>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</si>
  <si>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</si>
  <si>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</si>
  <si>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</si>
  <si>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</si>
  <si>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</si>
  <si>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</si>
  <si>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</si>
  <si>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</si>
  <si>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</si>
  <si>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</si>
  <si>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</si>
  <si>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</si>
  <si>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</si>
  <si>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</si>
  <si>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</si>
  <si>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</si>
  <si>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</si>
  <si>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</si>
  <si>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</si>
  <si>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</si>
  <si>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</si>
  <si>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</si>
  <si>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</si>
  <si>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</si>
  <si>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</si>
  <si>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</si>
  <si>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</si>
  <si>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</si>
  <si>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</si>
  <si>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</si>
  <si>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</si>
  <si>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</si>
  <si>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</si>
  <si>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</si>
  <si>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</si>
  <si>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</si>
  <si>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</si>
  <si>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</si>
  <si>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</si>
  <si>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</si>
  <si>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</si>
  <si>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</si>
  <si>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</si>
  <si>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</si>
  <si>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</si>
  <si>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</si>
  <si>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</si>
  <si>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</si>
  <si>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</si>
  <si>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</si>
  <si>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</si>
  <si>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</si>
  <si>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</si>
  <si>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</si>
  <si>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</si>
  <si>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</si>
  <si>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</si>
  <si>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</si>
  <si>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</si>
  <si>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</si>
  <si>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</si>
  <si>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</si>
  <si>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</si>
  <si>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</si>
  <si>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</si>
  <si>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</si>
  <si>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</si>
  <si>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</si>
  <si>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</si>
  <si>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</si>
  <si>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</si>
  <si>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</si>
  <si>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</si>
  <si>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</si>
  <si>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</si>
  <si>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</si>
  <si>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</si>
  <si>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</si>
  <si>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</si>
  <si>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</si>
  <si>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</si>
  <si>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</si>
  <si>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</si>
  <si>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</si>
  <si>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</si>
  <si>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</si>
  <si>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</si>
  <si>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</si>
  <si>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</si>
  <si>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</si>
  <si>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</si>
  <si>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</si>
  <si>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</si>
  <si>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</si>
  <si>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</si>
  <si>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</si>
  <si>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</si>
  <si>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</si>
  <si>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</si>
  <si>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</si>
  <si>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</si>
  <si>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</si>
  <si>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</si>
  <si>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</si>
  <si>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</si>
  <si>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</si>
  <si>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</si>
  <si>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</si>
  <si>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</si>
  <si>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</si>
  <si>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</si>
  <si>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</si>
  <si>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</si>
  <si>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</si>
  <si>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</si>
  <si>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</si>
  <si>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</si>
  <si>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</si>
  <si>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</si>
  <si>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</si>
  <si>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</si>
  <si>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</si>
  <si>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</si>
  <si>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</si>
  <si>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</si>
  <si>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</si>
  <si>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</si>
  <si>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</si>
  <si>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</si>
  <si>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</si>
  <si>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</si>
  <si>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</si>
  <si>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</si>
  <si>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</si>
  <si>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</si>
  <si>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</si>
  <si>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</si>
  <si>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</si>
  <si>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</si>
  <si>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</si>
  <si>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</si>
  <si>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</si>
  <si>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</si>
  <si>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</si>
  <si>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</si>
  <si>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</si>
  <si>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</si>
  <si>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</si>
  <si>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</si>
  <si>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</si>
  <si>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</si>
  <si>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</si>
  <si>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</si>
  <si>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</si>
  <si>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</si>
  <si>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</si>
  <si>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</si>
  <si>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</si>
  <si>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</si>
  <si>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</si>
  <si>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</si>
  <si>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</si>
  <si>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</si>
  <si>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</si>
  <si>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</si>
  <si>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</si>
  <si>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</si>
  <si>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</si>
  <si>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</si>
  <si>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</si>
  <si>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</si>
  <si>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</si>
  <si>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</si>
  <si>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</si>
  <si>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</si>
  <si>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</si>
  <si>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</si>
  <si>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</si>
  <si>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</si>
  <si>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</si>
  <si>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</si>
  <si>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</si>
  <si>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</si>
  <si>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</si>
  <si>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</si>
  <si>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</si>
  <si>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</si>
  <si>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</si>
  <si>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</si>
  <si>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</si>
  <si>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</si>
  <si>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</si>
  <si>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</si>
  <si>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</si>
  <si>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</si>
  <si>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</si>
  <si>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</si>
  <si>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</si>
  <si>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</si>
  <si>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</si>
  <si>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</si>
  <si>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</si>
  <si>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</si>
  <si>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</si>
  <si>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</si>
  <si>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</si>
  <si>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</si>
  <si>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</si>
  <si>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</si>
  <si>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</si>
  <si>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</si>
  <si>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</si>
  <si>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</si>
  <si>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</si>
  <si>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</si>
  <si>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</si>
  <si>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</si>
  <si>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</si>
  <si>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</si>
  <si>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</si>
  <si>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</si>
  <si>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</si>
  <si>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通常兵器室</t>
    <rPh sb="0" eb="5">
      <t>グンツウ</t>
    </rPh>
    <phoneticPr fontId="5"/>
  </si>
  <si>
    <t>室長　今西　靖治</t>
    <rPh sb="0" eb="2">
      <t>シツチョウ</t>
    </rPh>
    <rPh sb="3" eb="5">
      <t>イマニシ</t>
    </rPh>
    <rPh sb="6" eb="8">
      <t>ヤスハル</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</si>
  <si>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</si>
  <si>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</si>
  <si>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</si>
  <si>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分担金</t>
    <rPh sb="0" eb="3">
      <t>ブンタンキン</t>
    </rPh>
    <phoneticPr fontId="5"/>
  </si>
  <si>
    <t>締約国数</t>
    <phoneticPr fontId="5"/>
  </si>
  <si>
    <t>か国・地域</t>
    <rPh sb="1" eb="2">
      <t>コク</t>
    </rPh>
    <rPh sb="3" eb="5">
      <t>チイキ</t>
    </rPh>
    <phoneticPr fontId="5"/>
  </si>
  <si>
    <t>-</t>
    <phoneticPr fontId="5"/>
  </si>
  <si>
    <t>検討会議・締約国会議最終文書（Final Document)</t>
    <phoneticPr fontId="5"/>
  </si>
  <si>
    <t>条約関連会議開催数</t>
    <rPh sb="0" eb="2">
      <t>ジョウヤク</t>
    </rPh>
    <rPh sb="2" eb="4">
      <t>カンレン</t>
    </rPh>
    <rPh sb="4" eb="6">
      <t>カイギ</t>
    </rPh>
    <rPh sb="6" eb="9">
      <t>カイサイスウ</t>
    </rPh>
    <phoneticPr fontId="5"/>
  </si>
  <si>
    <t>回</t>
    <rPh sb="0" eb="1">
      <t>カイ</t>
    </rPh>
    <phoneticPr fontId="5"/>
  </si>
  <si>
    <t>会議予算／会議数　　　　　　　　　　　　　　</t>
    <rPh sb="0" eb="2">
      <t>カイギ</t>
    </rPh>
    <rPh sb="2" eb="4">
      <t>ヨサン</t>
    </rPh>
    <rPh sb="5" eb="7">
      <t>カイギ</t>
    </rPh>
    <rPh sb="7" eb="8">
      <t>スウ</t>
    </rPh>
    <phoneticPr fontId="5"/>
  </si>
  <si>
    <t>米ドル</t>
    <rPh sb="0" eb="1">
      <t>ベイ</t>
    </rPh>
    <phoneticPr fontId="5"/>
  </si>
  <si>
    <t>米ドル/回</t>
    <rPh sb="0" eb="1">
      <t>ベイ</t>
    </rPh>
    <rPh sb="4" eb="5">
      <t>カイ</t>
    </rPh>
    <phoneticPr fontId="5"/>
  </si>
  <si>
    <t>-</t>
    <phoneticPr fontId="5"/>
  </si>
  <si>
    <t>-</t>
    <phoneticPr fontId="5"/>
  </si>
  <si>
    <t>-</t>
    <phoneticPr fontId="5"/>
  </si>
  <si>
    <t>-</t>
    <phoneticPr fontId="5"/>
  </si>
  <si>
    <t>-</t>
    <phoneticPr fontId="5"/>
  </si>
  <si>
    <t>-</t>
    <phoneticPr fontId="5"/>
  </si>
  <si>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</si>
  <si>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</si>
  <si>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該当なし。</t>
    <rPh sb="0" eb="2">
      <t>ガイトウ</t>
    </rPh>
    <phoneticPr fontId="5"/>
  </si>
  <si>
    <t>使途は真に必要なもののみに限られている。</t>
    <rPh sb="0" eb="2">
      <t>シト</t>
    </rPh>
    <rPh sb="3" eb="4">
      <t>シン</t>
    </rPh>
    <rPh sb="5" eb="7">
      <t>ヒツヨウ</t>
    </rPh>
    <rPh sb="13" eb="14">
      <t>カギ</t>
    </rPh>
    <phoneticPr fontId="5"/>
  </si>
  <si>
    <t>無</t>
  </si>
  <si>
    <t>‐</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</si>
  <si>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</si>
  <si>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分担金</t>
    <rPh sb="0" eb="3">
      <t>ブンタンキン</t>
    </rPh>
    <phoneticPr fontId="5"/>
  </si>
  <si>
    <t>会議開催費</t>
    <rPh sb="0" eb="2">
      <t>カイギ</t>
    </rPh>
    <rPh sb="2" eb="5">
      <t>カイサイヒ</t>
    </rPh>
    <phoneticPr fontId="5"/>
  </si>
  <si>
    <t>国際連合欧州本部</t>
    <phoneticPr fontId="5"/>
  </si>
  <si>
    <t>-</t>
    <phoneticPr fontId="5"/>
  </si>
  <si>
    <t>会議開催費</t>
    <phoneticPr fontId="5"/>
  </si>
  <si>
    <t>－</t>
    <phoneticPr fontId="5"/>
  </si>
  <si>
    <t>クラスター弾に関する条約締約国会議等分担金</t>
    <rPh sb="5" eb="6">
      <t>ダン</t>
    </rPh>
    <rPh sb="7" eb="8">
      <t>カン</t>
    </rPh>
    <rPh sb="10" eb="12">
      <t>ジョウヤク</t>
    </rPh>
    <rPh sb="12" eb="14">
      <t>テイヤク</t>
    </rPh>
    <rPh sb="14" eb="15">
      <t>コク</t>
    </rPh>
    <rPh sb="15" eb="17">
      <t>カイギ</t>
    </rPh>
    <rPh sb="17" eb="18">
      <t>トウ</t>
    </rPh>
    <rPh sb="18" eb="21">
      <t>ブンタンキン</t>
    </rPh>
    <phoneticPr fontId="5"/>
  </si>
  <si>
    <t>クラスター弾に関する条約第１４条</t>
    <rPh sb="5" eb="6">
      <t>ダン</t>
    </rPh>
    <rPh sb="7" eb="8">
      <t>カン</t>
    </rPh>
    <rPh sb="10" eb="12">
      <t>ジョウヤク</t>
    </rPh>
    <rPh sb="12" eb="13">
      <t>ダイ</t>
    </rPh>
    <rPh sb="15" eb="16">
      <t>ジョウ</t>
    </rPh>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</si>
  <si>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rPh sb="71" eb="73">
      <t>テイケツ</t>
    </rPh>
    <rPh sb="98" eb="99">
      <t>トオ</t>
    </rPh>
    <phoneticPr fontId="5"/>
  </si>
  <si>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行政事業レビューシート●），同任意拠出金は，条約の事務局機能を有するISUの運営経費であるが，本件分担金は，条約上に規定された会議の開催経費であり，拠出先，使途等は異なっている。</t>
    <rPh sb="159" eb="162">
      <t>テイヤクコク</t>
    </rPh>
    <rPh sb="169" eb="171">
      <t>サンカ</t>
    </rPh>
    <rPh sb="173" eb="177">
      <t>ヒテイヤクコク</t>
    </rPh>
    <rPh sb="178" eb="180">
      <t>コクサイ</t>
    </rPh>
    <rPh sb="180" eb="182">
      <t>キカン</t>
    </rPh>
    <rPh sb="182" eb="183">
      <t>オヨ</t>
    </rPh>
    <rPh sb="187" eb="188">
      <t>トウ</t>
    </rPh>
    <rPh sb="203" eb="204">
      <t>ダン</t>
    </rPh>
    <rPh sb="204" eb="207">
      <t>ザンゾンブツ</t>
    </rPh>
    <rPh sb="208" eb="209">
      <t>フク</t>
    </rPh>
    <rPh sb="310" eb="311">
      <t>ワ</t>
    </rPh>
    <rPh sb="312" eb="313">
      <t>クニ</t>
    </rPh>
    <rPh sb="314" eb="316">
      <t>カイギ</t>
    </rPh>
    <rPh sb="317" eb="320">
      <t>セッキョクテキ</t>
    </rPh>
    <rPh sb="321" eb="323">
      <t>サンカ</t>
    </rPh>
    <rPh sb="325" eb="328">
      <t>カイギヒ</t>
    </rPh>
    <rPh sb="329" eb="331">
      <t>テキセツ</t>
    </rPh>
    <rPh sb="332" eb="334">
      <t>フタン</t>
    </rPh>
    <rPh sb="392" eb="393">
      <t>ダン</t>
    </rPh>
    <rPh sb="394" eb="395">
      <t>カン</t>
    </rPh>
    <phoneticPr fontId="5"/>
  </si>
  <si>
    <t>人道上の問題があるとされる対人地雷の廃絶に向けた枠組みを拡大し，条約の実効性を確保するため，クラスター弾に関する禁止条約の普遍化を促進する。</t>
    <rPh sb="51" eb="52">
      <t>ダン</t>
    </rPh>
    <rPh sb="53" eb="54">
      <t>カン</t>
    </rPh>
    <rPh sb="56" eb="58">
      <t>キンシ</t>
    </rPh>
    <rPh sb="58" eb="60">
      <t>ジョウヤク</t>
    </rPh>
    <rPh sb="61" eb="64">
      <t>フヘンカ</t>
    </rPh>
    <rPh sb="65" eb="67">
      <t>ソクシン</t>
    </rPh>
    <phoneticPr fontId="5"/>
  </si>
  <si>
    <t>370,051.62
/2</t>
    <phoneticPr fontId="5"/>
  </si>
  <si>
    <t>771,600
/3</t>
    <phoneticPr fontId="5"/>
  </si>
  <si>
    <t>266,389.04/1</t>
    <phoneticPr fontId="5"/>
  </si>
  <si>
    <t>234,400/1</t>
    <phoneticPr fontId="5"/>
  </si>
  <si>
    <t>通常兵器の軍備管理・軍縮及び軍事関連情報の透明性向上に関する取組を強化する。</t>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</si>
  <si>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世界第３位のドナー国である我が国の国際協力について会議を通じて発信する。</t>
    <phoneticPr fontId="5"/>
  </si>
  <si>
    <t>クラスター弾に関する条約については，締約国会議への積極的に参加すると共に，各種の国際的枠組みで，能動的な役割を務める。</t>
    <phoneticPr fontId="5"/>
  </si>
  <si>
    <t xml:space="preserve">９月にジュネーブにおいて第７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phoneticPr fontId="5"/>
  </si>
  <si>
    <t>本条約は，一般市民が被害者となり得るクラスター弾が引き起こす人道上の懸念に対応するものであり，国民や社会のニーズを反映しているといえる。</t>
    <phoneticPr fontId="5"/>
  </si>
  <si>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</si>
  <si>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t>
    <phoneticPr fontId="5"/>
  </si>
  <si>
    <t>条約上の義務である分担金支払いに代替する手段はない。</t>
    <phoneticPr fontId="5"/>
  </si>
  <si>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phoneticPr fontId="5"/>
  </si>
  <si>
    <t>条約運用の業務は最小限のスタッフで行っており，コスト水準は妥当。また，会議費が当初の想定よりも低く抑えられた場合には，翌年の支払いと相殺して差し引いた額を支払うこととなっている。</t>
    <phoneticPr fontId="5"/>
  </si>
  <si>
    <t>事務局（履行支援ユニット）の人件費・活動経費は，締約国からの任意拠出金から支弁されており，本件会議費の使途は限定されている。</t>
    <phoneticPr fontId="5"/>
  </si>
  <si>
    <t>会議費は，会議開催前に事務機関側が見積った額から，調整された国連分担率に基づいて各国（参加見込みの国）の分担額が算出され，請求される。その後，会議開催後に実際に要した額から，改めて調整された国連分担率に基づいて各国（参加した国）の分担額が再計算され，翌年度の分担金請求時に相殺される仕組みとなっている。
平成２７年度は，第１回検討会議（５年に１度の大規模の会議）が開催されるため，会議費が高額に見積もられ請求されたが，実際の経費は例年の20％増程度であり，予算額の約35％が残額として残った（残額も調整された国連分担率に基づき各国の次年度以降の分担額に還元される）。翌平成２８年から，締約国会議の開催期間が縮小されたこともあり，そもそもの我が国の分担額も以前に比べて少額となっていたため，平成２８年度予算は別途要求していたが，平成２７年度の残額で全額充填可能であったため，平成２８年度予算が不用額として残った。
会議開催前の見積もりよりも実際の費用が低額に抑えられ，費用対効果が高かったといえるが，他方で，見積額はより現実に即したものとする事務機関側の更なる努力が求められる。</t>
    <rPh sb="0" eb="3">
      <t>カイギヒ</t>
    </rPh>
    <rPh sb="5" eb="7">
      <t>カイギ</t>
    </rPh>
    <rPh sb="7" eb="10">
      <t>カイサイマエ</t>
    </rPh>
    <rPh sb="11" eb="13">
      <t>ジム</t>
    </rPh>
    <rPh sb="13" eb="16">
      <t>キカンガワ</t>
    </rPh>
    <rPh sb="17" eb="19">
      <t>ミツモ</t>
    </rPh>
    <rPh sb="21" eb="22">
      <t>ガク</t>
    </rPh>
    <rPh sb="25" eb="27">
      <t>チョウセイ</t>
    </rPh>
    <rPh sb="30" eb="32">
      <t>コクレン</t>
    </rPh>
    <rPh sb="32" eb="35">
      <t>ブンタンリツ</t>
    </rPh>
    <rPh sb="36" eb="37">
      <t>モト</t>
    </rPh>
    <rPh sb="40" eb="42">
      <t>カッコク</t>
    </rPh>
    <rPh sb="43" eb="45">
      <t>サンカ</t>
    </rPh>
    <rPh sb="45" eb="47">
      <t>ミコ</t>
    </rPh>
    <rPh sb="49" eb="50">
      <t>クニ</t>
    </rPh>
    <rPh sb="52" eb="55">
      <t>ブンタンガク</t>
    </rPh>
    <rPh sb="56" eb="58">
      <t>サンシュツ</t>
    </rPh>
    <rPh sb="61" eb="63">
      <t>セイキュウ</t>
    </rPh>
    <rPh sb="69" eb="70">
      <t>ゴ</t>
    </rPh>
    <rPh sb="71" eb="73">
      <t>カイギ</t>
    </rPh>
    <rPh sb="73" eb="75">
      <t>カイサイ</t>
    </rPh>
    <rPh sb="75" eb="76">
      <t>ゴ</t>
    </rPh>
    <rPh sb="77" eb="79">
      <t>ジッサイ</t>
    </rPh>
    <rPh sb="80" eb="81">
      <t>ヨウ</t>
    </rPh>
    <rPh sb="83" eb="84">
      <t>ガク</t>
    </rPh>
    <rPh sb="87" eb="88">
      <t>アラタ</t>
    </rPh>
    <rPh sb="90" eb="92">
      <t>チョウセイ</t>
    </rPh>
    <rPh sb="95" eb="97">
      <t>コクレン</t>
    </rPh>
    <rPh sb="97" eb="100">
      <t>ブンタンリツ</t>
    </rPh>
    <rPh sb="101" eb="102">
      <t>モト</t>
    </rPh>
    <rPh sb="105" eb="107">
      <t>カッコク</t>
    </rPh>
    <rPh sb="108" eb="110">
      <t>サンカ</t>
    </rPh>
    <rPh sb="112" eb="113">
      <t>クニ</t>
    </rPh>
    <rPh sb="115" eb="118">
      <t>ブンタンガク</t>
    </rPh>
    <rPh sb="119" eb="122">
      <t>サイケイサン</t>
    </rPh>
    <rPh sb="125" eb="128">
      <t>ヨクネンド</t>
    </rPh>
    <rPh sb="129" eb="132">
      <t>ブンタンキン</t>
    </rPh>
    <rPh sb="132" eb="135">
      <t>セイキュウジ</t>
    </rPh>
    <rPh sb="136" eb="138">
      <t>ソウサイ</t>
    </rPh>
    <rPh sb="141" eb="143">
      <t>シク</t>
    </rPh>
    <rPh sb="152" eb="154">
      <t>ヘイセイ</t>
    </rPh>
    <rPh sb="156" eb="158">
      <t>ネンド</t>
    </rPh>
    <rPh sb="160" eb="161">
      <t>ダイ</t>
    </rPh>
    <rPh sb="162" eb="163">
      <t>カイ</t>
    </rPh>
    <rPh sb="163" eb="165">
      <t>ケントウ</t>
    </rPh>
    <rPh sb="165" eb="167">
      <t>カイギ</t>
    </rPh>
    <rPh sb="169" eb="170">
      <t>ネン</t>
    </rPh>
    <rPh sb="172" eb="173">
      <t>ド</t>
    </rPh>
    <rPh sb="174" eb="175">
      <t>オオ</t>
    </rPh>
    <rPh sb="175" eb="177">
      <t>キボ</t>
    </rPh>
    <rPh sb="178" eb="180">
      <t>カイギ</t>
    </rPh>
    <rPh sb="182" eb="184">
      <t>カイサイ</t>
    </rPh>
    <rPh sb="190" eb="193">
      <t>カイギヒ</t>
    </rPh>
    <rPh sb="194" eb="196">
      <t>コウガク</t>
    </rPh>
    <rPh sb="197" eb="199">
      <t>ミツ</t>
    </rPh>
    <rPh sb="202" eb="204">
      <t>セイキュウ</t>
    </rPh>
    <rPh sb="209" eb="211">
      <t>ジッサイ</t>
    </rPh>
    <rPh sb="212" eb="214">
      <t>ケイヒ</t>
    </rPh>
    <rPh sb="215" eb="217">
      <t>レイネン</t>
    </rPh>
    <rPh sb="221" eb="222">
      <t>マ</t>
    </rPh>
    <rPh sb="222" eb="224">
      <t>テイド</t>
    </rPh>
    <rPh sb="228" eb="231">
      <t>ヨサンガク</t>
    </rPh>
    <rPh sb="232" eb="233">
      <t>ヤク</t>
    </rPh>
    <rPh sb="237" eb="239">
      <t>ザンガク</t>
    </rPh>
    <rPh sb="242" eb="243">
      <t>ノコ</t>
    </rPh>
    <rPh sb="246" eb="248">
      <t>ザンガク</t>
    </rPh>
    <rPh sb="249" eb="251">
      <t>チョウセイ</t>
    </rPh>
    <rPh sb="254" eb="256">
      <t>コクレン</t>
    </rPh>
    <rPh sb="256" eb="259">
      <t>ブンタンリツ</t>
    </rPh>
    <rPh sb="260" eb="261">
      <t>モト</t>
    </rPh>
    <rPh sb="263" eb="265">
      <t>カッコク</t>
    </rPh>
    <rPh sb="266" eb="269">
      <t>ジネンド</t>
    </rPh>
    <rPh sb="269" eb="271">
      <t>イコウ</t>
    </rPh>
    <rPh sb="272" eb="275">
      <t>ブンタンガク</t>
    </rPh>
    <rPh sb="276" eb="278">
      <t>カンゲン</t>
    </rPh>
    <rPh sb="292" eb="295">
      <t>テイヤクコク</t>
    </rPh>
    <rPh sb="295" eb="297">
      <t>カイギ</t>
    </rPh>
    <rPh sb="298" eb="300">
      <t>カイサイ</t>
    </rPh>
    <rPh sb="300" eb="302">
      <t>キカン</t>
    </rPh>
    <rPh sb="303" eb="305">
      <t>シュクショウ</t>
    </rPh>
    <rPh sb="319" eb="320">
      <t>ワ</t>
    </rPh>
    <rPh sb="321" eb="322">
      <t>クニ</t>
    </rPh>
    <rPh sb="323" eb="326">
      <t>ブンタンガク</t>
    </rPh>
    <rPh sb="327" eb="329">
      <t>イゼン</t>
    </rPh>
    <rPh sb="330" eb="331">
      <t>クラ</t>
    </rPh>
    <rPh sb="333" eb="335">
      <t>ショウガク</t>
    </rPh>
    <rPh sb="344" eb="346">
      <t>ヘイセイ</t>
    </rPh>
    <rPh sb="348" eb="350">
      <t>ネンド</t>
    </rPh>
    <rPh sb="350" eb="352">
      <t>ヨサン</t>
    </rPh>
    <rPh sb="353" eb="355">
      <t>ベット</t>
    </rPh>
    <rPh sb="355" eb="357">
      <t>ヨウキュウ</t>
    </rPh>
    <rPh sb="363" eb="365">
      <t>ヘイセイ</t>
    </rPh>
    <rPh sb="370" eb="372">
      <t>ザンガク</t>
    </rPh>
    <rPh sb="373" eb="375">
      <t>ゼンガク</t>
    </rPh>
    <rPh sb="375" eb="377">
      <t>ジュウテン</t>
    </rPh>
    <rPh sb="377" eb="379">
      <t>カノウ</t>
    </rPh>
    <rPh sb="386" eb="388">
      <t>ヘイセイ</t>
    </rPh>
    <rPh sb="390" eb="392">
      <t>ネンド</t>
    </rPh>
    <rPh sb="392" eb="394">
      <t>ヨサン</t>
    </rPh>
    <rPh sb="395" eb="398">
      <t>フヨウガク</t>
    </rPh>
    <rPh sb="401" eb="402">
      <t>ノコ</t>
    </rPh>
    <rPh sb="406" eb="408">
      <t>カイギ</t>
    </rPh>
    <rPh sb="408" eb="411">
      <t>カイサイマエ</t>
    </rPh>
    <rPh sb="412" eb="414">
      <t>ミツ</t>
    </rPh>
    <rPh sb="419" eb="421">
      <t>ジッサイ</t>
    </rPh>
    <rPh sb="422" eb="424">
      <t>ヒヨウ</t>
    </rPh>
    <rPh sb="425" eb="427">
      <t>テイガク</t>
    </rPh>
    <rPh sb="428" eb="429">
      <t>オサ</t>
    </rPh>
    <rPh sb="433" eb="435">
      <t>ヒヨウ</t>
    </rPh>
    <rPh sb="435" eb="438">
      <t>タイコウカ</t>
    </rPh>
    <rPh sb="439" eb="440">
      <t>タカ</t>
    </rPh>
    <rPh sb="449" eb="451">
      <t>タホウ</t>
    </rPh>
    <rPh sb="453" eb="456">
      <t>ミツモリガク</t>
    </rPh>
    <rPh sb="459" eb="461">
      <t>ゲンジツ</t>
    </rPh>
    <rPh sb="462" eb="463">
      <t>ソク</t>
    </rPh>
    <phoneticPr fontId="5"/>
  </si>
  <si>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</si>
  <si>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phoneticPr fontId="5"/>
  </si>
  <si>
    <t>△</t>
    <phoneticPr fontId="5"/>
  </si>
  <si>
    <t>条約の枠組における活動実績としては，本条約の下，２８か国が合計で約１４０万個の貯蔵クラスター弾の廃棄を完了し，２０１６年には８８㎢の不発弾の汚染地を開放した。</t>
    <rPh sb="66" eb="69">
      <t>フハツダン</t>
    </rPh>
    <rPh sb="70" eb="73">
      <t>オセンチ</t>
    </rPh>
    <rPh sb="74" eb="76">
      <t>カイホウ</t>
    </rPh>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</si>
  <si>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24" eb="126">
      <t>イギ</t>
    </rPh>
    <rPh sb="127" eb="128">
      <t>オオ</t>
    </rPh>
    <rPh sb="212" eb="214">
      <t>カクニン</t>
    </rPh>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</si>
  <si>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</si>
  <si>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54</t>
    <phoneticPr fontId="5"/>
  </si>
  <si>
    <t>52</t>
    <phoneticPr fontId="5"/>
  </si>
  <si>
    <t>72</t>
    <phoneticPr fontId="5"/>
  </si>
  <si>
    <t>144</t>
    <phoneticPr fontId="5"/>
  </si>
  <si>
    <t>136</t>
    <phoneticPr fontId="5"/>
  </si>
  <si>
    <t>143</t>
    <phoneticPr fontId="5"/>
  </si>
  <si>
    <t>172</t>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</si>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</sst>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66675</xdr:colOff>
      <xdr:row>740</xdr:row>
      <xdr:rowOff>85725</xdr:rowOff>
    </xdr:from>
    <xdr:to>
      <xdr:col>19</xdr:col>
      <xdr:colOff>59431</xdr:colOff>
      <xdr:row>741</xdr:row>
      <xdr:rowOff>226397</xdr:rowOff>
    </xdr:to>
    <xdr:sp macro="" textlink="">
      <xdr:nvSpPr>
        <xdr:cNvPr id="2" name="テキスト ボックス 1"/>
        <xdr:cNvSpPr txBox="1"/>
      </xdr:nvSpPr>
      <xdr:spPr>
        <a:xfrm>
          <a:off x="2667000" y="41748075"/>
          <a:ext cx="1192906" cy="4930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16</xdr:col>
      <xdr:colOff>66675</xdr:colOff>
      <xdr:row>741</xdr:row>
      <xdr:rowOff>266700</xdr:rowOff>
    </xdr:from>
    <xdr:to>
      <xdr:col>16</xdr:col>
      <xdr:colOff>66675</xdr:colOff>
      <xdr:row>743</xdr:row>
      <xdr:rowOff>120544</xdr:rowOff>
    </xdr:to>
    <xdr:cxnSp macro="">
      <xdr:nvCxnSpPr>
        <xdr:cNvPr id="3" name="直線矢印コネクタ 2"/>
        <xdr:cNvCxnSpPr/>
      </xdr:nvCxnSpPr>
      <xdr:spPr>
        <a:xfrm>
          <a:off x="3267075" y="42281475"/>
          <a:ext cx="0" cy="5586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743</xdr:row>
      <xdr:rowOff>152400</xdr:rowOff>
    </xdr:from>
    <xdr:to>
      <xdr:col>19</xdr:col>
      <xdr:colOff>69515</xdr:colOff>
      <xdr:row>744</xdr:row>
      <xdr:rowOff>38100</xdr:rowOff>
    </xdr:to>
    <xdr:sp macro="" textlink="">
      <xdr:nvSpPr>
        <xdr:cNvPr id="4" name="テキスト ボックス 3"/>
        <xdr:cNvSpPr txBox="1"/>
      </xdr:nvSpPr>
      <xdr:spPr>
        <a:xfrm>
          <a:off x="2686050" y="42872025"/>
          <a:ext cx="118394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76200</xdr:colOff>
      <xdr:row>744</xdr:row>
      <xdr:rowOff>47625</xdr:rowOff>
    </xdr:from>
    <xdr:to>
      <xdr:col>20</xdr:col>
      <xdr:colOff>123664</xdr:colOff>
      <xdr:row>745</xdr:row>
      <xdr:rowOff>202346</xdr:rowOff>
    </xdr:to>
    <xdr:sp macro="" textlink="">
      <xdr:nvSpPr>
        <xdr:cNvPr id="5" name="テキスト ボックス 4"/>
        <xdr:cNvSpPr txBox="1"/>
      </xdr:nvSpPr>
      <xdr:spPr>
        <a:xfrm>
          <a:off x="2476500" y="43119675"/>
          <a:ext cx="1647664" cy="50714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４百万円</a:t>
          </a:r>
          <a:endParaRPr kumimoji="1" lang="en-US" altLang="ja-JP" sz="1100"/>
        </a:p>
      </xdr:txBody>
    </xdr:sp>
    <xdr:clientData/>
  </xdr:twoCellAnchor>
  <xdr:twoCellAnchor>
    <xdr:from>
      <xdr:col>12</xdr:col>
      <xdr:colOff>104775</xdr:colOff>
      <xdr:row>745</xdr:row>
      <xdr:rowOff>266700</xdr:rowOff>
    </xdr:from>
    <xdr:to>
      <xdr:col>20</xdr:col>
      <xdr:colOff>68916</xdr:colOff>
      <xdr:row>746</xdr:row>
      <xdr:rowOff>223838</xdr:rowOff>
    </xdr:to>
    <xdr:sp macro="" textlink="">
      <xdr:nvSpPr>
        <xdr:cNvPr id="7" name="大かっこ 6"/>
        <xdr:cNvSpPr/>
      </xdr:nvSpPr>
      <xdr:spPr>
        <a:xfrm>
          <a:off x="2505075" y="43691175"/>
          <a:ext cx="1564341" cy="309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745</xdr:row>
      <xdr:rowOff>238125</xdr:rowOff>
    </xdr:from>
    <xdr:to>
      <xdr:col>19</xdr:col>
      <xdr:colOff>130828</xdr:colOff>
      <xdr:row>746</xdr:row>
      <xdr:rowOff>253892</xdr:rowOff>
    </xdr:to>
    <xdr:sp macro="" textlink="">
      <xdr:nvSpPr>
        <xdr:cNvPr id="8" name="テキスト ボックス 7"/>
        <xdr:cNvSpPr txBox="1"/>
      </xdr:nvSpPr>
      <xdr:spPr>
        <a:xfrm>
          <a:off x="2647950" y="43662600"/>
          <a:ext cx="1283353" cy="368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173</v>
      </c>
      <c r="AT2" s="218"/>
      <c r="AU2" s="218"/>
      <c r="AV2" s="52" t="str">
        <f>IF(AW2="", "", "-")</f>
        <v/>
      </c>
      <c r="AW2" s="399"/>
      <c r="AX2" s="399"/>
    </row>
    <row r="3" spans="1:50" ht="21" customHeight="1" thickBot="1">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c r="A4" s="735" t="s">
        <v>25</v>
      </c>
      <c r="B4" s="736"/>
      <c r="C4" s="736"/>
      <c r="D4" s="736"/>
      <c r="E4" s="736"/>
      <c r="F4" s="736"/>
      <c r="G4" s="711" t="s">
        <v>586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71" t="s">
        <v>185</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552</v>
      </c>
      <c r="AF5" s="730"/>
      <c r="AG5" s="730"/>
      <c r="AH5" s="730"/>
      <c r="AI5" s="730"/>
      <c r="AJ5" s="730"/>
      <c r="AK5" s="730"/>
      <c r="AL5" s="730"/>
      <c r="AM5" s="730"/>
      <c r="AN5" s="730"/>
      <c r="AO5" s="730"/>
      <c r="AP5" s="731"/>
      <c r="AQ5" s="732" t="s">
        <v>553</v>
      </c>
      <c r="AR5" s="733"/>
      <c r="AS5" s="733"/>
      <c r="AT5" s="733"/>
      <c r="AU5" s="733"/>
      <c r="AV5" s="733"/>
      <c r="AW5" s="733"/>
      <c r="AX5" s="734"/>
    </row>
    <row r="6" spans="1:50" ht="39" customHeight="1">
      <c r="A6" s="737" t="s">
        <v>4</v>
      </c>
      <c r="B6" s="738"/>
      <c r="C6" s="738"/>
      <c r="D6" s="738"/>
      <c r="E6" s="738"/>
      <c r="F6" s="738"/>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c r="A7" s="843" t="s">
        <v>22</v>
      </c>
      <c r="B7" s="844"/>
      <c r="C7" s="844"/>
      <c r="D7" s="844"/>
      <c r="E7" s="844"/>
      <c r="F7" s="845"/>
      <c r="G7" s="846" t="s">
        <v>555</v>
      </c>
      <c r="H7" s="847"/>
      <c r="I7" s="847"/>
      <c r="J7" s="847"/>
      <c r="K7" s="847"/>
      <c r="L7" s="847"/>
      <c r="M7" s="847"/>
      <c r="N7" s="847"/>
      <c r="O7" s="847"/>
      <c r="P7" s="847"/>
      <c r="Q7" s="847"/>
      <c r="R7" s="847"/>
      <c r="S7" s="847"/>
      <c r="T7" s="847"/>
      <c r="U7" s="847"/>
      <c r="V7" s="847"/>
      <c r="W7" s="847"/>
      <c r="X7" s="848"/>
      <c r="Y7" s="397" t="s">
        <v>548</v>
      </c>
      <c r="Z7" s="295"/>
      <c r="AA7" s="295"/>
      <c r="AB7" s="295"/>
      <c r="AC7" s="295"/>
      <c r="AD7" s="398"/>
      <c r="AE7" s="384" t="s">
        <v>587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3" t="s">
        <v>389</v>
      </c>
      <c r="B8" s="844"/>
      <c r="C8" s="844"/>
      <c r="D8" s="844"/>
      <c r="E8" s="844"/>
      <c r="F8" s="845"/>
      <c r="G8" s="221" t="str">
        <f>入力規則等!A26</f>
        <v>-</v>
      </c>
      <c r="H8" s="222"/>
      <c r="I8" s="222"/>
      <c r="J8" s="222"/>
      <c r="K8" s="222"/>
      <c r="L8" s="222"/>
      <c r="M8" s="222"/>
      <c r="N8" s="222"/>
      <c r="O8" s="222"/>
      <c r="P8" s="222"/>
      <c r="Q8" s="222"/>
      <c r="R8" s="222"/>
      <c r="S8" s="222"/>
      <c r="T8" s="222"/>
      <c r="U8" s="222"/>
      <c r="V8" s="222"/>
      <c r="W8" s="222"/>
      <c r="X8" s="223"/>
      <c r="Y8" s="582" t="s">
        <v>390</v>
      </c>
      <c r="Z8" s="583"/>
      <c r="AA8" s="583"/>
      <c r="AB8" s="583"/>
      <c r="AC8" s="583"/>
      <c r="AD8" s="584"/>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c r="A9" s="142" t="s">
        <v>23</v>
      </c>
      <c r="B9" s="143"/>
      <c r="C9" s="143"/>
      <c r="D9" s="143"/>
      <c r="E9" s="143"/>
      <c r="F9" s="143"/>
      <c r="G9" s="585" t="s">
        <v>588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02.75" customHeight="1">
      <c r="A10" s="752" t="s">
        <v>30</v>
      </c>
      <c r="B10" s="753"/>
      <c r="C10" s="753"/>
      <c r="D10" s="753"/>
      <c r="E10" s="753"/>
      <c r="F10" s="753"/>
      <c r="G10" s="685" t="s">
        <v>589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36" t="s">
        <v>24</v>
      </c>
      <c r="B12" s="137"/>
      <c r="C12" s="137"/>
      <c r="D12" s="137"/>
      <c r="E12" s="137"/>
      <c r="F12" s="138"/>
      <c r="G12" s="691"/>
      <c r="H12" s="692"/>
      <c r="I12" s="692"/>
      <c r="J12" s="692"/>
      <c r="K12" s="692"/>
      <c r="L12" s="692"/>
      <c r="M12" s="692"/>
      <c r="N12" s="692"/>
      <c r="O12" s="692"/>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54"/>
    </row>
    <row r="13" spans="1:50" ht="21" customHeight="1">
      <c r="A13" s="139"/>
      <c r="B13" s="140"/>
      <c r="C13" s="140"/>
      <c r="D13" s="140"/>
      <c r="E13" s="140"/>
      <c r="F13" s="141"/>
      <c r="G13" s="755" t="s">
        <v>6</v>
      </c>
      <c r="H13" s="756"/>
      <c r="I13" s="648" t="s">
        <v>7</v>
      </c>
      <c r="J13" s="649"/>
      <c r="K13" s="649"/>
      <c r="L13" s="649"/>
      <c r="M13" s="649"/>
      <c r="N13" s="649"/>
      <c r="O13" s="650"/>
      <c r="P13" s="97">
        <v>14</v>
      </c>
      <c r="Q13" s="98"/>
      <c r="R13" s="98"/>
      <c r="S13" s="98"/>
      <c r="T13" s="98"/>
      <c r="U13" s="98"/>
      <c r="V13" s="99"/>
      <c r="W13" s="97">
        <v>10</v>
      </c>
      <c r="X13" s="98"/>
      <c r="Y13" s="98"/>
      <c r="Z13" s="98"/>
      <c r="AA13" s="98"/>
      <c r="AB13" s="98"/>
      <c r="AC13" s="99"/>
      <c r="AD13" s="97">
        <v>7</v>
      </c>
      <c r="AE13" s="98"/>
      <c r="AF13" s="98"/>
      <c r="AG13" s="98"/>
      <c r="AH13" s="98"/>
      <c r="AI13" s="98"/>
      <c r="AJ13" s="99"/>
      <c r="AK13" s="97">
        <v>3</v>
      </c>
      <c r="AL13" s="98"/>
      <c r="AM13" s="98"/>
      <c r="AN13" s="98"/>
      <c r="AO13" s="98"/>
      <c r="AP13" s="98"/>
      <c r="AQ13" s="99"/>
      <c r="AR13" s="94"/>
      <c r="AS13" s="95"/>
      <c r="AT13" s="95"/>
      <c r="AU13" s="95"/>
      <c r="AV13" s="95"/>
      <c r="AW13" s="95"/>
      <c r="AX13" s="396"/>
    </row>
    <row r="14" spans="1:50" ht="21" customHeight="1">
      <c r="A14" s="139"/>
      <c r="B14" s="140"/>
      <c r="C14" s="140"/>
      <c r="D14" s="140"/>
      <c r="E14" s="140"/>
      <c r="F14" s="141"/>
      <c r="G14" s="757"/>
      <c r="H14" s="758"/>
      <c r="I14" s="588" t="s">
        <v>8</v>
      </c>
      <c r="J14" s="642"/>
      <c r="K14" s="642"/>
      <c r="L14" s="642"/>
      <c r="M14" s="642"/>
      <c r="N14" s="642"/>
      <c r="O14" s="643"/>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75"/>
      <c r="AS14" s="675"/>
      <c r="AT14" s="675"/>
      <c r="AU14" s="675"/>
      <c r="AV14" s="675"/>
      <c r="AW14" s="675"/>
      <c r="AX14" s="676"/>
    </row>
    <row r="15" spans="1:50" ht="21" customHeight="1">
      <c r="A15" s="139"/>
      <c r="B15" s="140"/>
      <c r="C15" s="140"/>
      <c r="D15" s="140"/>
      <c r="E15" s="140"/>
      <c r="F15" s="141"/>
      <c r="G15" s="757"/>
      <c r="H15" s="758"/>
      <c r="I15" s="588" t="s">
        <v>51</v>
      </c>
      <c r="J15" s="589"/>
      <c r="K15" s="589"/>
      <c r="L15" s="589"/>
      <c r="M15" s="589"/>
      <c r="N15" s="589"/>
      <c r="O15" s="590"/>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41"/>
    </row>
    <row r="16" spans="1:50" ht="21" customHeight="1">
      <c r="A16" s="139"/>
      <c r="B16" s="140"/>
      <c r="C16" s="140"/>
      <c r="D16" s="140"/>
      <c r="E16" s="140"/>
      <c r="F16" s="141"/>
      <c r="G16" s="757"/>
      <c r="H16" s="758"/>
      <c r="I16" s="588" t="s">
        <v>52</v>
      </c>
      <c r="J16" s="589"/>
      <c r="K16" s="589"/>
      <c r="L16" s="589"/>
      <c r="M16" s="589"/>
      <c r="N16" s="589"/>
      <c r="O16" s="590"/>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88"/>
      <c r="AS16" s="689"/>
      <c r="AT16" s="689"/>
      <c r="AU16" s="689"/>
      <c r="AV16" s="689"/>
      <c r="AW16" s="689"/>
      <c r="AX16" s="690"/>
    </row>
    <row r="17" spans="1:50" ht="24.75" customHeight="1">
      <c r="A17" s="139"/>
      <c r="B17" s="140"/>
      <c r="C17" s="140"/>
      <c r="D17" s="140"/>
      <c r="E17" s="140"/>
      <c r="F17" s="141"/>
      <c r="G17" s="757"/>
      <c r="H17" s="758"/>
      <c r="I17" s="588" t="s">
        <v>50</v>
      </c>
      <c r="J17" s="642"/>
      <c r="K17" s="642"/>
      <c r="L17" s="642"/>
      <c r="M17" s="642"/>
      <c r="N17" s="642"/>
      <c r="O17" s="643"/>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59"/>
      <c r="H18" s="760"/>
      <c r="I18" s="747" t="s">
        <v>20</v>
      </c>
      <c r="J18" s="748"/>
      <c r="K18" s="748"/>
      <c r="L18" s="748"/>
      <c r="M18" s="748"/>
      <c r="N18" s="748"/>
      <c r="O18" s="749"/>
      <c r="P18" s="103">
        <f>SUM(P13:V17)</f>
        <v>14</v>
      </c>
      <c r="Q18" s="104"/>
      <c r="R18" s="104"/>
      <c r="S18" s="104"/>
      <c r="T18" s="104"/>
      <c r="U18" s="104"/>
      <c r="V18" s="105"/>
      <c r="W18" s="103">
        <f>SUM(W13:AC17)</f>
        <v>10</v>
      </c>
      <c r="X18" s="104"/>
      <c r="Y18" s="104"/>
      <c r="Z18" s="104"/>
      <c r="AA18" s="104"/>
      <c r="AB18" s="104"/>
      <c r="AC18" s="105"/>
      <c r="AD18" s="103">
        <f>SUM(AD13:AJ17)</f>
        <v>7</v>
      </c>
      <c r="AE18" s="104"/>
      <c r="AF18" s="104"/>
      <c r="AG18" s="104"/>
      <c r="AH18" s="104"/>
      <c r="AI18" s="104"/>
      <c r="AJ18" s="105"/>
      <c r="AK18" s="103">
        <f>SUM(AK13:AQ17)</f>
        <v>3</v>
      </c>
      <c r="AL18" s="104"/>
      <c r="AM18" s="104"/>
      <c r="AN18" s="104"/>
      <c r="AO18" s="104"/>
      <c r="AP18" s="104"/>
      <c r="AQ18" s="105"/>
      <c r="AR18" s="103">
        <f>SUM(AR13:AX17)</f>
        <v>0</v>
      </c>
      <c r="AS18" s="104"/>
      <c r="AT18" s="104"/>
      <c r="AU18" s="104"/>
      <c r="AV18" s="104"/>
      <c r="AW18" s="104"/>
      <c r="AX18" s="549"/>
    </row>
    <row r="19" spans="1:50" ht="24.75" customHeight="1">
      <c r="A19" s="139"/>
      <c r="B19" s="140"/>
      <c r="C19" s="140"/>
      <c r="D19" s="140"/>
      <c r="E19" s="140"/>
      <c r="F19" s="141"/>
      <c r="G19" s="547" t="s">
        <v>9</v>
      </c>
      <c r="H19" s="548"/>
      <c r="I19" s="548"/>
      <c r="J19" s="548"/>
      <c r="K19" s="548"/>
      <c r="L19" s="548"/>
      <c r="M19" s="548"/>
      <c r="N19" s="548"/>
      <c r="O19" s="548"/>
      <c r="P19" s="97">
        <v>5</v>
      </c>
      <c r="Q19" s="98"/>
      <c r="R19" s="98"/>
      <c r="S19" s="98"/>
      <c r="T19" s="98"/>
      <c r="U19" s="98"/>
      <c r="V19" s="99"/>
      <c r="W19" s="97">
        <v>3</v>
      </c>
      <c r="X19" s="98"/>
      <c r="Y19" s="98"/>
      <c r="Z19" s="98"/>
      <c r="AA19" s="98"/>
      <c r="AB19" s="98"/>
      <c r="AC19" s="99"/>
      <c r="AD19" s="551">
        <v>4</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c r="A20" s="139"/>
      <c r="B20" s="140"/>
      <c r="C20" s="140"/>
      <c r="D20" s="140"/>
      <c r="E20" s="140"/>
      <c r="F20" s="141"/>
      <c r="G20" s="547" t="s">
        <v>10</v>
      </c>
      <c r="H20" s="548"/>
      <c r="I20" s="548"/>
      <c r="J20" s="548"/>
      <c r="K20" s="548"/>
      <c r="L20" s="548"/>
      <c r="M20" s="548"/>
      <c r="N20" s="548"/>
      <c r="O20" s="548"/>
      <c r="P20" s="552">
        <f>IF(P18=0, "-", SUM(P19)/P18)</f>
        <v>0.35714285714285715</v>
      </c>
      <c r="Q20" s="552"/>
      <c r="R20" s="552"/>
      <c r="S20" s="552"/>
      <c r="T20" s="552"/>
      <c r="U20" s="552"/>
      <c r="V20" s="552"/>
      <c r="W20" s="552">
        <f t="shared" ref="W20" si="0">IF(W18=0, "-", SUM(W19)/W18)</f>
        <v>0.3</v>
      </c>
      <c r="X20" s="552"/>
      <c r="Y20" s="552"/>
      <c r="Z20" s="552"/>
      <c r="AA20" s="552"/>
      <c r="AB20" s="552"/>
      <c r="AC20" s="552"/>
      <c r="AD20" s="552">
        <f t="shared" ref="AD20" si="1">IF(AD18=0, "-", SUM(AD19)/AD18)</f>
        <v>0.5714285714285714</v>
      </c>
      <c r="AE20" s="552"/>
      <c r="AF20" s="552"/>
      <c r="AG20" s="552"/>
      <c r="AH20" s="552"/>
      <c r="AI20" s="552"/>
      <c r="AJ20" s="552"/>
      <c r="AK20" s="498"/>
      <c r="AL20" s="498"/>
      <c r="AM20" s="498"/>
      <c r="AN20" s="498"/>
      <c r="AO20" s="498"/>
      <c r="AP20" s="498"/>
      <c r="AQ20" s="499"/>
      <c r="AR20" s="499"/>
      <c r="AS20" s="499"/>
      <c r="AT20" s="499"/>
      <c r="AU20" s="498"/>
      <c r="AV20" s="498"/>
      <c r="AW20" s="498"/>
      <c r="AX20" s="550"/>
    </row>
    <row r="21" spans="1:50" ht="25.5" customHeight="1">
      <c r="A21" s="142"/>
      <c r="B21" s="143"/>
      <c r="C21" s="143"/>
      <c r="D21" s="143"/>
      <c r="E21" s="143"/>
      <c r="F21" s="144"/>
      <c r="G21" s="943" t="s">
        <v>497</v>
      </c>
      <c r="H21" s="944"/>
      <c r="I21" s="944"/>
      <c r="J21" s="944"/>
      <c r="K21" s="944"/>
      <c r="L21" s="944"/>
      <c r="M21" s="944"/>
      <c r="N21" s="944"/>
      <c r="O21" s="944"/>
      <c r="P21" s="552">
        <f>IF(P19=0, "-", SUM(P19)/SUM(P13,P14))</f>
        <v>0.35714285714285715</v>
      </c>
      <c r="Q21" s="552"/>
      <c r="R21" s="552"/>
      <c r="S21" s="552"/>
      <c r="T21" s="552"/>
      <c r="U21" s="552"/>
      <c r="V21" s="552"/>
      <c r="W21" s="552">
        <f t="shared" ref="W21" si="2">IF(W19=0, "-", SUM(W19)/SUM(W13,W14))</f>
        <v>0.3</v>
      </c>
      <c r="X21" s="552"/>
      <c r="Y21" s="552"/>
      <c r="Z21" s="552"/>
      <c r="AA21" s="552"/>
      <c r="AB21" s="552"/>
      <c r="AC21" s="552"/>
      <c r="AD21" s="552">
        <f t="shared" ref="AD21" si="3">IF(AD19=0, "-", SUM(AD19)/SUM(AD13,AD14))</f>
        <v>0.5714285714285714</v>
      </c>
      <c r="AE21" s="552"/>
      <c r="AF21" s="552"/>
      <c r="AG21" s="552"/>
      <c r="AH21" s="552"/>
      <c r="AI21" s="552"/>
      <c r="AJ21" s="552"/>
      <c r="AK21" s="498"/>
      <c r="AL21" s="498"/>
      <c r="AM21" s="498"/>
      <c r="AN21" s="498"/>
      <c r="AO21" s="498"/>
      <c r="AP21" s="498"/>
      <c r="AQ21" s="499"/>
      <c r="AR21" s="499"/>
      <c r="AS21" s="499"/>
      <c r="AT21" s="499"/>
      <c r="AU21" s="498"/>
      <c r="AV21" s="498"/>
      <c r="AW21" s="498"/>
      <c r="AX21" s="550"/>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1" t="s">
        <v>491</v>
      </c>
      <c r="B30" s="522"/>
      <c r="C30" s="522"/>
      <c r="D30" s="522"/>
      <c r="E30" s="522"/>
      <c r="F30" s="523"/>
      <c r="G30" s="660" t="s">
        <v>265</v>
      </c>
      <c r="H30" s="391"/>
      <c r="I30" s="391"/>
      <c r="J30" s="391"/>
      <c r="K30" s="391"/>
      <c r="L30" s="391"/>
      <c r="M30" s="391"/>
      <c r="N30" s="391"/>
      <c r="O30" s="592"/>
      <c r="P30" s="591" t="s">
        <v>59</v>
      </c>
      <c r="Q30" s="391"/>
      <c r="R30" s="391"/>
      <c r="S30" s="391"/>
      <c r="T30" s="391"/>
      <c r="U30" s="391"/>
      <c r="V30" s="391"/>
      <c r="W30" s="391"/>
      <c r="X30" s="592"/>
      <c r="Y30" s="477"/>
      <c r="Z30" s="478"/>
      <c r="AA30" s="479"/>
      <c r="AB30" s="387" t="s">
        <v>11</v>
      </c>
      <c r="AC30" s="388"/>
      <c r="AD30" s="389"/>
      <c r="AE30" s="387" t="s">
        <v>357</v>
      </c>
      <c r="AF30" s="388"/>
      <c r="AG30" s="388"/>
      <c r="AH30" s="389"/>
      <c r="AI30" s="387" t="s">
        <v>363</v>
      </c>
      <c r="AJ30" s="388"/>
      <c r="AK30" s="388"/>
      <c r="AL30" s="389"/>
      <c r="AM30" s="390" t="s">
        <v>472</v>
      </c>
      <c r="AN30" s="390"/>
      <c r="AO30" s="390"/>
      <c r="AP30" s="387"/>
      <c r="AQ30" s="651" t="s">
        <v>355</v>
      </c>
      <c r="AR30" s="652"/>
      <c r="AS30" s="652"/>
      <c r="AT30" s="653"/>
      <c r="AU30" s="391" t="s">
        <v>253</v>
      </c>
      <c r="AV30" s="391"/>
      <c r="AW30" s="391"/>
      <c r="AX30" s="392"/>
    </row>
    <row r="31" spans="1:50" ht="18.75" customHeight="1">
      <c r="A31" s="524"/>
      <c r="B31" s="525"/>
      <c r="C31" s="525"/>
      <c r="D31" s="525"/>
      <c r="E31" s="525"/>
      <c r="F31" s="526"/>
      <c r="G31" s="580"/>
      <c r="H31" s="380"/>
      <c r="I31" s="380"/>
      <c r="J31" s="380"/>
      <c r="K31" s="380"/>
      <c r="L31" s="380"/>
      <c r="M31" s="380"/>
      <c r="N31" s="380"/>
      <c r="O31" s="581"/>
      <c r="P31" s="593"/>
      <c r="Q31" s="380"/>
      <c r="R31" s="380"/>
      <c r="S31" s="380"/>
      <c r="T31" s="380"/>
      <c r="U31" s="380"/>
      <c r="V31" s="380"/>
      <c r="W31" s="380"/>
      <c r="X31" s="581"/>
      <c r="Y31" s="480"/>
      <c r="Z31" s="481"/>
      <c r="AA31" s="482"/>
      <c r="AB31" s="331"/>
      <c r="AC31" s="332"/>
      <c r="AD31" s="333"/>
      <c r="AE31" s="331"/>
      <c r="AF31" s="332"/>
      <c r="AG31" s="332"/>
      <c r="AH31" s="333"/>
      <c r="AI31" s="331"/>
      <c r="AJ31" s="332"/>
      <c r="AK31" s="332"/>
      <c r="AL31" s="333"/>
      <c r="AM31" s="377"/>
      <c r="AN31" s="377"/>
      <c r="AO31" s="377"/>
      <c r="AP31" s="331"/>
      <c r="AQ31" s="215">
        <v>32</v>
      </c>
      <c r="AR31" s="133"/>
      <c r="AS31" s="134" t="s">
        <v>356</v>
      </c>
      <c r="AT31" s="169"/>
      <c r="AU31" s="269"/>
      <c r="AV31" s="269"/>
      <c r="AW31" s="380" t="s">
        <v>300</v>
      </c>
      <c r="AX31" s="381"/>
    </row>
    <row r="32" spans="1:50" ht="23.25" customHeight="1">
      <c r="A32" s="527"/>
      <c r="B32" s="525"/>
      <c r="C32" s="525"/>
      <c r="D32" s="525"/>
      <c r="E32" s="525"/>
      <c r="F32" s="526"/>
      <c r="G32" s="553" t="s">
        <v>590</v>
      </c>
      <c r="H32" s="554"/>
      <c r="I32" s="554"/>
      <c r="J32" s="554"/>
      <c r="K32" s="554"/>
      <c r="L32" s="554"/>
      <c r="M32" s="554"/>
      <c r="N32" s="554"/>
      <c r="O32" s="555"/>
      <c r="P32" s="158" t="s">
        <v>558</v>
      </c>
      <c r="Q32" s="158"/>
      <c r="R32" s="158"/>
      <c r="S32" s="158"/>
      <c r="T32" s="158"/>
      <c r="U32" s="158"/>
      <c r="V32" s="158"/>
      <c r="W32" s="158"/>
      <c r="X32" s="229"/>
      <c r="Y32" s="337" t="s">
        <v>12</v>
      </c>
      <c r="Z32" s="562"/>
      <c r="AA32" s="563"/>
      <c r="AB32" s="564" t="s">
        <v>559</v>
      </c>
      <c r="AC32" s="564"/>
      <c r="AD32" s="564"/>
      <c r="AE32" s="365">
        <v>98</v>
      </c>
      <c r="AF32" s="366"/>
      <c r="AG32" s="366"/>
      <c r="AH32" s="366"/>
      <c r="AI32" s="365">
        <v>100</v>
      </c>
      <c r="AJ32" s="366"/>
      <c r="AK32" s="366"/>
      <c r="AL32" s="366"/>
      <c r="AM32" s="365">
        <v>102</v>
      </c>
      <c r="AN32" s="366"/>
      <c r="AO32" s="366"/>
      <c r="AP32" s="366"/>
      <c r="AQ32" s="393" t="s">
        <v>560</v>
      </c>
      <c r="AR32" s="101"/>
      <c r="AS32" s="101"/>
      <c r="AT32" s="102"/>
      <c r="AU32" s="366"/>
      <c r="AV32" s="366"/>
      <c r="AW32" s="366"/>
      <c r="AX32" s="368"/>
    </row>
    <row r="33" spans="1:50" ht="23.25" customHeight="1">
      <c r="A33" s="528"/>
      <c r="B33" s="529"/>
      <c r="C33" s="529"/>
      <c r="D33" s="529"/>
      <c r="E33" s="529"/>
      <c r="F33" s="530"/>
      <c r="G33" s="556"/>
      <c r="H33" s="557"/>
      <c r="I33" s="557"/>
      <c r="J33" s="557"/>
      <c r="K33" s="557"/>
      <c r="L33" s="557"/>
      <c r="M33" s="557"/>
      <c r="N33" s="557"/>
      <c r="O33" s="558"/>
      <c r="P33" s="231"/>
      <c r="Q33" s="231"/>
      <c r="R33" s="231"/>
      <c r="S33" s="231"/>
      <c r="T33" s="231"/>
      <c r="U33" s="231"/>
      <c r="V33" s="231"/>
      <c r="W33" s="231"/>
      <c r="X33" s="232"/>
      <c r="Y33" s="302" t="s">
        <v>54</v>
      </c>
      <c r="Z33" s="297"/>
      <c r="AA33" s="298"/>
      <c r="AB33" s="534" t="s">
        <v>559</v>
      </c>
      <c r="AC33" s="534"/>
      <c r="AD33" s="534"/>
      <c r="AE33" s="365">
        <v>88</v>
      </c>
      <c r="AF33" s="366"/>
      <c r="AG33" s="366"/>
      <c r="AH33" s="366"/>
      <c r="AI33" s="365">
        <v>98</v>
      </c>
      <c r="AJ33" s="366"/>
      <c r="AK33" s="366"/>
      <c r="AL33" s="366"/>
      <c r="AM33" s="365">
        <v>100</v>
      </c>
      <c r="AN33" s="366"/>
      <c r="AO33" s="366"/>
      <c r="AP33" s="366"/>
      <c r="AQ33" s="393">
        <v>105</v>
      </c>
      <c r="AR33" s="101"/>
      <c r="AS33" s="101"/>
      <c r="AT33" s="102"/>
      <c r="AU33" s="366"/>
      <c r="AV33" s="366"/>
      <c r="AW33" s="366"/>
      <c r="AX33" s="368"/>
    </row>
    <row r="34" spans="1:50" ht="42.75" customHeight="1">
      <c r="A34" s="527"/>
      <c r="B34" s="525"/>
      <c r="C34" s="525"/>
      <c r="D34" s="525"/>
      <c r="E34" s="525"/>
      <c r="F34" s="526"/>
      <c r="G34" s="559"/>
      <c r="H34" s="560"/>
      <c r="I34" s="560"/>
      <c r="J34" s="560"/>
      <c r="K34" s="560"/>
      <c r="L34" s="560"/>
      <c r="M34" s="560"/>
      <c r="N34" s="560"/>
      <c r="O34" s="561"/>
      <c r="P34" s="161"/>
      <c r="Q34" s="161"/>
      <c r="R34" s="161"/>
      <c r="S34" s="161"/>
      <c r="T34" s="161"/>
      <c r="U34" s="161"/>
      <c r="V34" s="161"/>
      <c r="W34" s="161"/>
      <c r="X34" s="234"/>
      <c r="Y34" s="302" t="s">
        <v>13</v>
      </c>
      <c r="Z34" s="297"/>
      <c r="AA34" s="298"/>
      <c r="AB34" s="509" t="s">
        <v>301</v>
      </c>
      <c r="AC34" s="509"/>
      <c r="AD34" s="509"/>
      <c r="AE34" s="365">
        <v>111</v>
      </c>
      <c r="AF34" s="366"/>
      <c r="AG34" s="366"/>
      <c r="AH34" s="366"/>
      <c r="AI34" s="365">
        <v>102</v>
      </c>
      <c r="AJ34" s="366"/>
      <c r="AK34" s="366"/>
      <c r="AL34" s="366"/>
      <c r="AM34" s="365">
        <v>102</v>
      </c>
      <c r="AN34" s="366"/>
      <c r="AO34" s="366"/>
      <c r="AP34" s="366"/>
      <c r="AQ34" s="393" t="s">
        <v>560</v>
      </c>
      <c r="AR34" s="101"/>
      <c r="AS34" s="101"/>
      <c r="AT34" s="102"/>
      <c r="AU34" s="366"/>
      <c r="AV34" s="366"/>
      <c r="AW34" s="366"/>
      <c r="AX34" s="368"/>
    </row>
    <row r="35" spans="1:50" ht="23.25" customHeight="1">
      <c r="A35" s="914" t="s">
        <v>528</v>
      </c>
      <c r="B35" s="915"/>
      <c r="C35" s="915"/>
      <c r="D35" s="915"/>
      <c r="E35" s="915"/>
      <c r="F35" s="916"/>
      <c r="G35" s="920" t="s">
        <v>561</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c r="A37" s="654" t="s">
        <v>491</v>
      </c>
      <c r="B37" s="655"/>
      <c r="C37" s="655"/>
      <c r="D37" s="655"/>
      <c r="E37" s="655"/>
      <c r="F37" s="656"/>
      <c r="G37" s="578" t="s">
        <v>265</v>
      </c>
      <c r="H37" s="382"/>
      <c r="I37" s="382"/>
      <c r="J37" s="382"/>
      <c r="K37" s="382"/>
      <c r="L37" s="382"/>
      <c r="M37" s="382"/>
      <c r="N37" s="382"/>
      <c r="O37" s="579"/>
      <c r="P37" s="644" t="s">
        <v>59</v>
      </c>
      <c r="Q37" s="382"/>
      <c r="R37" s="382"/>
      <c r="S37" s="382"/>
      <c r="T37" s="382"/>
      <c r="U37" s="382"/>
      <c r="V37" s="382"/>
      <c r="W37" s="382"/>
      <c r="X37" s="579"/>
      <c r="Y37" s="645"/>
      <c r="Z37" s="646"/>
      <c r="AA37" s="64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c r="A38" s="524"/>
      <c r="B38" s="525"/>
      <c r="C38" s="525"/>
      <c r="D38" s="525"/>
      <c r="E38" s="525"/>
      <c r="F38" s="526"/>
      <c r="G38" s="580"/>
      <c r="H38" s="380"/>
      <c r="I38" s="380"/>
      <c r="J38" s="380"/>
      <c r="K38" s="380"/>
      <c r="L38" s="380"/>
      <c r="M38" s="380"/>
      <c r="N38" s="380"/>
      <c r="O38" s="581"/>
      <c r="P38" s="593"/>
      <c r="Q38" s="380"/>
      <c r="R38" s="380"/>
      <c r="S38" s="380"/>
      <c r="T38" s="380"/>
      <c r="U38" s="380"/>
      <c r="V38" s="380"/>
      <c r="W38" s="380"/>
      <c r="X38" s="581"/>
      <c r="Y38" s="480"/>
      <c r="Z38" s="481"/>
      <c r="AA38" s="482"/>
      <c r="AB38" s="331"/>
      <c r="AC38" s="332"/>
      <c r="AD38" s="333"/>
      <c r="AE38" s="331"/>
      <c r="AF38" s="332"/>
      <c r="AG38" s="332"/>
      <c r="AH38" s="333"/>
      <c r="AI38" s="331"/>
      <c r="AJ38" s="332"/>
      <c r="AK38" s="332"/>
      <c r="AL38" s="333"/>
      <c r="AM38" s="377"/>
      <c r="AN38" s="377"/>
      <c r="AO38" s="377"/>
      <c r="AP38" s="331"/>
      <c r="AQ38" s="215"/>
      <c r="AR38" s="133"/>
      <c r="AS38" s="134" t="s">
        <v>356</v>
      </c>
      <c r="AT38" s="169"/>
      <c r="AU38" s="269"/>
      <c r="AV38" s="269"/>
      <c r="AW38" s="380" t="s">
        <v>300</v>
      </c>
      <c r="AX38" s="381"/>
    </row>
    <row r="39" spans="1:50" ht="23.25" hidden="1" customHeight="1">
      <c r="A39" s="527"/>
      <c r="B39" s="525"/>
      <c r="C39" s="525"/>
      <c r="D39" s="525"/>
      <c r="E39" s="525"/>
      <c r="F39" s="526"/>
      <c r="G39" s="553"/>
      <c r="H39" s="554"/>
      <c r="I39" s="554"/>
      <c r="J39" s="554"/>
      <c r="K39" s="554"/>
      <c r="L39" s="554"/>
      <c r="M39" s="554"/>
      <c r="N39" s="554"/>
      <c r="O39" s="555"/>
      <c r="P39" s="158"/>
      <c r="Q39" s="158"/>
      <c r="R39" s="158"/>
      <c r="S39" s="158"/>
      <c r="T39" s="158"/>
      <c r="U39" s="158"/>
      <c r="V39" s="158"/>
      <c r="W39" s="158"/>
      <c r="X39" s="229"/>
      <c r="Y39" s="337" t="s">
        <v>12</v>
      </c>
      <c r="Z39" s="562"/>
      <c r="AA39" s="563"/>
      <c r="AB39" s="564"/>
      <c r="AC39" s="564"/>
      <c r="AD39" s="56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c r="A40" s="528"/>
      <c r="B40" s="529"/>
      <c r="C40" s="529"/>
      <c r="D40" s="529"/>
      <c r="E40" s="529"/>
      <c r="F40" s="530"/>
      <c r="G40" s="556"/>
      <c r="H40" s="557"/>
      <c r="I40" s="557"/>
      <c r="J40" s="557"/>
      <c r="K40" s="557"/>
      <c r="L40" s="557"/>
      <c r="M40" s="557"/>
      <c r="N40" s="557"/>
      <c r="O40" s="558"/>
      <c r="P40" s="231"/>
      <c r="Q40" s="231"/>
      <c r="R40" s="231"/>
      <c r="S40" s="231"/>
      <c r="T40" s="231"/>
      <c r="U40" s="231"/>
      <c r="V40" s="231"/>
      <c r="W40" s="231"/>
      <c r="X40" s="232"/>
      <c r="Y40" s="302" t="s">
        <v>54</v>
      </c>
      <c r="Z40" s="297"/>
      <c r="AA40" s="298"/>
      <c r="AB40" s="534"/>
      <c r="AC40" s="534"/>
      <c r="AD40" s="53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c r="A41" s="657"/>
      <c r="B41" s="658"/>
      <c r="C41" s="658"/>
      <c r="D41" s="658"/>
      <c r="E41" s="658"/>
      <c r="F41" s="659"/>
      <c r="G41" s="559"/>
      <c r="H41" s="560"/>
      <c r="I41" s="560"/>
      <c r="J41" s="560"/>
      <c r="K41" s="560"/>
      <c r="L41" s="560"/>
      <c r="M41" s="560"/>
      <c r="N41" s="560"/>
      <c r="O41" s="561"/>
      <c r="P41" s="161"/>
      <c r="Q41" s="161"/>
      <c r="R41" s="161"/>
      <c r="S41" s="161"/>
      <c r="T41" s="161"/>
      <c r="U41" s="161"/>
      <c r="V41" s="161"/>
      <c r="W41" s="161"/>
      <c r="X41" s="234"/>
      <c r="Y41" s="302" t="s">
        <v>13</v>
      </c>
      <c r="Z41" s="297"/>
      <c r="AA41" s="298"/>
      <c r="AB41" s="509" t="s">
        <v>301</v>
      </c>
      <c r="AC41" s="509"/>
      <c r="AD41" s="50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54" t="s">
        <v>491</v>
      </c>
      <c r="B44" s="655"/>
      <c r="C44" s="655"/>
      <c r="D44" s="655"/>
      <c r="E44" s="655"/>
      <c r="F44" s="656"/>
      <c r="G44" s="578" t="s">
        <v>265</v>
      </c>
      <c r="H44" s="382"/>
      <c r="I44" s="382"/>
      <c r="J44" s="382"/>
      <c r="K44" s="382"/>
      <c r="L44" s="382"/>
      <c r="M44" s="382"/>
      <c r="N44" s="382"/>
      <c r="O44" s="579"/>
      <c r="P44" s="644" t="s">
        <v>59</v>
      </c>
      <c r="Q44" s="382"/>
      <c r="R44" s="382"/>
      <c r="S44" s="382"/>
      <c r="T44" s="382"/>
      <c r="U44" s="382"/>
      <c r="V44" s="382"/>
      <c r="W44" s="382"/>
      <c r="X44" s="579"/>
      <c r="Y44" s="645"/>
      <c r="Z44" s="646"/>
      <c r="AA44" s="64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c r="A45" s="524"/>
      <c r="B45" s="525"/>
      <c r="C45" s="525"/>
      <c r="D45" s="525"/>
      <c r="E45" s="525"/>
      <c r="F45" s="526"/>
      <c r="G45" s="580"/>
      <c r="H45" s="380"/>
      <c r="I45" s="380"/>
      <c r="J45" s="380"/>
      <c r="K45" s="380"/>
      <c r="L45" s="380"/>
      <c r="M45" s="380"/>
      <c r="N45" s="380"/>
      <c r="O45" s="581"/>
      <c r="P45" s="593"/>
      <c r="Q45" s="380"/>
      <c r="R45" s="380"/>
      <c r="S45" s="380"/>
      <c r="T45" s="380"/>
      <c r="U45" s="380"/>
      <c r="V45" s="380"/>
      <c r="W45" s="380"/>
      <c r="X45" s="581"/>
      <c r="Y45" s="480"/>
      <c r="Z45" s="481"/>
      <c r="AA45" s="482"/>
      <c r="AB45" s="331"/>
      <c r="AC45" s="332"/>
      <c r="AD45" s="333"/>
      <c r="AE45" s="331"/>
      <c r="AF45" s="332"/>
      <c r="AG45" s="332"/>
      <c r="AH45" s="333"/>
      <c r="AI45" s="331"/>
      <c r="AJ45" s="332"/>
      <c r="AK45" s="332"/>
      <c r="AL45" s="333"/>
      <c r="AM45" s="377"/>
      <c r="AN45" s="377"/>
      <c r="AO45" s="377"/>
      <c r="AP45" s="331"/>
      <c r="AQ45" s="215"/>
      <c r="AR45" s="133"/>
      <c r="AS45" s="134" t="s">
        <v>356</v>
      </c>
      <c r="AT45" s="169"/>
      <c r="AU45" s="269"/>
      <c r="AV45" s="269"/>
      <c r="AW45" s="380" t="s">
        <v>300</v>
      </c>
      <c r="AX45" s="381"/>
    </row>
    <row r="46" spans="1:50" ht="23.25" hidden="1" customHeight="1">
      <c r="A46" s="527"/>
      <c r="B46" s="525"/>
      <c r="C46" s="525"/>
      <c r="D46" s="525"/>
      <c r="E46" s="525"/>
      <c r="F46" s="526"/>
      <c r="G46" s="553"/>
      <c r="H46" s="554"/>
      <c r="I46" s="554"/>
      <c r="J46" s="554"/>
      <c r="K46" s="554"/>
      <c r="L46" s="554"/>
      <c r="M46" s="554"/>
      <c r="N46" s="554"/>
      <c r="O46" s="555"/>
      <c r="P46" s="158"/>
      <c r="Q46" s="158"/>
      <c r="R46" s="158"/>
      <c r="S46" s="158"/>
      <c r="T46" s="158"/>
      <c r="U46" s="158"/>
      <c r="V46" s="158"/>
      <c r="W46" s="158"/>
      <c r="X46" s="229"/>
      <c r="Y46" s="337" t="s">
        <v>12</v>
      </c>
      <c r="Z46" s="562"/>
      <c r="AA46" s="563"/>
      <c r="AB46" s="564"/>
      <c r="AC46" s="564"/>
      <c r="AD46" s="56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c r="A47" s="528"/>
      <c r="B47" s="529"/>
      <c r="C47" s="529"/>
      <c r="D47" s="529"/>
      <c r="E47" s="529"/>
      <c r="F47" s="530"/>
      <c r="G47" s="556"/>
      <c r="H47" s="557"/>
      <c r="I47" s="557"/>
      <c r="J47" s="557"/>
      <c r="K47" s="557"/>
      <c r="L47" s="557"/>
      <c r="M47" s="557"/>
      <c r="N47" s="557"/>
      <c r="O47" s="558"/>
      <c r="P47" s="231"/>
      <c r="Q47" s="231"/>
      <c r="R47" s="231"/>
      <c r="S47" s="231"/>
      <c r="T47" s="231"/>
      <c r="U47" s="231"/>
      <c r="V47" s="231"/>
      <c r="W47" s="231"/>
      <c r="X47" s="232"/>
      <c r="Y47" s="302" t="s">
        <v>54</v>
      </c>
      <c r="Z47" s="297"/>
      <c r="AA47" s="298"/>
      <c r="AB47" s="534"/>
      <c r="AC47" s="534"/>
      <c r="AD47" s="53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c r="A48" s="657"/>
      <c r="B48" s="658"/>
      <c r="C48" s="658"/>
      <c r="D48" s="658"/>
      <c r="E48" s="658"/>
      <c r="F48" s="659"/>
      <c r="G48" s="559"/>
      <c r="H48" s="560"/>
      <c r="I48" s="560"/>
      <c r="J48" s="560"/>
      <c r="K48" s="560"/>
      <c r="L48" s="560"/>
      <c r="M48" s="560"/>
      <c r="N48" s="560"/>
      <c r="O48" s="561"/>
      <c r="P48" s="161"/>
      <c r="Q48" s="161"/>
      <c r="R48" s="161"/>
      <c r="S48" s="161"/>
      <c r="T48" s="161"/>
      <c r="U48" s="161"/>
      <c r="V48" s="161"/>
      <c r="W48" s="161"/>
      <c r="X48" s="234"/>
      <c r="Y48" s="302" t="s">
        <v>13</v>
      </c>
      <c r="Z48" s="297"/>
      <c r="AA48" s="298"/>
      <c r="AB48" s="509" t="s">
        <v>301</v>
      </c>
      <c r="AC48" s="509"/>
      <c r="AD48" s="50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24" t="s">
        <v>491</v>
      </c>
      <c r="B51" s="525"/>
      <c r="C51" s="525"/>
      <c r="D51" s="525"/>
      <c r="E51" s="525"/>
      <c r="F51" s="526"/>
      <c r="G51" s="578" t="s">
        <v>265</v>
      </c>
      <c r="H51" s="382"/>
      <c r="I51" s="382"/>
      <c r="J51" s="382"/>
      <c r="K51" s="382"/>
      <c r="L51" s="382"/>
      <c r="M51" s="382"/>
      <c r="N51" s="382"/>
      <c r="O51" s="579"/>
      <c r="P51" s="644" t="s">
        <v>59</v>
      </c>
      <c r="Q51" s="382"/>
      <c r="R51" s="382"/>
      <c r="S51" s="382"/>
      <c r="T51" s="382"/>
      <c r="U51" s="382"/>
      <c r="V51" s="382"/>
      <c r="W51" s="382"/>
      <c r="X51" s="579"/>
      <c r="Y51" s="645"/>
      <c r="Z51" s="646"/>
      <c r="AA51" s="64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c r="A52" s="524"/>
      <c r="B52" s="525"/>
      <c r="C52" s="525"/>
      <c r="D52" s="525"/>
      <c r="E52" s="525"/>
      <c r="F52" s="526"/>
      <c r="G52" s="580"/>
      <c r="H52" s="380"/>
      <c r="I52" s="380"/>
      <c r="J52" s="380"/>
      <c r="K52" s="380"/>
      <c r="L52" s="380"/>
      <c r="M52" s="380"/>
      <c r="N52" s="380"/>
      <c r="O52" s="581"/>
      <c r="P52" s="593"/>
      <c r="Q52" s="380"/>
      <c r="R52" s="380"/>
      <c r="S52" s="380"/>
      <c r="T52" s="380"/>
      <c r="U52" s="380"/>
      <c r="V52" s="380"/>
      <c r="W52" s="380"/>
      <c r="X52" s="581"/>
      <c r="Y52" s="480"/>
      <c r="Z52" s="481"/>
      <c r="AA52" s="482"/>
      <c r="AB52" s="331"/>
      <c r="AC52" s="332"/>
      <c r="AD52" s="333"/>
      <c r="AE52" s="331"/>
      <c r="AF52" s="332"/>
      <c r="AG52" s="332"/>
      <c r="AH52" s="333"/>
      <c r="AI52" s="331"/>
      <c r="AJ52" s="332"/>
      <c r="AK52" s="332"/>
      <c r="AL52" s="333"/>
      <c r="AM52" s="377"/>
      <c r="AN52" s="377"/>
      <c r="AO52" s="377"/>
      <c r="AP52" s="331"/>
      <c r="AQ52" s="215"/>
      <c r="AR52" s="133"/>
      <c r="AS52" s="134" t="s">
        <v>356</v>
      </c>
      <c r="AT52" s="169"/>
      <c r="AU52" s="269"/>
      <c r="AV52" s="269"/>
      <c r="AW52" s="380" t="s">
        <v>300</v>
      </c>
      <c r="AX52" s="381"/>
    </row>
    <row r="53" spans="1:50" ht="23.25" hidden="1" customHeight="1">
      <c r="A53" s="527"/>
      <c r="B53" s="525"/>
      <c r="C53" s="525"/>
      <c r="D53" s="525"/>
      <c r="E53" s="525"/>
      <c r="F53" s="526"/>
      <c r="G53" s="553"/>
      <c r="H53" s="554"/>
      <c r="I53" s="554"/>
      <c r="J53" s="554"/>
      <c r="K53" s="554"/>
      <c r="L53" s="554"/>
      <c r="M53" s="554"/>
      <c r="N53" s="554"/>
      <c r="O53" s="555"/>
      <c r="P53" s="158"/>
      <c r="Q53" s="158"/>
      <c r="R53" s="158"/>
      <c r="S53" s="158"/>
      <c r="T53" s="158"/>
      <c r="U53" s="158"/>
      <c r="V53" s="158"/>
      <c r="W53" s="158"/>
      <c r="X53" s="229"/>
      <c r="Y53" s="337" t="s">
        <v>12</v>
      </c>
      <c r="Z53" s="562"/>
      <c r="AA53" s="563"/>
      <c r="AB53" s="564"/>
      <c r="AC53" s="564"/>
      <c r="AD53" s="56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c r="A54" s="528"/>
      <c r="B54" s="529"/>
      <c r="C54" s="529"/>
      <c r="D54" s="529"/>
      <c r="E54" s="529"/>
      <c r="F54" s="530"/>
      <c r="G54" s="556"/>
      <c r="H54" s="557"/>
      <c r="I54" s="557"/>
      <c r="J54" s="557"/>
      <c r="K54" s="557"/>
      <c r="L54" s="557"/>
      <c r="M54" s="557"/>
      <c r="N54" s="557"/>
      <c r="O54" s="558"/>
      <c r="P54" s="231"/>
      <c r="Q54" s="231"/>
      <c r="R54" s="231"/>
      <c r="S54" s="231"/>
      <c r="T54" s="231"/>
      <c r="U54" s="231"/>
      <c r="V54" s="231"/>
      <c r="W54" s="231"/>
      <c r="X54" s="232"/>
      <c r="Y54" s="302" t="s">
        <v>54</v>
      </c>
      <c r="Z54" s="297"/>
      <c r="AA54" s="298"/>
      <c r="AB54" s="534"/>
      <c r="AC54" s="534"/>
      <c r="AD54" s="53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c r="A55" s="657"/>
      <c r="B55" s="658"/>
      <c r="C55" s="658"/>
      <c r="D55" s="658"/>
      <c r="E55" s="658"/>
      <c r="F55" s="659"/>
      <c r="G55" s="559"/>
      <c r="H55" s="560"/>
      <c r="I55" s="560"/>
      <c r="J55" s="560"/>
      <c r="K55" s="560"/>
      <c r="L55" s="560"/>
      <c r="M55" s="560"/>
      <c r="N55" s="560"/>
      <c r="O55" s="561"/>
      <c r="P55" s="161"/>
      <c r="Q55" s="161"/>
      <c r="R55" s="161"/>
      <c r="S55" s="161"/>
      <c r="T55" s="161"/>
      <c r="U55" s="161"/>
      <c r="V55" s="161"/>
      <c r="W55" s="161"/>
      <c r="X55" s="234"/>
      <c r="Y55" s="302" t="s">
        <v>13</v>
      </c>
      <c r="Z55" s="297"/>
      <c r="AA55" s="298"/>
      <c r="AB55" s="473" t="s">
        <v>14</v>
      </c>
      <c r="AC55" s="473"/>
      <c r="AD55" s="47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24" t="s">
        <v>491</v>
      </c>
      <c r="B58" s="525"/>
      <c r="C58" s="525"/>
      <c r="D58" s="525"/>
      <c r="E58" s="525"/>
      <c r="F58" s="526"/>
      <c r="G58" s="578" t="s">
        <v>265</v>
      </c>
      <c r="H58" s="382"/>
      <c r="I58" s="382"/>
      <c r="J58" s="382"/>
      <c r="K58" s="382"/>
      <c r="L58" s="382"/>
      <c r="M58" s="382"/>
      <c r="N58" s="382"/>
      <c r="O58" s="579"/>
      <c r="P58" s="644" t="s">
        <v>59</v>
      </c>
      <c r="Q58" s="382"/>
      <c r="R58" s="382"/>
      <c r="S58" s="382"/>
      <c r="T58" s="382"/>
      <c r="U58" s="382"/>
      <c r="V58" s="382"/>
      <c r="W58" s="382"/>
      <c r="X58" s="579"/>
      <c r="Y58" s="645"/>
      <c r="Z58" s="646"/>
      <c r="AA58" s="64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c r="A59" s="524"/>
      <c r="B59" s="525"/>
      <c r="C59" s="525"/>
      <c r="D59" s="525"/>
      <c r="E59" s="525"/>
      <c r="F59" s="526"/>
      <c r="G59" s="580"/>
      <c r="H59" s="380"/>
      <c r="I59" s="380"/>
      <c r="J59" s="380"/>
      <c r="K59" s="380"/>
      <c r="L59" s="380"/>
      <c r="M59" s="380"/>
      <c r="N59" s="380"/>
      <c r="O59" s="581"/>
      <c r="P59" s="593"/>
      <c r="Q59" s="380"/>
      <c r="R59" s="380"/>
      <c r="S59" s="380"/>
      <c r="T59" s="380"/>
      <c r="U59" s="380"/>
      <c r="V59" s="380"/>
      <c r="W59" s="380"/>
      <c r="X59" s="581"/>
      <c r="Y59" s="480"/>
      <c r="Z59" s="481"/>
      <c r="AA59" s="482"/>
      <c r="AB59" s="331"/>
      <c r="AC59" s="332"/>
      <c r="AD59" s="333"/>
      <c r="AE59" s="331"/>
      <c r="AF59" s="332"/>
      <c r="AG59" s="332"/>
      <c r="AH59" s="333"/>
      <c r="AI59" s="331"/>
      <c r="AJ59" s="332"/>
      <c r="AK59" s="332"/>
      <c r="AL59" s="333"/>
      <c r="AM59" s="377"/>
      <c r="AN59" s="377"/>
      <c r="AO59" s="377"/>
      <c r="AP59" s="331"/>
      <c r="AQ59" s="215"/>
      <c r="AR59" s="133"/>
      <c r="AS59" s="134" t="s">
        <v>356</v>
      </c>
      <c r="AT59" s="169"/>
      <c r="AU59" s="269"/>
      <c r="AV59" s="269"/>
      <c r="AW59" s="380" t="s">
        <v>300</v>
      </c>
      <c r="AX59" s="381"/>
    </row>
    <row r="60" spans="1:50" ht="23.25" hidden="1" customHeight="1">
      <c r="A60" s="527"/>
      <c r="B60" s="525"/>
      <c r="C60" s="525"/>
      <c r="D60" s="525"/>
      <c r="E60" s="525"/>
      <c r="F60" s="526"/>
      <c r="G60" s="553"/>
      <c r="H60" s="554"/>
      <c r="I60" s="554"/>
      <c r="J60" s="554"/>
      <c r="K60" s="554"/>
      <c r="L60" s="554"/>
      <c r="M60" s="554"/>
      <c r="N60" s="554"/>
      <c r="O60" s="555"/>
      <c r="P60" s="158"/>
      <c r="Q60" s="158"/>
      <c r="R60" s="158"/>
      <c r="S60" s="158"/>
      <c r="T60" s="158"/>
      <c r="U60" s="158"/>
      <c r="V60" s="158"/>
      <c r="W60" s="158"/>
      <c r="X60" s="229"/>
      <c r="Y60" s="337" t="s">
        <v>12</v>
      </c>
      <c r="Z60" s="562"/>
      <c r="AA60" s="563"/>
      <c r="AB60" s="564"/>
      <c r="AC60" s="564"/>
      <c r="AD60" s="56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c r="A61" s="528"/>
      <c r="B61" s="529"/>
      <c r="C61" s="529"/>
      <c r="D61" s="529"/>
      <c r="E61" s="529"/>
      <c r="F61" s="530"/>
      <c r="G61" s="556"/>
      <c r="H61" s="557"/>
      <c r="I61" s="557"/>
      <c r="J61" s="557"/>
      <c r="K61" s="557"/>
      <c r="L61" s="557"/>
      <c r="M61" s="557"/>
      <c r="N61" s="557"/>
      <c r="O61" s="558"/>
      <c r="P61" s="231"/>
      <c r="Q61" s="231"/>
      <c r="R61" s="231"/>
      <c r="S61" s="231"/>
      <c r="T61" s="231"/>
      <c r="U61" s="231"/>
      <c r="V61" s="231"/>
      <c r="W61" s="231"/>
      <c r="X61" s="232"/>
      <c r="Y61" s="302" t="s">
        <v>54</v>
      </c>
      <c r="Z61" s="297"/>
      <c r="AA61" s="298"/>
      <c r="AB61" s="534"/>
      <c r="AC61" s="534"/>
      <c r="AD61" s="53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c r="A62" s="528"/>
      <c r="B62" s="529"/>
      <c r="C62" s="529"/>
      <c r="D62" s="529"/>
      <c r="E62" s="529"/>
      <c r="F62" s="530"/>
      <c r="G62" s="559"/>
      <c r="H62" s="560"/>
      <c r="I62" s="560"/>
      <c r="J62" s="560"/>
      <c r="K62" s="560"/>
      <c r="L62" s="560"/>
      <c r="M62" s="560"/>
      <c r="N62" s="560"/>
      <c r="O62" s="561"/>
      <c r="P62" s="161"/>
      <c r="Q62" s="161"/>
      <c r="R62" s="161"/>
      <c r="S62" s="161"/>
      <c r="T62" s="161"/>
      <c r="U62" s="161"/>
      <c r="V62" s="161"/>
      <c r="W62" s="161"/>
      <c r="X62" s="234"/>
      <c r="Y62" s="302" t="s">
        <v>13</v>
      </c>
      <c r="Z62" s="297"/>
      <c r="AA62" s="298"/>
      <c r="AB62" s="509" t="s">
        <v>14</v>
      </c>
      <c r="AC62" s="509"/>
      <c r="AD62" s="50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9" t="s">
        <v>357</v>
      </c>
      <c r="AF65" s="370"/>
      <c r="AG65" s="370"/>
      <c r="AH65" s="371"/>
      <c r="AI65" s="369" t="s">
        <v>363</v>
      </c>
      <c r="AJ65" s="370"/>
      <c r="AK65" s="370"/>
      <c r="AL65" s="371"/>
      <c r="AM65" s="376" t="s">
        <v>472</v>
      </c>
      <c r="AN65" s="376"/>
      <c r="AO65" s="376"/>
      <c r="AP65" s="369"/>
      <c r="AQ65" s="884" t="s">
        <v>355</v>
      </c>
      <c r="AR65" s="880"/>
      <c r="AS65" s="880"/>
      <c r="AT65" s="881"/>
      <c r="AU65" s="993" t="s">
        <v>253</v>
      </c>
      <c r="AV65" s="993"/>
      <c r="AW65" s="993"/>
      <c r="AX65" s="994"/>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1"/>
      <c r="AF66" s="332"/>
      <c r="AG66" s="332"/>
      <c r="AH66" s="333"/>
      <c r="AI66" s="331"/>
      <c r="AJ66" s="332"/>
      <c r="AK66" s="332"/>
      <c r="AL66" s="333"/>
      <c r="AM66" s="377"/>
      <c r="AN66" s="377"/>
      <c r="AO66" s="377"/>
      <c r="AP66" s="331"/>
      <c r="AQ66" s="268"/>
      <c r="AR66" s="269"/>
      <c r="AS66" s="882" t="s">
        <v>356</v>
      </c>
      <c r="AT66" s="883"/>
      <c r="AU66" s="269"/>
      <c r="AV66" s="269"/>
      <c r="AW66" s="882" t="s">
        <v>490</v>
      </c>
      <c r="AX66" s="995"/>
    </row>
    <row r="67" spans="1:50" ht="23.25" hidden="1" customHeight="1">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518</v>
      </c>
      <c r="AC67" s="968"/>
      <c r="AD67" s="96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518</v>
      </c>
      <c r="AC68" s="991"/>
      <c r="AD68" s="99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519</v>
      </c>
      <c r="AC69" s="992"/>
      <c r="AD69" s="992"/>
      <c r="AE69" s="831"/>
      <c r="AF69" s="832"/>
      <c r="AG69" s="832"/>
      <c r="AH69" s="832"/>
      <c r="AI69" s="831"/>
      <c r="AJ69" s="832"/>
      <c r="AK69" s="832"/>
      <c r="AL69" s="832"/>
      <c r="AM69" s="831"/>
      <c r="AN69" s="832"/>
      <c r="AO69" s="832"/>
      <c r="AP69" s="832"/>
      <c r="AQ69" s="365"/>
      <c r="AR69" s="366"/>
      <c r="AS69" s="366"/>
      <c r="AT69" s="367"/>
      <c r="AU69" s="366"/>
      <c r="AV69" s="366"/>
      <c r="AW69" s="366"/>
      <c r="AX69" s="368"/>
    </row>
    <row r="70" spans="1:50" ht="23.25" hidden="1" customHeight="1">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517</v>
      </c>
      <c r="X70" s="961"/>
      <c r="Y70" s="966" t="s">
        <v>12</v>
      </c>
      <c r="Z70" s="966"/>
      <c r="AA70" s="967"/>
      <c r="AB70" s="968" t="s">
        <v>518</v>
      </c>
      <c r="AC70" s="968"/>
      <c r="AD70" s="96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518</v>
      </c>
      <c r="AC71" s="991"/>
      <c r="AD71" s="99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519</v>
      </c>
      <c r="AC72" s="992"/>
      <c r="AD72" s="99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7"/>
      <c r="AN74" s="377"/>
      <c r="AO74" s="377"/>
      <c r="AP74" s="331"/>
      <c r="AQ74" s="215"/>
      <c r="AR74" s="133"/>
      <c r="AS74" s="134" t="s">
        <v>356</v>
      </c>
      <c r="AT74" s="169"/>
      <c r="AU74" s="215"/>
      <c r="AV74" s="133"/>
      <c r="AW74" s="134" t="s">
        <v>300</v>
      </c>
      <c r="AX74" s="135"/>
    </row>
    <row r="75" spans="1:50" ht="23.25" hidden="1" customHeight="1">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c r="A78" s="928" t="s">
        <v>531</v>
      </c>
      <c r="B78" s="929"/>
      <c r="C78" s="929"/>
      <c r="D78" s="929"/>
      <c r="E78" s="926" t="s">
        <v>465</v>
      </c>
      <c r="F78" s="927"/>
      <c r="G78" s="57" t="s">
        <v>365</v>
      </c>
      <c r="H78" s="806"/>
      <c r="I78" s="242"/>
      <c r="J78" s="242"/>
      <c r="K78" s="242"/>
      <c r="L78" s="242"/>
      <c r="M78" s="242"/>
      <c r="N78" s="242"/>
      <c r="O78" s="807"/>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c r="A80" s="531"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c r="A81" s="532"/>
      <c r="B81" s="866"/>
      <c r="C81" s="565"/>
      <c r="D81" s="565"/>
      <c r="E81" s="565"/>
      <c r="F81" s="566"/>
      <c r="G81" s="380"/>
      <c r="H81" s="380"/>
      <c r="I81" s="380"/>
      <c r="J81" s="380"/>
      <c r="K81" s="380"/>
      <c r="L81" s="380"/>
      <c r="M81" s="380"/>
      <c r="N81" s="380"/>
      <c r="O81" s="380"/>
      <c r="P81" s="380"/>
      <c r="Q81" s="380"/>
      <c r="R81" s="380"/>
      <c r="S81" s="380"/>
      <c r="T81" s="380"/>
      <c r="U81" s="380"/>
      <c r="V81" s="380"/>
      <c r="W81" s="380"/>
      <c r="X81" s="380"/>
      <c r="Y81" s="380"/>
      <c r="Z81" s="380"/>
      <c r="AA81" s="581"/>
      <c r="AB81" s="59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32"/>
      <c r="B82" s="866"/>
      <c r="C82" s="565"/>
      <c r="D82" s="565"/>
      <c r="E82" s="565"/>
      <c r="F82" s="566"/>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6"/>
      <c r="C83" s="565"/>
      <c r="D83" s="565"/>
      <c r="E83" s="565"/>
      <c r="F83" s="566"/>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7"/>
      <c r="C84" s="567"/>
      <c r="D84" s="567"/>
      <c r="E84" s="567"/>
      <c r="F84" s="568"/>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5" t="s">
        <v>264</v>
      </c>
      <c r="C85" s="565"/>
      <c r="D85" s="565"/>
      <c r="E85" s="565"/>
      <c r="F85" s="566"/>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70" t="s">
        <v>11</v>
      </c>
      <c r="AC85" s="471"/>
      <c r="AD85" s="472"/>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c r="A86" s="532"/>
      <c r="B86" s="565"/>
      <c r="C86" s="565"/>
      <c r="D86" s="565"/>
      <c r="E86" s="565"/>
      <c r="F86" s="566"/>
      <c r="G86" s="580"/>
      <c r="H86" s="380"/>
      <c r="I86" s="380"/>
      <c r="J86" s="380"/>
      <c r="K86" s="380"/>
      <c r="L86" s="380"/>
      <c r="M86" s="380"/>
      <c r="N86" s="380"/>
      <c r="O86" s="581"/>
      <c r="P86" s="593"/>
      <c r="Q86" s="380"/>
      <c r="R86" s="380"/>
      <c r="S86" s="380"/>
      <c r="T86" s="380"/>
      <c r="U86" s="380"/>
      <c r="V86" s="380"/>
      <c r="W86" s="380"/>
      <c r="X86" s="581"/>
      <c r="Y86" s="170"/>
      <c r="Z86" s="171"/>
      <c r="AA86" s="172"/>
      <c r="AB86" s="331"/>
      <c r="AC86" s="332"/>
      <c r="AD86" s="333"/>
      <c r="AE86" s="331"/>
      <c r="AF86" s="332"/>
      <c r="AG86" s="332"/>
      <c r="AH86" s="333"/>
      <c r="AI86" s="331"/>
      <c r="AJ86" s="332"/>
      <c r="AK86" s="332"/>
      <c r="AL86" s="333"/>
      <c r="AM86" s="377"/>
      <c r="AN86" s="377"/>
      <c r="AO86" s="377"/>
      <c r="AP86" s="331"/>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c r="A87" s="532"/>
      <c r="B87" s="565"/>
      <c r="C87" s="565"/>
      <c r="D87" s="565"/>
      <c r="E87" s="565"/>
      <c r="F87" s="566"/>
      <c r="G87" s="228"/>
      <c r="H87" s="158"/>
      <c r="I87" s="158"/>
      <c r="J87" s="158"/>
      <c r="K87" s="158"/>
      <c r="L87" s="158"/>
      <c r="M87" s="158"/>
      <c r="N87" s="158"/>
      <c r="O87" s="229"/>
      <c r="P87" s="158"/>
      <c r="Q87" s="816"/>
      <c r="R87" s="816"/>
      <c r="S87" s="816"/>
      <c r="T87" s="816"/>
      <c r="U87" s="816"/>
      <c r="V87" s="816"/>
      <c r="W87" s="816"/>
      <c r="X87" s="817"/>
      <c r="Y87" s="768" t="s">
        <v>62</v>
      </c>
      <c r="Z87" s="769"/>
      <c r="AA87" s="770"/>
      <c r="AB87" s="564"/>
      <c r="AC87" s="564"/>
      <c r="AD87" s="56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c r="A88" s="532"/>
      <c r="B88" s="565"/>
      <c r="C88" s="565"/>
      <c r="D88" s="565"/>
      <c r="E88" s="565"/>
      <c r="F88" s="566"/>
      <c r="G88" s="230"/>
      <c r="H88" s="231"/>
      <c r="I88" s="231"/>
      <c r="J88" s="231"/>
      <c r="K88" s="231"/>
      <c r="L88" s="231"/>
      <c r="M88" s="231"/>
      <c r="N88" s="231"/>
      <c r="O88" s="232"/>
      <c r="P88" s="818"/>
      <c r="Q88" s="818"/>
      <c r="R88" s="818"/>
      <c r="S88" s="818"/>
      <c r="T88" s="818"/>
      <c r="U88" s="818"/>
      <c r="V88" s="818"/>
      <c r="W88" s="818"/>
      <c r="X88" s="819"/>
      <c r="Y88" s="742" t="s">
        <v>54</v>
      </c>
      <c r="Z88" s="743"/>
      <c r="AA88" s="744"/>
      <c r="AB88" s="534"/>
      <c r="AC88" s="534"/>
      <c r="AD88" s="53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c r="A89" s="532"/>
      <c r="B89" s="567"/>
      <c r="C89" s="567"/>
      <c r="D89" s="567"/>
      <c r="E89" s="567"/>
      <c r="F89" s="568"/>
      <c r="G89" s="233"/>
      <c r="H89" s="161"/>
      <c r="I89" s="161"/>
      <c r="J89" s="161"/>
      <c r="K89" s="161"/>
      <c r="L89" s="161"/>
      <c r="M89" s="161"/>
      <c r="N89" s="161"/>
      <c r="O89" s="234"/>
      <c r="P89" s="303"/>
      <c r="Q89" s="303"/>
      <c r="R89" s="303"/>
      <c r="S89" s="303"/>
      <c r="T89" s="303"/>
      <c r="U89" s="303"/>
      <c r="V89" s="303"/>
      <c r="W89" s="303"/>
      <c r="X89" s="820"/>
      <c r="Y89" s="742" t="s">
        <v>13</v>
      </c>
      <c r="Z89" s="743"/>
      <c r="AA89" s="744"/>
      <c r="AB89" s="473" t="s">
        <v>14</v>
      </c>
      <c r="AC89" s="473"/>
      <c r="AD89" s="473"/>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c r="A90" s="532"/>
      <c r="B90" s="565" t="s">
        <v>264</v>
      </c>
      <c r="C90" s="565"/>
      <c r="D90" s="565"/>
      <c r="E90" s="565"/>
      <c r="F90" s="566"/>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70" t="s">
        <v>11</v>
      </c>
      <c r="AC90" s="471"/>
      <c r="AD90" s="472"/>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c r="A91" s="532"/>
      <c r="B91" s="565"/>
      <c r="C91" s="565"/>
      <c r="D91" s="565"/>
      <c r="E91" s="565"/>
      <c r="F91" s="566"/>
      <c r="G91" s="580"/>
      <c r="H91" s="380"/>
      <c r="I91" s="380"/>
      <c r="J91" s="380"/>
      <c r="K91" s="380"/>
      <c r="L91" s="380"/>
      <c r="M91" s="380"/>
      <c r="N91" s="380"/>
      <c r="O91" s="581"/>
      <c r="P91" s="593"/>
      <c r="Q91" s="380"/>
      <c r="R91" s="380"/>
      <c r="S91" s="380"/>
      <c r="T91" s="380"/>
      <c r="U91" s="380"/>
      <c r="V91" s="380"/>
      <c r="W91" s="380"/>
      <c r="X91" s="581"/>
      <c r="Y91" s="170"/>
      <c r="Z91" s="171"/>
      <c r="AA91" s="172"/>
      <c r="AB91" s="331"/>
      <c r="AC91" s="332"/>
      <c r="AD91" s="333"/>
      <c r="AE91" s="331"/>
      <c r="AF91" s="332"/>
      <c r="AG91" s="332"/>
      <c r="AH91" s="333"/>
      <c r="AI91" s="331"/>
      <c r="AJ91" s="332"/>
      <c r="AK91" s="332"/>
      <c r="AL91" s="333"/>
      <c r="AM91" s="377"/>
      <c r="AN91" s="377"/>
      <c r="AO91" s="377"/>
      <c r="AP91" s="331"/>
      <c r="AQ91" s="268"/>
      <c r="AR91" s="269"/>
      <c r="AS91" s="134" t="s">
        <v>356</v>
      </c>
      <c r="AT91" s="169"/>
      <c r="AU91" s="269"/>
      <c r="AV91" s="269"/>
      <c r="AW91" s="380" t="s">
        <v>300</v>
      </c>
      <c r="AX91" s="381"/>
      <c r="AY91" s="10"/>
      <c r="AZ91" s="10"/>
      <c r="BA91" s="10"/>
      <c r="BB91" s="10"/>
      <c r="BC91" s="10"/>
    </row>
    <row r="92" spans="1:60" ht="23.25" hidden="1" customHeight="1">
      <c r="A92" s="532"/>
      <c r="B92" s="565"/>
      <c r="C92" s="565"/>
      <c r="D92" s="565"/>
      <c r="E92" s="565"/>
      <c r="F92" s="566"/>
      <c r="G92" s="228"/>
      <c r="H92" s="158"/>
      <c r="I92" s="158"/>
      <c r="J92" s="158"/>
      <c r="K92" s="158"/>
      <c r="L92" s="158"/>
      <c r="M92" s="158"/>
      <c r="N92" s="158"/>
      <c r="O92" s="229"/>
      <c r="P92" s="158"/>
      <c r="Q92" s="816"/>
      <c r="R92" s="816"/>
      <c r="S92" s="816"/>
      <c r="T92" s="816"/>
      <c r="U92" s="816"/>
      <c r="V92" s="816"/>
      <c r="W92" s="816"/>
      <c r="X92" s="817"/>
      <c r="Y92" s="768" t="s">
        <v>62</v>
      </c>
      <c r="Z92" s="769"/>
      <c r="AA92" s="770"/>
      <c r="AB92" s="564"/>
      <c r="AC92" s="564"/>
      <c r="AD92" s="56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c r="A93" s="532"/>
      <c r="B93" s="565"/>
      <c r="C93" s="565"/>
      <c r="D93" s="565"/>
      <c r="E93" s="565"/>
      <c r="F93" s="566"/>
      <c r="G93" s="230"/>
      <c r="H93" s="231"/>
      <c r="I93" s="231"/>
      <c r="J93" s="231"/>
      <c r="K93" s="231"/>
      <c r="L93" s="231"/>
      <c r="M93" s="231"/>
      <c r="N93" s="231"/>
      <c r="O93" s="232"/>
      <c r="P93" s="818"/>
      <c r="Q93" s="818"/>
      <c r="R93" s="818"/>
      <c r="S93" s="818"/>
      <c r="T93" s="818"/>
      <c r="U93" s="818"/>
      <c r="V93" s="818"/>
      <c r="W93" s="818"/>
      <c r="X93" s="819"/>
      <c r="Y93" s="742" t="s">
        <v>54</v>
      </c>
      <c r="Z93" s="743"/>
      <c r="AA93" s="744"/>
      <c r="AB93" s="534"/>
      <c r="AC93" s="534"/>
      <c r="AD93" s="53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c r="A94" s="532"/>
      <c r="B94" s="567"/>
      <c r="C94" s="567"/>
      <c r="D94" s="567"/>
      <c r="E94" s="567"/>
      <c r="F94" s="568"/>
      <c r="G94" s="233"/>
      <c r="H94" s="161"/>
      <c r="I94" s="161"/>
      <c r="J94" s="161"/>
      <c r="K94" s="161"/>
      <c r="L94" s="161"/>
      <c r="M94" s="161"/>
      <c r="N94" s="161"/>
      <c r="O94" s="234"/>
      <c r="P94" s="303"/>
      <c r="Q94" s="303"/>
      <c r="R94" s="303"/>
      <c r="S94" s="303"/>
      <c r="T94" s="303"/>
      <c r="U94" s="303"/>
      <c r="V94" s="303"/>
      <c r="W94" s="303"/>
      <c r="X94" s="820"/>
      <c r="Y94" s="742" t="s">
        <v>13</v>
      </c>
      <c r="Z94" s="743"/>
      <c r="AA94" s="744"/>
      <c r="AB94" s="473" t="s">
        <v>14</v>
      </c>
      <c r="AC94" s="473"/>
      <c r="AD94" s="473"/>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c r="A95" s="532"/>
      <c r="B95" s="565" t="s">
        <v>264</v>
      </c>
      <c r="C95" s="565"/>
      <c r="D95" s="565"/>
      <c r="E95" s="565"/>
      <c r="F95" s="566"/>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70" t="s">
        <v>11</v>
      </c>
      <c r="AC95" s="471"/>
      <c r="AD95" s="472"/>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32"/>
      <c r="B96" s="565"/>
      <c r="C96" s="565"/>
      <c r="D96" s="565"/>
      <c r="E96" s="565"/>
      <c r="F96" s="566"/>
      <c r="G96" s="580"/>
      <c r="H96" s="380"/>
      <c r="I96" s="380"/>
      <c r="J96" s="380"/>
      <c r="K96" s="380"/>
      <c r="L96" s="380"/>
      <c r="M96" s="380"/>
      <c r="N96" s="380"/>
      <c r="O96" s="581"/>
      <c r="P96" s="593"/>
      <c r="Q96" s="380"/>
      <c r="R96" s="380"/>
      <c r="S96" s="380"/>
      <c r="T96" s="380"/>
      <c r="U96" s="380"/>
      <c r="V96" s="380"/>
      <c r="W96" s="380"/>
      <c r="X96" s="581"/>
      <c r="Y96" s="170"/>
      <c r="Z96" s="171"/>
      <c r="AA96" s="172"/>
      <c r="AB96" s="331"/>
      <c r="AC96" s="332"/>
      <c r="AD96" s="333"/>
      <c r="AE96" s="331"/>
      <c r="AF96" s="332"/>
      <c r="AG96" s="332"/>
      <c r="AH96" s="333"/>
      <c r="AI96" s="331"/>
      <c r="AJ96" s="332"/>
      <c r="AK96" s="332"/>
      <c r="AL96" s="333"/>
      <c r="AM96" s="377"/>
      <c r="AN96" s="377"/>
      <c r="AO96" s="377"/>
      <c r="AP96" s="331"/>
      <c r="AQ96" s="268"/>
      <c r="AR96" s="269"/>
      <c r="AS96" s="134" t="s">
        <v>356</v>
      </c>
      <c r="AT96" s="169"/>
      <c r="AU96" s="269"/>
      <c r="AV96" s="269"/>
      <c r="AW96" s="380" t="s">
        <v>300</v>
      </c>
      <c r="AX96" s="381"/>
    </row>
    <row r="97" spans="1:60" ht="23.25" hidden="1" customHeight="1">
      <c r="A97" s="532"/>
      <c r="B97" s="565"/>
      <c r="C97" s="565"/>
      <c r="D97" s="565"/>
      <c r="E97" s="565"/>
      <c r="F97" s="566"/>
      <c r="G97" s="228"/>
      <c r="H97" s="158"/>
      <c r="I97" s="158"/>
      <c r="J97" s="158"/>
      <c r="K97" s="158"/>
      <c r="L97" s="158"/>
      <c r="M97" s="158"/>
      <c r="N97" s="158"/>
      <c r="O97" s="229"/>
      <c r="P97" s="158"/>
      <c r="Q97" s="816"/>
      <c r="R97" s="816"/>
      <c r="S97" s="816"/>
      <c r="T97" s="816"/>
      <c r="U97" s="816"/>
      <c r="V97" s="816"/>
      <c r="W97" s="816"/>
      <c r="X97" s="817"/>
      <c r="Y97" s="768" t="s">
        <v>62</v>
      </c>
      <c r="Z97" s="769"/>
      <c r="AA97" s="770"/>
      <c r="AB97" s="408"/>
      <c r="AC97" s="409"/>
      <c r="AD97" s="410"/>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c r="A98" s="532"/>
      <c r="B98" s="565"/>
      <c r="C98" s="565"/>
      <c r="D98" s="565"/>
      <c r="E98" s="565"/>
      <c r="F98" s="566"/>
      <c r="G98" s="230"/>
      <c r="H98" s="231"/>
      <c r="I98" s="231"/>
      <c r="J98" s="231"/>
      <c r="K98" s="231"/>
      <c r="L98" s="231"/>
      <c r="M98" s="231"/>
      <c r="N98" s="231"/>
      <c r="O98" s="232"/>
      <c r="P98" s="818"/>
      <c r="Q98" s="818"/>
      <c r="R98" s="818"/>
      <c r="S98" s="818"/>
      <c r="T98" s="818"/>
      <c r="U98" s="818"/>
      <c r="V98" s="818"/>
      <c r="W98" s="818"/>
      <c r="X98" s="819"/>
      <c r="Y98" s="742" t="s">
        <v>54</v>
      </c>
      <c r="Z98" s="743"/>
      <c r="AA98" s="744"/>
      <c r="AB98" s="813"/>
      <c r="AC98" s="814"/>
      <c r="AD98" s="81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c r="A99" s="533"/>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92" t="s">
        <v>13</v>
      </c>
      <c r="Z99" s="493"/>
      <c r="AA99" s="494"/>
      <c r="AB99" s="474" t="s">
        <v>14</v>
      </c>
      <c r="AC99" s="475"/>
      <c r="AD99" s="47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7"/>
      <c r="Z100" s="478"/>
      <c r="AA100" s="479"/>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541</v>
      </c>
      <c r="AV100" s="946"/>
      <c r="AW100" s="946"/>
      <c r="AX100" s="948"/>
    </row>
    <row r="101" spans="1:60" ht="23.25" customHeight="1">
      <c r="A101" s="503"/>
      <c r="B101" s="504"/>
      <c r="C101" s="504"/>
      <c r="D101" s="504"/>
      <c r="E101" s="504"/>
      <c r="F101" s="505"/>
      <c r="G101" s="158" t="s">
        <v>562</v>
      </c>
      <c r="H101" s="158"/>
      <c r="I101" s="158"/>
      <c r="J101" s="158"/>
      <c r="K101" s="158"/>
      <c r="L101" s="158"/>
      <c r="M101" s="158"/>
      <c r="N101" s="158"/>
      <c r="O101" s="158"/>
      <c r="P101" s="158"/>
      <c r="Q101" s="158"/>
      <c r="R101" s="158"/>
      <c r="S101" s="158"/>
      <c r="T101" s="158"/>
      <c r="U101" s="158"/>
      <c r="V101" s="158"/>
      <c r="W101" s="158"/>
      <c r="X101" s="229"/>
      <c r="Y101" s="830" t="s">
        <v>55</v>
      </c>
      <c r="Z101" s="728"/>
      <c r="AA101" s="729"/>
      <c r="AB101" s="564" t="s">
        <v>563</v>
      </c>
      <c r="AC101" s="564"/>
      <c r="AD101" s="564"/>
      <c r="AE101" s="365">
        <v>3</v>
      </c>
      <c r="AF101" s="366"/>
      <c r="AG101" s="366"/>
      <c r="AH101" s="367"/>
      <c r="AI101" s="365">
        <v>1</v>
      </c>
      <c r="AJ101" s="366"/>
      <c r="AK101" s="366"/>
      <c r="AL101" s="367"/>
      <c r="AM101" s="365">
        <v>1</v>
      </c>
      <c r="AN101" s="366"/>
      <c r="AO101" s="366"/>
      <c r="AP101" s="367"/>
      <c r="AQ101" s="365">
        <v>1</v>
      </c>
      <c r="AR101" s="366"/>
      <c r="AS101" s="366"/>
      <c r="AT101" s="367"/>
      <c r="AU101" s="365">
        <v>1</v>
      </c>
      <c r="AV101" s="366"/>
      <c r="AW101" s="366"/>
      <c r="AX101" s="367"/>
    </row>
    <row r="102" spans="1:60" ht="23.25" customHeight="1">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38"/>
      <c r="AA102" s="339"/>
      <c r="AB102" s="564" t="s">
        <v>563</v>
      </c>
      <c r="AC102" s="564"/>
      <c r="AD102" s="564"/>
      <c r="AE102" s="359">
        <v>3</v>
      </c>
      <c r="AF102" s="359"/>
      <c r="AG102" s="359"/>
      <c r="AH102" s="359"/>
      <c r="AI102" s="359">
        <v>1</v>
      </c>
      <c r="AJ102" s="359"/>
      <c r="AK102" s="359"/>
      <c r="AL102" s="359"/>
      <c r="AM102" s="359">
        <v>1</v>
      </c>
      <c r="AN102" s="359"/>
      <c r="AO102" s="359"/>
      <c r="AP102" s="359"/>
      <c r="AQ102" s="831">
        <v>1</v>
      </c>
      <c r="AR102" s="832"/>
      <c r="AS102" s="832"/>
      <c r="AT102" s="833"/>
      <c r="AU102" s="831">
        <v>1</v>
      </c>
      <c r="AV102" s="832"/>
      <c r="AW102" s="832"/>
      <c r="AX102" s="833"/>
    </row>
    <row r="103" spans="1:60" ht="31.5" hidden="1" customHeight="1">
      <c r="A103" s="500" t="s">
        <v>493</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02" t="s">
        <v>11</v>
      </c>
      <c r="AC103" s="297"/>
      <c r="AD103" s="298"/>
      <c r="AE103" s="302" t="s">
        <v>357</v>
      </c>
      <c r="AF103" s="297"/>
      <c r="AG103" s="297"/>
      <c r="AH103" s="298"/>
      <c r="AI103" s="302" t="s">
        <v>363</v>
      </c>
      <c r="AJ103" s="297"/>
      <c r="AK103" s="297"/>
      <c r="AL103" s="298"/>
      <c r="AM103" s="302" t="s">
        <v>472</v>
      </c>
      <c r="AN103" s="297"/>
      <c r="AO103" s="297"/>
      <c r="AP103" s="298"/>
      <c r="AQ103" s="361" t="s">
        <v>494</v>
      </c>
      <c r="AR103" s="362"/>
      <c r="AS103" s="362"/>
      <c r="AT103" s="363"/>
      <c r="AU103" s="361" t="s">
        <v>541</v>
      </c>
      <c r="AV103" s="362"/>
      <c r="AW103" s="362"/>
      <c r="AX103" s="364"/>
    </row>
    <row r="104" spans="1:60" ht="23.25" hidden="1" customHeight="1">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8"/>
      <c r="AC105" s="409"/>
      <c r="AD105" s="410"/>
      <c r="AE105" s="359"/>
      <c r="AF105" s="359"/>
      <c r="AG105" s="359"/>
      <c r="AH105" s="359"/>
      <c r="AI105" s="359"/>
      <c r="AJ105" s="359"/>
      <c r="AK105" s="359"/>
      <c r="AL105" s="359"/>
      <c r="AM105" s="359"/>
      <c r="AN105" s="359"/>
      <c r="AO105" s="359"/>
      <c r="AP105" s="359"/>
      <c r="AQ105" s="365"/>
      <c r="AR105" s="366"/>
      <c r="AS105" s="366"/>
      <c r="AT105" s="367"/>
      <c r="AU105" s="831"/>
      <c r="AV105" s="832"/>
      <c r="AW105" s="832"/>
      <c r="AX105" s="833"/>
    </row>
    <row r="106" spans="1:60" ht="31.5" hidden="1" customHeight="1">
      <c r="A106" s="500" t="s">
        <v>493</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02" t="s">
        <v>11</v>
      </c>
      <c r="AC106" s="297"/>
      <c r="AD106" s="298"/>
      <c r="AE106" s="302" t="s">
        <v>357</v>
      </c>
      <c r="AF106" s="297"/>
      <c r="AG106" s="297"/>
      <c r="AH106" s="298"/>
      <c r="AI106" s="302" t="s">
        <v>363</v>
      </c>
      <c r="AJ106" s="297"/>
      <c r="AK106" s="297"/>
      <c r="AL106" s="298"/>
      <c r="AM106" s="302" t="s">
        <v>472</v>
      </c>
      <c r="AN106" s="297"/>
      <c r="AO106" s="297"/>
      <c r="AP106" s="298"/>
      <c r="AQ106" s="361" t="s">
        <v>494</v>
      </c>
      <c r="AR106" s="362"/>
      <c r="AS106" s="362"/>
      <c r="AT106" s="363"/>
      <c r="AU106" s="361" t="s">
        <v>541</v>
      </c>
      <c r="AV106" s="362"/>
      <c r="AW106" s="362"/>
      <c r="AX106" s="364"/>
    </row>
    <row r="107" spans="1:60" ht="23.25" hidden="1" customHeight="1">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8"/>
      <c r="AC108" s="409"/>
      <c r="AD108" s="410"/>
      <c r="AE108" s="359"/>
      <c r="AF108" s="359"/>
      <c r="AG108" s="359"/>
      <c r="AH108" s="359"/>
      <c r="AI108" s="359"/>
      <c r="AJ108" s="359"/>
      <c r="AK108" s="359"/>
      <c r="AL108" s="359"/>
      <c r="AM108" s="359"/>
      <c r="AN108" s="359"/>
      <c r="AO108" s="359"/>
      <c r="AP108" s="359"/>
      <c r="AQ108" s="365"/>
      <c r="AR108" s="366"/>
      <c r="AS108" s="366"/>
      <c r="AT108" s="367"/>
      <c r="AU108" s="831"/>
      <c r="AV108" s="832"/>
      <c r="AW108" s="832"/>
      <c r="AX108" s="833"/>
    </row>
    <row r="109" spans="1:60" ht="31.5" hidden="1" customHeight="1">
      <c r="A109" s="500" t="s">
        <v>493</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02" t="s">
        <v>11</v>
      </c>
      <c r="AC109" s="297"/>
      <c r="AD109" s="298"/>
      <c r="AE109" s="302" t="s">
        <v>357</v>
      </c>
      <c r="AF109" s="297"/>
      <c r="AG109" s="297"/>
      <c r="AH109" s="298"/>
      <c r="AI109" s="302" t="s">
        <v>363</v>
      </c>
      <c r="AJ109" s="297"/>
      <c r="AK109" s="297"/>
      <c r="AL109" s="298"/>
      <c r="AM109" s="302" t="s">
        <v>472</v>
      </c>
      <c r="AN109" s="297"/>
      <c r="AO109" s="297"/>
      <c r="AP109" s="298"/>
      <c r="AQ109" s="361" t="s">
        <v>494</v>
      </c>
      <c r="AR109" s="362"/>
      <c r="AS109" s="362"/>
      <c r="AT109" s="363"/>
      <c r="AU109" s="361" t="s">
        <v>541</v>
      </c>
      <c r="AV109" s="362"/>
      <c r="AW109" s="362"/>
      <c r="AX109" s="364"/>
    </row>
    <row r="110" spans="1:60" ht="23.25" hidden="1" customHeight="1">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8"/>
      <c r="AC111" s="409"/>
      <c r="AD111" s="410"/>
      <c r="AE111" s="359"/>
      <c r="AF111" s="359"/>
      <c r="AG111" s="359"/>
      <c r="AH111" s="359"/>
      <c r="AI111" s="359"/>
      <c r="AJ111" s="359"/>
      <c r="AK111" s="359"/>
      <c r="AL111" s="359"/>
      <c r="AM111" s="359"/>
      <c r="AN111" s="359"/>
      <c r="AO111" s="359"/>
      <c r="AP111" s="359"/>
      <c r="AQ111" s="365"/>
      <c r="AR111" s="366"/>
      <c r="AS111" s="366"/>
      <c r="AT111" s="367"/>
      <c r="AU111" s="831"/>
      <c r="AV111" s="832"/>
      <c r="AW111" s="832"/>
      <c r="AX111" s="833"/>
    </row>
    <row r="112" spans="1:60" ht="31.5" hidden="1" customHeight="1">
      <c r="A112" s="500" t="s">
        <v>493</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02" t="s">
        <v>11</v>
      </c>
      <c r="AC112" s="297"/>
      <c r="AD112" s="298"/>
      <c r="AE112" s="302" t="s">
        <v>357</v>
      </c>
      <c r="AF112" s="297"/>
      <c r="AG112" s="297"/>
      <c r="AH112" s="298"/>
      <c r="AI112" s="302" t="s">
        <v>363</v>
      </c>
      <c r="AJ112" s="297"/>
      <c r="AK112" s="297"/>
      <c r="AL112" s="298"/>
      <c r="AM112" s="302" t="s">
        <v>472</v>
      </c>
      <c r="AN112" s="297"/>
      <c r="AO112" s="297"/>
      <c r="AP112" s="298"/>
      <c r="AQ112" s="361" t="s">
        <v>494</v>
      </c>
      <c r="AR112" s="362"/>
      <c r="AS112" s="362"/>
      <c r="AT112" s="363"/>
      <c r="AU112" s="361" t="s">
        <v>541</v>
      </c>
      <c r="AV112" s="362"/>
      <c r="AW112" s="362"/>
      <c r="AX112" s="364"/>
    </row>
    <row r="113" spans="1:50" ht="23.25" hidden="1" customHeight="1">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5"/>
      <c r="Z115" s="496"/>
      <c r="AA115" s="497"/>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c r="A116" s="291"/>
      <c r="B116" s="292"/>
      <c r="C116" s="292"/>
      <c r="D116" s="292"/>
      <c r="E116" s="292"/>
      <c r="F116" s="293"/>
      <c r="G116" s="352" t="s">
        <v>564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565</v>
      </c>
      <c r="AC116" s="300"/>
      <c r="AD116" s="301"/>
      <c r="AE116" s="359">
        <v>185025.81</v>
      </c>
      <c r="AF116" s="359"/>
      <c r="AG116" s="359"/>
      <c r="AH116" s="359"/>
      <c r="AI116" s="359">
        <v>257200</v>
      </c>
      <c r="AJ116" s="359"/>
      <c r="AK116" s="359"/>
      <c r="AL116" s="359"/>
      <c r="AM116" s="359">
        <v>266389.03999999998</v>
      </c>
      <c r="AN116" s="359"/>
      <c r="AO116" s="359"/>
      <c r="AP116" s="359"/>
      <c r="AQ116" s="365">
        <v>234400</v>
      </c>
      <c r="AR116" s="366"/>
      <c r="AS116" s="366"/>
      <c r="AT116" s="366"/>
      <c r="AU116" s="366"/>
      <c r="AV116" s="366"/>
      <c r="AW116" s="366"/>
      <c r="AX116" s="368"/>
    </row>
    <row r="117" spans="1:50" ht="46.5" customHeight="1" thickBot="1">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7" t="s">
        <v>49</v>
      </c>
      <c r="Z117" s="338"/>
      <c r="AA117" s="339"/>
      <c r="AB117" s="340" t="s">
        <v>566</v>
      </c>
      <c r="AC117" s="341"/>
      <c r="AD117" s="342"/>
      <c r="AE117" s="469" t="s">
        <v>591</v>
      </c>
      <c r="AF117" s="305"/>
      <c r="AG117" s="305"/>
      <c r="AH117" s="305"/>
      <c r="AI117" s="469" t="s">
        <v>592</v>
      </c>
      <c r="AJ117" s="305"/>
      <c r="AK117" s="305"/>
      <c r="AL117" s="305"/>
      <c r="AM117" s="305" t="s">
        <v>593</v>
      </c>
      <c r="AN117" s="305"/>
      <c r="AO117" s="305"/>
      <c r="AP117" s="305"/>
      <c r="AQ117" s="305" t="s">
        <v>594</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5"/>
      <c r="Z118" s="496"/>
      <c r="AA118" s="497"/>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c r="A119" s="291"/>
      <c r="B119" s="292"/>
      <c r="C119" s="292"/>
      <c r="D119" s="292"/>
      <c r="E119" s="292"/>
      <c r="F119" s="293"/>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5"/>
      <c r="Z121" s="496"/>
      <c r="AA121" s="497"/>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c r="A122" s="291"/>
      <c r="B122" s="292"/>
      <c r="C122" s="292"/>
      <c r="D122" s="292"/>
      <c r="E122" s="292"/>
      <c r="F122" s="293"/>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5"/>
      <c r="Z124" s="496"/>
      <c r="AA124" s="497"/>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c r="A125" s="291"/>
      <c r="B125" s="292"/>
      <c r="C125" s="292"/>
      <c r="D125" s="292"/>
      <c r="E125" s="292"/>
      <c r="F125" s="293"/>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c r="A128" s="291"/>
      <c r="B128" s="292"/>
      <c r="C128" s="292"/>
      <c r="D128" s="292"/>
      <c r="E128" s="292"/>
      <c r="F128" s="293"/>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10" t="s">
        <v>369</v>
      </c>
      <c r="B130" s="1008"/>
      <c r="C130" s="1007" t="s">
        <v>366</v>
      </c>
      <c r="D130" s="1008"/>
      <c r="E130" s="307" t="s">
        <v>399</v>
      </c>
      <c r="F130" s="308"/>
      <c r="G130" s="309" t="s">
        <v>620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11"/>
      <c r="B131" s="250"/>
      <c r="C131" s="249"/>
      <c r="D131" s="250"/>
      <c r="E131" s="236" t="s">
        <v>398</v>
      </c>
      <c r="F131" s="237"/>
      <c r="G131" s="233" t="s">
        <v>621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11"/>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1"/>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435" t="s">
        <v>556</v>
      </c>
      <c r="AR133" s="269"/>
      <c r="AS133" s="134" t="s">
        <v>356</v>
      </c>
      <c r="AT133" s="169"/>
      <c r="AU133" s="436" t="s">
        <v>556</v>
      </c>
      <c r="AV133" s="133"/>
      <c r="AW133" s="134" t="s">
        <v>300</v>
      </c>
      <c r="AX133" s="135"/>
    </row>
    <row r="134" spans="1:50" ht="39.75" customHeight="1">
      <c r="A134" s="1011"/>
      <c r="B134" s="250"/>
      <c r="C134" s="249"/>
      <c r="D134" s="250"/>
      <c r="E134" s="249"/>
      <c r="F134" s="313"/>
      <c r="G134" s="287"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0" t="s">
        <v>568</v>
      </c>
      <c r="AC134" s="219"/>
      <c r="AD134" s="219"/>
      <c r="AE134" s="351" t="s">
        <v>569</v>
      </c>
      <c r="AF134" s="101"/>
      <c r="AG134" s="101"/>
      <c r="AH134" s="101"/>
      <c r="AI134" s="351" t="s">
        <v>568</v>
      </c>
      <c r="AJ134" s="101"/>
      <c r="AK134" s="101"/>
      <c r="AL134" s="101"/>
      <c r="AM134" s="351" t="s">
        <v>570</v>
      </c>
      <c r="AN134" s="101"/>
      <c r="AO134" s="101"/>
      <c r="AP134" s="101"/>
      <c r="AQ134" s="351" t="s">
        <v>568</v>
      </c>
      <c r="AR134" s="101"/>
      <c r="AS134" s="101"/>
      <c r="AT134" s="101"/>
      <c r="AU134" s="351" t="s">
        <v>571</v>
      </c>
      <c r="AV134" s="101"/>
      <c r="AW134" s="101"/>
      <c r="AX134" s="220"/>
    </row>
    <row r="135" spans="1:50" ht="39.75" customHeight="1">
      <c r="A135" s="1011"/>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71" t="s">
        <v>556</v>
      </c>
      <c r="AC135" s="130"/>
      <c r="AD135" s="130"/>
      <c r="AE135" s="351" t="s">
        <v>556</v>
      </c>
      <c r="AF135" s="101"/>
      <c r="AG135" s="101"/>
      <c r="AH135" s="101"/>
      <c r="AI135" s="351" t="s">
        <v>572</v>
      </c>
      <c r="AJ135" s="101"/>
      <c r="AK135" s="101"/>
      <c r="AL135" s="101"/>
      <c r="AM135" s="351" t="s">
        <v>556</v>
      </c>
      <c r="AN135" s="101"/>
      <c r="AO135" s="101"/>
      <c r="AP135" s="101"/>
      <c r="AQ135" s="351" t="s">
        <v>556</v>
      </c>
      <c r="AR135" s="101"/>
      <c r="AS135" s="101"/>
      <c r="AT135" s="101"/>
      <c r="AU135" s="351" t="s">
        <v>556</v>
      </c>
      <c r="AV135" s="101"/>
      <c r="AW135" s="101"/>
      <c r="AX135" s="220"/>
    </row>
    <row r="136" spans="1:50" ht="18.75" hidden="1" customHeight="1">
      <c r="A136" s="1011"/>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1"/>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1"/>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1"/>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1"/>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1"/>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1"/>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 hidden="1" customHeight="1">
      <c r="A143" s="1011"/>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1"/>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1"/>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1"/>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1"/>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1"/>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1"/>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1"/>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1"/>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1"/>
      <c r="B152" s="250"/>
      <c r="C152" s="249"/>
      <c r="D152" s="250"/>
      <c r="E152" s="249"/>
      <c r="F152" s="313"/>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0"/>
    </row>
    <row r="153" spans="1:50" ht="22.5" customHeight="1">
      <c r="A153" s="1011"/>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9.25" customHeight="1">
      <c r="A154" s="1011"/>
      <c r="B154" s="250"/>
      <c r="C154" s="249"/>
      <c r="D154" s="250"/>
      <c r="E154" s="249"/>
      <c r="F154" s="313"/>
      <c r="G154" s="228" t="s">
        <v>595</v>
      </c>
      <c r="H154" s="158"/>
      <c r="I154" s="158"/>
      <c r="J154" s="158"/>
      <c r="K154" s="158"/>
      <c r="L154" s="158"/>
      <c r="M154" s="158"/>
      <c r="N154" s="158"/>
      <c r="O154" s="158"/>
      <c r="P154" s="229"/>
      <c r="Q154" s="157" t="s">
        <v>596</v>
      </c>
      <c r="R154" s="158"/>
      <c r="S154" s="158"/>
      <c r="T154" s="158"/>
      <c r="U154" s="158"/>
      <c r="V154" s="158"/>
      <c r="W154" s="158"/>
      <c r="X154" s="158"/>
      <c r="Y154" s="158"/>
      <c r="Z154" s="158"/>
      <c r="AA154" s="940"/>
      <c r="AB154" s="253" t="s">
        <v>573</v>
      </c>
      <c r="AC154" s="254"/>
      <c r="AD154" s="254"/>
      <c r="AE154" s="259" t="s">
        <v>597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9.25" customHeight="1">
      <c r="A155" s="1011"/>
      <c r="B155" s="250"/>
      <c r="C155" s="249"/>
      <c r="D155" s="250"/>
      <c r="E155" s="249"/>
      <c r="F155" s="313"/>
      <c r="G155" s="230"/>
      <c r="H155" s="231"/>
      <c r="I155" s="231"/>
      <c r="J155" s="231"/>
      <c r="K155" s="231"/>
      <c r="L155" s="231"/>
      <c r="M155" s="231"/>
      <c r="N155" s="231"/>
      <c r="O155" s="231"/>
      <c r="P155" s="232"/>
      <c r="Q155" s="433"/>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36" customHeight="1">
      <c r="A156" s="1011"/>
      <c r="B156" s="250"/>
      <c r="C156" s="249"/>
      <c r="D156" s="250"/>
      <c r="E156" s="249"/>
      <c r="F156" s="313"/>
      <c r="G156" s="230"/>
      <c r="H156" s="231"/>
      <c r="I156" s="231"/>
      <c r="J156" s="231"/>
      <c r="K156" s="231"/>
      <c r="L156" s="231"/>
      <c r="M156" s="231"/>
      <c r="N156" s="231"/>
      <c r="O156" s="231"/>
      <c r="P156" s="232"/>
      <c r="Q156" s="433"/>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4.25" customHeight="1">
      <c r="A157" s="1011"/>
      <c r="B157" s="250"/>
      <c r="C157" s="249"/>
      <c r="D157" s="250"/>
      <c r="E157" s="249"/>
      <c r="F157" s="313"/>
      <c r="G157" s="230"/>
      <c r="H157" s="231"/>
      <c r="I157" s="231"/>
      <c r="J157" s="231"/>
      <c r="K157" s="231"/>
      <c r="L157" s="231"/>
      <c r="M157" s="231"/>
      <c r="N157" s="231"/>
      <c r="O157" s="231"/>
      <c r="P157" s="232"/>
      <c r="Q157" s="433"/>
      <c r="R157" s="231"/>
      <c r="S157" s="231"/>
      <c r="T157" s="231"/>
      <c r="U157" s="231"/>
      <c r="V157" s="231"/>
      <c r="W157" s="231"/>
      <c r="X157" s="231"/>
      <c r="Y157" s="231"/>
      <c r="Z157" s="231"/>
      <c r="AA157" s="941"/>
      <c r="AB157" s="255"/>
      <c r="AC157" s="256"/>
      <c r="AD157" s="256"/>
      <c r="AE157" s="157" t="s">
        <v>598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4.25" customHeight="1">
      <c r="A158" s="1011"/>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1"/>
      <c r="B159" s="250"/>
      <c r="C159" s="249"/>
      <c r="D159" s="250"/>
      <c r="E159" s="249"/>
      <c r="F159" s="313"/>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1"/>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1"/>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1"/>
      <c r="B162" s="250"/>
      <c r="C162" s="249"/>
      <c r="D162" s="250"/>
      <c r="E162" s="249"/>
      <c r="F162" s="313"/>
      <c r="G162" s="230"/>
      <c r="H162" s="231"/>
      <c r="I162" s="231"/>
      <c r="J162" s="231"/>
      <c r="K162" s="231"/>
      <c r="L162" s="231"/>
      <c r="M162" s="231"/>
      <c r="N162" s="231"/>
      <c r="O162" s="231"/>
      <c r="P162" s="232"/>
      <c r="Q162" s="433"/>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1"/>
      <c r="B163" s="250"/>
      <c r="C163" s="249"/>
      <c r="D163" s="250"/>
      <c r="E163" s="249"/>
      <c r="F163" s="313"/>
      <c r="G163" s="230"/>
      <c r="H163" s="231"/>
      <c r="I163" s="231"/>
      <c r="J163" s="231"/>
      <c r="K163" s="231"/>
      <c r="L163" s="231"/>
      <c r="M163" s="231"/>
      <c r="N163" s="231"/>
      <c r="O163" s="231"/>
      <c r="P163" s="232"/>
      <c r="Q163" s="433"/>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1"/>
      <c r="B164" s="250"/>
      <c r="C164" s="249"/>
      <c r="D164" s="250"/>
      <c r="E164" s="249"/>
      <c r="F164" s="313"/>
      <c r="G164" s="230"/>
      <c r="H164" s="231"/>
      <c r="I164" s="231"/>
      <c r="J164" s="231"/>
      <c r="K164" s="231"/>
      <c r="L164" s="231"/>
      <c r="M164" s="231"/>
      <c r="N164" s="231"/>
      <c r="O164" s="231"/>
      <c r="P164" s="232"/>
      <c r="Q164" s="433"/>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1"/>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1"/>
      <c r="B166" s="250"/>
      <c r="C166" s="249"/>
      <c r="D166" s="250"/>
      <c r="E166" s="249"/>
      <c r="F166" s="313"/>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1"/>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1"/>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1"/>
      <c r="B169" s="250"/>
      <c r="C169" s="249"/>
      <c r="D169" s="250"/>
      <c r="E169" s="249"/>
      <c r="F169" s="313"/>
      <c r="G169" s="230"/>
      <c r="H169" s="231"/>
      <c r="I169" s="231"/>
      <c r="J169" s="231"/>
      <c r="K169" s="231"/>
      <c r="L169" s="231"/>
      <c r="M169" s="231"/>
      <c r="N169" s="231"/>
      <c r="O169" s="231"/>
      <c r="P169" s="232"/>
      <c r="Q169" s="433"/>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1"/>
      <c r="B170" s="250"/>
      <c r="C170" s="249"/>
      <c r="D170" s="250"/>
      <c r="E170" s="249"/>
      <c r="F170" s="313"/>
      <c r="G170" s="230"/>
      <c r="H170" s="231"/>
      <c r="I170" s="231"/>
      <c r="J170" s="231"/>
      <c r="K170" s="231"/>
      <c r="L170" s="231"/>
      <c r="M170" s="231"/>
      <c r="N170" s="231"/>
      <c r="O170" s="231"/>
      <c r="P170" s="232"/>
      <c r="Q170" s="433"/>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1"/>
      <c r="B171" s="250"/>
      <c r="C171" s="249"/>
      <c r="D171" s="250"/>
      <c r="E171" s="249"/>
      <c r="F171" s="313"/>
      <c r="G171" s="230"/>
      <c r="H171" s="231"/>
      <c r="I171" s="231"/>
      <c r="J171" s="231"/>
      <c r="K171" s="231"/>
      <c r="L171" s="231"/>
      <c r="M171" s="231"/>
      <c r="N171" s="231"/>
      <c r="O171" s="231"/>
      <c r="P171" s="232"/>
      <c r="Q171" s="433"/>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1"/>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1"/>
      <c r="B173" s="250"/>
      <c r="C173" s="249"/>
      <c r="D173" s="250"/>
      <c r="E173" s="249"/>
      <c r="F173" s="313"/>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1"/>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1"/>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1"/>
      <c r="B176" s="250"/>
      <c r="C176" s="249"/>
      <c r="D176" s="250"/>
      <c r="E176" s="249"/>
      <c r="F176" s="313"/>
      <c r="G176" s="230"/>
      <c r="H176" s="231"/>
      <c r="I176" s="231"/>
      <c r="J176" s="231"/>
      <c r="K176" s="231"/>
      <c r="L176" s="231"/>
      <c r="M176" s="231"/>
      <c r="N176" s="231"/>
      <c r="O176" s="231"/>
      <c r="P176" s="232"/>
      <c r="Q176" s="433"/>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1"/>
      <c r="B177" s="250"/>
      <c r="C177" s="249"/>
      <c r="D177" s="250"/>
      <c r="E177" s="249"/>
      <c r="F177" s="313"/>
      <c r="G177" s="230"/>
      <c r="H177" s="231"/>
      <c r="I177" s="231"/>
      <c r="J177" s="231"/>
      <c r="K177" s="231"/>
      <c r="L177" s="231"/>
      <c r="M177" s="231"/>
      <c r="N177" s="231"/>
      <c r="O177" s="231"/>
      <c r="P177" s="232"/>
      <c r="Q177" s="433"/>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1"/>
      <c r="B178" s="250"/>
      <c r="C178" s="249"/>
      <c r="D178" s="250"/>
      <c r="E178" s="249"/>
      <c r="F178" s="313"/>
      <c r="G178" s="230"/>
      <c r="H178" s="231"/>
      <c r="I178" s="231"/>
      <c r="J178" s="231"/>
      <c r="K178" s="231"/>
      <c r="L178" s="231"/>
      <c r="M178" s="231"/>
      <c r="N178" s="231"/>
      <c r="O178" s="231"/>
      <c r="P178" s="232"/>
      <c r="Q178" s="433"/>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1"/>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1"/>
      <c r="B180" s="250"/>
      <c r="C180" s="249"/>
      <c r="D180" s="250"/>
      <c r="E180" s="249"/>
      <c r="F180" s="313"/>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1"/>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1"/>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1"/>
      <c r="B183" s="250"/>
      <c r="C183" s="249"/>
      <c r="D183" s="250"/>
      <c r="E183" s="249"/>
      <c r="F183" s="313"/>
      <c r="G183" s="230"/>
      <c r="H183" s="231"/>
      <c r="I183" s="231"/>
      <c r="J183" s="231"/>
      <c r="K183" s="231"/>
      <c r="L183" s="231"/>
      <c r="M183" s="231"/>
      <c r="N183" s="231"/>
      <c r="O183" s="231"/>
      <c r="P183" s="232"/>
      <c r="Q183" s="433"/>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1"/>
      <c r="B184" s="250"/>
      <c r="C184" s="249"/>
      <c r="D184" s="250"/>
      <c r="E184" s="249"/>
      <c r="F184" s="313"/>
      <c r="G184" s="230"/>
      <c r="H184" s="231"/>
      <c r="I184" s="231"/>
      <c r="J184" s="231"/>
      <c r="K184" s="231"/>
      <c r="L184" s="231"/>
      <c r="M184" s="231"/>
      <c r="N184" s="231"/>
      <c r="O184" s="231"/>
      <c r="P184" s="232"/>
      <c r="Q184" s="433"/>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1"/>
      <c r="B185" s="250"/>
      <c r="C185" s="249"/>
      <c r="D185" s="250"/>
      <c r="E185" s="249"/>
      <c r="F185" s="313"/>
      <c r="G185" s="230"/>
      <c r="H185" s="231"/>
      <c r="I185" s="231"/>
      <c r="J185" s="231"/>
      <c r="K185" s="231"/>
      <c r="L185" s="231"/>
      <c r="M185" s="231"/>
      <c r="N185" s="231"/>
      <c r="O185" s="231"/>
      <c r="P185" s="232"/>
      <c r="Q185" s="433"/>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1"/>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1"/>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11"/>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c r="A190" s="1011"/>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11"/>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11"/>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1"/>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1"/>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1"/>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1"/>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1"/>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1"/>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1"/>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1"/>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1"/>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1"/>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1"/>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1"/>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1"/>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1"/>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1"/>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1"/>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1"/>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1"/>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1"/>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1"/>
      <c r="B212" s="250"/>
      <c r="C212" s="249"/>
      <c r="D212" s="250"/>
      <c r="E212" s="249"/>
      <c r="F212" s="313"/>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0"/>
    </row>
    <row r="213" spans="1:50" ht="22.5" hidden="1" customHeight="1">
      <c r="A213" s="1011"/>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1"/>
      <c r="B214" s="250"/>
      <c r="C214" s="249"/>
      <c r="D214" s="250"/>
      <c r="E214" s="249"/>
      <c r="F214" s="313"/>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1"/>
      <c r="B215" s="250"/>
      <c r="C215" s="249"/>
      <c r="D215" s="250"/>
      <c r="E215" s="249"/>
      <c r="F215" s="313"/>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1"/>
      <c r="B216" s="250"/>
      <c r="C216" s="249"/>
      <c r="D216" s="250"/>
      <c r="E216" s="249"/>
      <c r="F216" s="313"/>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1"/>
      <c r="B217" s="250"/>
      <c r="C217" s="249"/>
      <c r="D217" s="250"/>
      <c r="E217" s="249"/>
      <c r="F217" s="313"/>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1"/>
      <c r="B218" s="250"/>
      <c r="C218" s="249"/>
      <c r="D218" s="250"/>
      <c r="E218" s="249"/>
      <c r="F218" s="313"/>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1"/>
      <c r="B219" s="250"/>
      <c r="C219" s="249"/>
      <c r="D219" s="250"/>
      <c r="E219" s="249"/>
      <c r="F219" s="313"/>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1"/>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1"/>
      <c r="B221" s="250"/>
      <c r="C221" s="249"/>
      <c r="D221" s="250"/>
      <c r="E221" s="249"/>
      <c r="F221" s="313"/>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1"/>
      <c r="B222" s="250"/>
      <c r="C222" s="249"/>
      <c r="D222" s="250"/>
      <c r="E222" s="249"/>
      <c r="F222" s="313"/>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1"/>
      <c r="B223" s="250"/>
      <c r="C223" s="249"/>
      <c r="D223" s="250"/>
      <c r="E223" s="249"/>
      <c r="F223" s="313"/>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1"/>
      <c r="B224" s="250"/>
      <c r="C224" s="249"/>
      <c r="D224" s="250"/>
      <c r="E224" s="249"/>
      <c r="F224" s="313"/>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1"/>
      <c r="B225" s="250"/>
      <c r="C225" s="249"/>
      <c r="D225" s="250"/>
      <c r="E225" s="249"/>
      <c r="F225" s="313"/>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1"/>
      <c r="B226" s="250"/>
      <c r="C226" s="249"/>
      <c r="D226" s="250"/>
      <c r="E226" s="249"/>
      <c r="F226" s="313"/>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1"/>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1"/>
      <c r="B228" s="250"/>
      <c r="C228" s="249"/>
      <c r="D228" s="250"/>
      <c r="E228" s="249"/>
      <c r="F228" s="313"/>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1"/>
      <c r="B229" s="250"/>
      <c r="C229" s="249"/>
      <c r="D229" s="250"/>
      <c r="E229" s="249"/>
      <c r="F229" s="313"/>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1"/>
      <c r="B230" s="250"/>
      <c r="C230" s="249"/>
      <c r="D230" s="250"/>
      <c r="E230" s="249"/>
      <c r="F230" s="313"/>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1"/>
      <c r="B231" s="250"/>
      <c r="C231" s="249"/>
      <c r="D231" s="250"/>
      <c r="E231" s="249"/>
      <c r="F231" s="313"/>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1"/>
      <c r="B232" s="250"/>
      <c r="C232" s="249"/>
      <c r="D232" s="250"/>
      <c r="E232" s="249"/>
      <c r="F232" s="313"/>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1"/>
      <c r="B233" s="250"/>
      <c r="C233" s="249"/>
      <c r="D233" s="250"/>
      <c r="E233" s="249"/>
      <c r="F233" s="313"/>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1"/>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1"/>
      <c r="B235" s="250"/>
      <c r="C235" s="249"/>
      <c r="D235" s="250"/>
      <c r="E235" s="249"/>
      <c r="F235" s="313"/>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1"/>
      <c r="B236" s="250"/>
      <c r="C236" s="249"/>
      <c r="D236" s="250"/>
      <c r="E236" s="249"/>
      <c r="F236" s="313"/>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1"/>
      <c r="B237" s="250"/>
      <c r="C237" s="249"/>
      <c r="D237" s="250"/>
      <c r="E237" s="249"/>
      <c r="F237" s="313"/>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1"/>
      <c r="B238" s="250"/>
      <c r="C238" s="249"/>
      <c r="D238" s="250"/>
      <c r="E238" s="249"/>
      <c r="F238" s="313"/>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1"/>
      <c r="B239" s="250"/>
      <c r="C239" s="249"/>
      <c r="D239" s="250"/>
      <c r="E239" s="249"/>
      <c r="F239" s="313"/>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1"/>
      <c r="B240" s="250"/>
      <c r="C240" s="249"/>
      <c r="D240" s="250"/>
      <c r="E240" s="249"/>
      <c r="F240" s="313"/>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1"/>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1"/>
      <c r="B242" s="250"/>
      <c r="C242" s="249"/>
      <c r="D242" s="250"/>
      <c r="E242" s="249"/>
      <c r="F242" s="313"/>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1"/>
      <c r="B243" s="250"/>
      <c r="C243" s="249"/>
      <c r="D243" s="250"/>
      <c r="E243" s="249"/>
      <c r="F243" s="313"/>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1"/>
      <c r="B244" s="250"/>
      <c r="C244" s="249"/>
      <c r="D244" s="250"/>
      <c r="E244" s="249"/>
      <c r="F244" s="313"/>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1"/>
      <c r="B245" s="250"/>
      <c r="C245" s="249"/>
      <c r="D245" s="250"/>
      <c r="E245" s="249"/>
      <c r="F245" s="313"/>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1"/>
      <c r="B246" s="250"/>
      <c r="C246" s="249"/>
      <c r="D246" s="250"/>
      <c r="E246" s="314"/>
      <c r="F246" s="315"/>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1"/>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c r="A250" s="1011"/>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11"/>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11"/>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1"/>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1"/>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1"/>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1"/>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1"/>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1"/>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1"/>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1"/>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1"/>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1"/>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1"/>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1"/>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1"/>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1"/>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1"/>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1"/>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1"/>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1"/>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1"/>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1"/>
      <c r="B272" s="250"/>
      <c r="C272" s="249"/>
      <c r="D272" s="250"/>
      <c r="E272" s="249"/>
      <c r="F272" s="313"/>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0"/>
    </row>
    <row r="273" spans="1:50" ht="22.5" hidden="1" customHeight="1">
      <c r="A273" s="1011"/>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1"/>
      <c r="B274" s="250"/>
      <c r="C274" s="249"/>
      <c r="D274" s="250"/>
      <c r="E274" s="249"/>
      <c r="F274" s="313"/>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1"/>
      <c r="B275" s="250"/>
      <c r="C275" s="249"/>
      <c r="D275" s="250"/>
      <c r="E275" s="249"/>
      <c r="F275" s="313"/>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1"/>
      <c r="B276" s="250"/>
      <c r="C276" s="249"/>
      <c r="D276" s="250"/>
      <c r="E276" s="249"/>
      <c r="F276" s="313"/>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1"/>
      <c r="B277" s="250"/>
      <c r="C277" s="249"/>
      <c r="D277" s="250"/>
      <c r="E277" s="249"/>
      <c r="F277" s="313"/>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1"/>
      <c r="B278" s="250"/>
      <c r="C278" s="249"/>
      <c r="D278" s="250"/>
      <c r="E278" s="249"/>
      <c r="F278" s="313"/>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1"/>
      <c r="B279" s="250"/>
      <c r="C279" s="249"/>
      <c r="D279" s="250"/>
      <c r="E279" s="249"/>
      <c r="F279" s="313"/>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1"/>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1"/>
      <c r="B281" s="250"/>
      <c r="C281" s="249"/>
      <c r="D281" s="250"/>
      <c r="E281" s="249"/>
      <c r="F281" s="313"/>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1"/>
      <c r="B282" s="250"/>
      <c r="C282" s="249"/>
      <c r="D282" s="250"/>
      <c r="E282" s="249"/>
      <c r="F282" s="313"/>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1"/>
      <c r="B283" s="250"/>
      <c r="C283" s="249"/>
      <c r="D283" s="250"/>
      <c r="E283" s="249"/>
      <c r="F283" s="313"/>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1"/>
      <c r="B284" s="250"/>
      <c r="C284" s="249"/>
      <c r="D284" s="250"/>
      <c r="E284" s="249"/>
      <c r="F284" s="313"/>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1"/>
      <c r="B285" s="250"/>
      <c r="C285" s="249"/>
      <c r="D285" s="250"/>
      <c r="E285" s="249"/>
      <c r="F285" s="313"/>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1"/>
      <c r="B286" s="250"/>
      <c r="C286" s="249"/>
      <c r="D286" s="250"/>
      <c r="E286" s="249"/>
      <c r="F286" s="313"/>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1"/>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1"/>
      <c r="B288" s="250"/>
      <c r="C288" s="249"/>
      <c r="D288" s="250"/>
      <c r="E288" s="249"/>
      <c r="F288" s="313"/>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1"/>
      <c r="B289" s="250"/>
      <c r="C289" s="249"/>
      <c r="D289" s="250"/>
      <c r="E289" s="249"/>
      <c r="F289" s="313"/>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1"/>
      <c r="B290" s="250"/>
      <c r="C290" s="249"/>
      <c r="D290" s="250"/>
      <c r="E290" s="249"/>
      <c r="F290" s="313"/>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1"/>
      <c r="B291" s="250"/>
      <c r="C291" s="249"/>
      <c r="D291" s="250"/>
      <c r="E291" s="249"/>
      <c r="F291" s="313"/>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1"/>
      <c r="B292" s="250"/>
      <c r="C292" s="249"/>
      <c r="D292" s="250"/>
      <c r="E292" s="249"/>
      <c r="F292" s="313"/>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1"/>
      <c r="B293" s="250"/>
      <c r="C293" s="249"/>
      <c r="D293" s="250"/>
      <c r="E293" s="249"/>
      <c r="F293" s="313"/>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1"/>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1"/>
      <c r="B295" s="250"/>
      <c r="C295" s="249"/>
      <c r="D295" s="250"/>
      <c r="E295" s="249"/>
      <c r="F295" s="313"/>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1"/>
      <c r="B296" s="250"/>
      <c r="C296" s="249"/>
      <c r="D296" s="250"/>
      <c r="E296" s="249"/>
      <c r="F296" s="313"/>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1"/>
      <c r="B297" s="250"/>
      <c r="C297" s="249"/>
      <c r="D297" s="250"/>
      <c r="E297" s="249"/>
      <c r="F297" s="313"/>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1"/>
      <c r="B298" s="250"/>
      <c r="C298" s="249"/>
      <c r="D298" s="250"/>
      <c r="E298" s="249"/>
      <c r="F298" s="313"/>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1"/>
      <c r="B299" s="250"/>
      <c r="C299" s="249"/>
      <c r="D299" s="250"/>
      <c r="E299" s="249"/>
      <c r="F299" s="313"/>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1"/>
      <c r="B300" s="250"/>
      <c r="C300" s="249"/>
      <c r="D300" s="250"/>
      <c r="E300" s="249"/>
      <c r="F300" s="313"/>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1"/>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1"/>
      <c r="B302" s="250"/>
      <c r="C302" s="249"/>
      <c r="D302" s="250"/>
      <c r="E302" s="249"/>
      <c r="F302" s="313"/>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1"/>
      <c r="B303" s="250"/>
      <c r="C303" s="249"/>
      <c r="D303" s="250"/>
      <c r="E303" s="249"/>
      <c r="F303" s="313"/>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1"/>
      <c r="B304" s="250"/>
      <c r="C304" s="249"/>
      <c r="D304" s="250"/>
      <c r="E304" s="249"/>
      <c r="F304" s="313"/>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1"/>
      <c r="B305" s="250"/>
      <c r="C305" s="249"/>
      <c r="D305" s="250"/>
      <c r="E305" s="249"/>
      <c r="F305" s="313"/>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1"/>
      <c r="B306" s="250"/>
      <c r="C306" s="249"/>
      <c r="D306" s="250"/>
      <c r="E306" s="314"/>
      <c r="F306" s="315"/>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1"/>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11"/>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11"/>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1"/>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1"/>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1"/>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1"/>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1"/>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1"/>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1"/>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1"/>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1"/>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1"/>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1"/>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1"/>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1"/>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1"/>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1"/>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1"/>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1"/>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1"/>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1"/>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1"/>
      <c r="B332" s="250"/>
      <c r="C332" s="249"/>
      <c r="D332" s="250"/>
      <c r="E332" s="249"/>
      <c r="F332" s="313"/>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0"/>
    </row>
    <row r="333" spans="1:50" ht="22.5" hidden="1" customHeight="1">
      <c r="A333" s="1011"/>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1"/>
      <c r="B334" s="250"/>
      <c r="C334" s="249"/>
      <c r="D334" s="250"/>
      <c r="E334" s="249"/>
      <c r="F334" s="313"/>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1"/>
      <c r="B335" s="250"/>
      <c r="C335" s="249"/>
      <c r="D335" s="250"/>
      <c r="E335" s="249"/>
      <c r="F335" s="313"/>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1"/>
      <c r="B336" s="250"/>
      <c r="C336" s="249"/>
      <c r="D336" s="250"/>
      <c r="E336" s="249"/>
      <c r="F336" s="313"/>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1"/>
      <c r="B337" s="250"/>
      <c r="C337" s="249"/>
      <c r="D337" s="250"/>
      <c r="E337" s="249"/>
      <c r="F337" s="313"/>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1"/>
      <c r="B338" s="250"/>
      <c r="C338" s="249"/>
      <c r="D338" s="250"/>
      <c r="E338" s="249"/>
      <c r="F338" s="313"/>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1"/>
      <c r="B339" s="250"/>
      <c r="C339" s="249"/>
      <c r="D339" s="250"/>
      <c r="E339" s="249"/>
      <c r="F339" s="313"/>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1"/>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1"/>
      <c r="B341" s="250"/>
      <c r="C341" s="249"/>
      <c r="D341" s="250"/>
      <c r="E341" s="249"/>
      <c r="F341" s="313"/>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1"/>
      <c r="B342" s="250"/>
      <c r="C342" s="249"/>
      <c r="D342" s="250"/>
      <c r="E342" s="249"/>
      <c r="F342" s="313"/>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1"/>
      <c r="B343" s="250"/>
      <c r="C343" s="249"/>
      <c r="D343" s="250"/>
      <c r="E343" s="249"/>
      <c r="F343" s="313"/>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1"/>
      <c r="B344" s="250"/>
      <c r="C344" s="249"/>
      <c r="D344" s="250"/>
      <c r="E344" s="249"/>
      <c r="F344" s="313"/>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1"/>
      <c r="B345" s="250"/>
      <c r="C345" s="249"/>
      <c r="D345" s="250"/>
      <c r="E345" s="249"/>
      <c r="F345" s="313"/>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1"/>
      <c r="B346" s="250"/>
      <c r="C346" s="249"/>
      <c r="D346" s="250"/>
      <c r="E346" s="249"/>
      <c r="F346" s="313"/>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1"/>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1"/>
      <c r="B348" s="250"/>
      <c r="C348" s="249"/>
      <c r="D348" s="250"/>
      <c r="E348" s="249"/>
      <c r="F348" s="313"/>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1"/>
      <c r="B349" s="250"/>
      <c r="C349" s="249"/>
      <c r="D349" s="250"/>
      <c r="E349" s="249"/>
      <c r="F349" s="313"/>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1"/>
      <c r="B350" s="250"/>
      <c r="C350" s="249"/>
      <c r="D350" s="250"/>
      <c r="E350" s="249"/>
      <c r="F350" s="313"/>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1"/>
      <c r="B351" s="250"/>
      <c r="C351" s="249"/>
      <c r="D351" s="250"/>
      <c r="E351" s="249"/>
      <c r="F351" s="313"/>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1"/>
      <c r="B352" s="250"/>
      <c r="C352" s="249"/>
      <c r="D352" s="250"/>
      <c r="E352" s="249"/>
      <c r="F352" s="313"/>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1"/>
      <c r="B353" s="250"/>
      <c r="C353" s="249"/>
      <c r="D353" s="250"/>
      <c r="E353" s="249"/>
      <c r="F353" s="313"/>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1"/>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1"/>
      <c r="B355" s="250"/>
      <c r="C355" s="249"/>
      <c r="D355" s="250"/>
      <c r="E355" s="249"/>
      <c r="F355" s="313"/>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1"/>
      <c r="B356" s="250"/>
      <c r="C356" s="249"/>
      <c r="D356" s="250"/>
      <c r="E356" s="249"/>
      <c r="F356" s="313"/>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1"/>
      <c r="B357" s="250"/>
      <c r="C357" s="249"/>
      <c r="D357" s="250"/>
      <c r="E357" s="249"/>
      <c r="F357" s="313"/>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1"/>
      <c r="B358" s="250"/>
      <c r="C358" s="249"/>
      <c r="D358" s="250"/>
      <c r="E358" s="249"/>
      <c r="F358" s="313"/>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1"/>
      <c r="B359" s="250"/>
      <c r="C359" s="249"/>
      <c r="D359" s="250"/>
      <c r="E359" s="249"/>
      <c r="F359" s="313"/>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1"/>
      <c r="B360" s="250"/>
      <c r="C360" s="249"/>
      <c r="D360" s="250"/>
      <c r="E360" s="249"/>
      <c r="F360" s="313"/>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1"/>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1"/>
      <c r="B362" s="250"/>
      <c r="C362" s="249"/>
      <c r="D362" s="250"/>
      <c r="E362" s="249"/>
      <c r="F362" s="313"/>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1"/>
      <c r="B363" s="250"/>
      <c r="C363" s="249"/>
      <c r="D363" s="250"/>
      <c r="E363" s="249"/>
      <c r="F363" s="313"/>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1"/>
      <c r="B364" s="250"/>
      <c r="C364" s="249"/>
      <c r="D364" s="250"/>
      <c r="E364" s="249"/>
      <c r="F364" s="313"/>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1"/>
      <c r="B365" s="250"/>
      <c r="C365" s="249"/>
      <c r="D365" s="250"/>
      <c r="E365" s="249"/>
      <c r="F365" s="313"/>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1"/>
      <c r="B366" s="250"/>
      <c r="C366" s="249"/>
      <c r="D366" s="250"/>
      <c r="E366" s="314"/>
      <c r="F366" s="315"/>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1"/>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c r="A370" s="1011"/>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11"/>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11"/>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1"/>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1"/>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1"/>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1"/>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1"/>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1"/>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1"/>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1"/>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1"/>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1"/>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1"/>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1"/>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1"/>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1"/>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1"/>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1"/>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1"/>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1"/>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1"/>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1"/>
      <c r="B392" s="250"/>
      <c r="C392" s="249"/>
      <c r="D392" s="250"/>
      <c r="E392" s="249"/>
      <c r="F392" s="313"/>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0"/>
    </row>
    <row r="393" spans="1:50" ht="22.5" hidden="1" customHeight="1">
      <c r="A393" s="1011"/>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1"/>
      <c r="B394" s="250"/>
      <c r="C394" s="249"/>
      <c r="D394" s="250"/>
      <c r="E394" s="249"/>
      <c r="F394" s="313"/>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1"/>
      <c r="B395" s="250"/>
      <c r="C395" s="249"/>
      <c r="D395" s="250"/>
      <c r="E395" s="249"/>
      <c r="F395" s="313"/>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1"/>
      <c r="B396" s="250"/>
      <c r="C396" s="249"/>
      <c r="D396" s="250"/>
      <c r="E396" s="249"/>
      <c r="F396" s="313"/>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1"/>
      <c r="B397" s="250"/>
      <c r="C397" s="249"/>
      <c r="D397" s="250"/>
      <c r="E397" s="249"/>
      <c r="F397" s="313"/>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1"/>
      <c r="B398" s="250"/>
      <c r="C398" s="249"/>
      <c r="D398" s="250"/>
      <c r="E398" s="249"/>
      <c r="F398" s="313"/>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1"/>
      <c r="B399" s="250"/>
      <c r="C399" s="249"/>
      <c r="D399" s="250"/>
      <c r="E399" s="249"/>
      <c r="F399" s="313"/>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1"/>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1"/>
      <c r="B401" s="250"/>
      <c r="C401" s="249"/>
      <c r="D401" s="250"/>
      <c r="E401" s="249"/>
      <c r="F401" s="313"/>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1"/>
      <c r="B402" s="250"/>
      <c r="C402" s="249"/>
      <c r="D402" s="250"/>
      <c r="E402" s="249"/>
      <c r="F402" s="313"/>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1"/>
      <c r="B403" s="250"/>
      <c r="C403" s="249"/>
      <c r="D403" s="250"/>
      <c r="E403" s="249"/>
      <c r="F403" s="313"/>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1"/>
      <c r="B404" s="250"/>
      <c r="C404" s="249"/>
      <c r="D404" s="250"/>
      <c r="E404" s="249"/>
      <c r="F404" s="313"/>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1"/>
      <c r="B405" s="250"/>
      <c r="C405" s="249"/>
      <c r="D405" s="250"/>
      <c r="E405" s="249"/>
      <c r="F405" s="313"/>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1"/>
      <c r="B406" s="250"/>
      <c r="C406" s="249"/>
      <c r="D406" s="250"/>
      <c r="E406" s="249"/>
      <c r="F406" s="313"/>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1"/>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1"/>
      <c r="B408" s="250"/>
      <c r="C408" s="249"/>
      <c r="D408" s="250"/>
      <c r="E408" s="249"/>
      <c r="F408" s="313"/>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1"/>
      <c r="B409" s="250"/>
      <c r="C409" s="249"/>
      <c r="D409" s="250"/>
      <c r="E409" s="249"/>
      <c r="F409" s="313"/>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1"/>
      <c r="B410" s="250"/>
      <c r="C410" s="249"/>
      <c r="D410" s="250"/>
      <c r="E410" s="249"/>
      <c r="F410" s="313"/>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1"/>
      <c r="B411" s="250"/>
      <c r="C411" s="249"/>
      <c r="D411" s="250"/>
      <c r="E411" s="249"/>
      <c r="F411" s="313"/>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1"/>
      <c r="B412" s="250"/>
      <c r="C412" s="249"/>
      <c r="D412" s="250"/>
      <c r="E412" s="249"/>
      <c r="F412" s="313"/>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1"/>
      <c r="B413" s="250"/>
      <c r="C413" s="249"/>
      <c r="D413" s="250"/>
      <c r="E413" s="249"/>
      <c r="F413" s="313"/>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1"/>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1"/>
      <c r="B415" s="250"/>
      <c r="C415" s="249"/>
      <c r="D415" s="250"/>
      <c r="E415" s="249"/>
      <c r="F415" s="313"/>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1"/>
      <c r="B416" s="250"/>
      <c r="C416" s="249"/>
      <c r="D416" s="250"/>
      <c r="E416" s="249"/>
      <c r="F416" s="313"/>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1"/>
      <c r="B417" s="250"/>
      <c r="C417" s="249"/>
      <c r="D417" s="250"/>
      <c r="E417" s="249"/>
      <c r="F417" s="313"/>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1"/>
      <c r="B418" s="250"/>
      <c r="C418" s="249"/>
      <c r="D418" s="250"/>
      <c r="E418" s="249"/>
      <c r="F418" s="313"/>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1"/>
      <c r="B419" s="250"/>
      <c r="C419" s="249"/>
      <c r="D419" s="250"/>
      <c r="E419" s="249"/>
      <c r="F419" s="313"/>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1"/>
      <c r="B420" s="250"/>
      <c r="C420" s="249"/>
      <c r="D420" s="250"/>
      <c r="E420" s="249"/>
      <c r="F420" s="313"/>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1"/>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1"/>
      <c r="B422" s="250"/>
      <c r="C422" s="249"/>
      <c r="D422" s="250"/>
      <c r="E422" s="249"/>
      <c r="F422" s="313"/>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1"/>
      <c r="B423" s="250"/>
      <c r="C423" s="249"/>
      <c r="D423" s="250"/>
      <c r="E423" s="249"/>
      <c r="F423" s="313"/>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1"/>
      <c r="B424" s="250"/>
      <c r="C424" s="249"/>
      <c r="D424" s="250"/>
      <c r="E424" s="249"/>
      <c r="F424" s="313"/>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1"/>
      <c r="B425" s="250"/>
      <c r="C425" s="249"/>
      <c r="D425" s="250"/>
      <c r="E425" s="249"/>
      <c r="F425" s="313"/>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1"/>
      <c r="B426" s="250"/>
      <c r="C426" s="249"/>
      <c r="D426" s="250"/>
      <c r="E426" s="314"/>
      <c r="F426" s="315"/>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1"/>
      <c r="B429" s="250"/>
      <c r="C429" s="314"/>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90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8.75" customHeight="1">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554</v>
      </c>
      <c r="AE702" s="913"/>
      <c r="AF702" s="913"/>
      <c r="AG702" s="902" t="s">
        <v>599</v>
      </c>
      <c r="AH702" s="903"/>
      <c r="AI702" s="903"/>
      <c r="AJ702" s="903"/>
      <c r="AK702" s="903"/>
      <c r="AL702" s="903"/>
      <c r="AM702" s="903"/>
      <c r="AN702" s="903"/>
      <c r="AO702" s="903"/>
      <c r="AP702" s="903"/>
      <c r="AQ702" s="903"/>
      <c r="AR702" s="903"/>
      <c r="AS702" s="903"/>
      <c r="AT702" s="903"/>
      <c r="AU702" s="903"/>
      <c r="AV702" s="903"/>
      <c r="AW702" s="903"/>
      <c r="AX702" s="904"/>
    </row>
    <row r="703" spans="1:50" ht="75" customHeight="1">
      <c r="A703" s="543"/>
      <c r="B703" s="544"/>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1" t="s">
        <v>554</v>
      </c>
      <c r="AE703" s="152"/>
      <c r="AF703" s="152"/>
      <c r="AG703" s="677" t="s">
        <v>600</v>
      </c>
      <c r="AH703" s="678"/>
      <c r="AI703" s="678"/>
      <c r="AJ703" s="678"/>
      <c r="AK703" s="678"/>
      <c r="AL703" s="678"/>
      <c r="AM703" s="678"/>
      <c r="AN703" s="678"/>
      <c r="AO703" s="678"/>
      <c r="AP703" s="678"/>
      <c r="AQ703" s="678"/>
      <c r="AR703" s="678"/>
      <c r="AS703" s="678"/>
      <c r="AT703" s="678"/>
      <c r="AU703" s="678"/>
      <c r="AV703" s="678"/>
      <c r="AW703" s="678"/>
      <c r="AX703" s="679"/>
    </row>
    <row r="704" spans="1:50" ht="48.75" customHeight="1">
      <c r="A704" s="545"/>
      <c r="B704" s="546"/>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554</v>
      </c>
      <c r="AE704" s="599"/>
      <c r="AF704" s="599"/>
      <c r="AG704" s="433" t="s">
        <v>601</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554</v>
      </c>
      <c r="AE705" s="746"/>
      <c r="AF705" s="746"/>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8"/>
      <c r="B706" s="784"/>
      <c r="C706" s="627"/>
      <c r="D706" s="628"/>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577</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c r="A707" s="668"/>
      <c r="B707" s="784"/>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577</v>
      </c>
      <c r="AE707" s="597"/>
      <c r="AF707" s="597"/>
      <c r="AG707" s="433"/>
      <c r="AH707" s="231"/>
      <c r="AI707" s="231"/>
      <c r="AJ707" s="231"/>
      <c r="AK707" s="231"/>
      <c r="AL707" s="231"/>
      <c r="AM707" s="231"/>
      <c r="AN707" s="231"/>
      <c r="AO707" s="231"/>
      <c r="AP707" s="231"/>
      <c r="AQ707" s="231"/>
      <c r="AR707" s="231"/>
      <c r="AS707" s="231"/>
      <c r="AT707" s="231"/>
      <c r="AU707" s="231"/>
      <c r="AV707" s="231"/>
      <c r="AW707" s="231"/>
      <c r="AX707" s="434"/>
    </row>
    <row r="708" spans="1:50" ht="57" customHeight="1">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554</v>
      </c>
      <c r="AE708" s="681"/>
      <c r="AF708" s="681"/>
      <c r="AG708" s="538" t="s">
        <v>603</v>
      </c>
      <c r="AH708" s="539"/>
      <c r="AI708" s="539"/>
      <c r="AJ708" s="539"/>
      <c r="AK708" s="539"/>
      <c r="AL708" s="539"/>
      <c r="AM708" s="539"/>
      <c r="AN708" s="539"/>
      <c r="AO708" s="539"/>
      <c r="AP708" s="539"/>
      <c r="AQ708" s="539"/>
      <c r="AR708" s="539"/>
      <c r="AS708" s="539"/>
      <c r="AT708" s="539"/>
      <c r="AU708" s="539"/>
      <c r="AV708" s="539"/>
      <c r="AW708" s="539"/>
      <c r="AX708" s="540"/>
    </row>
    <row r="709" spans="1:50" ht="57" customHeight="1">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1" t="s">
        <v>554</v>
      </c>
      <c r="AE709" s="152"/>
      <c r="AF709" s="152"/>
      <c r="AG709" s="677" t="s">
        <v>604</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1" t="s">
        <v>578</v>
      </c>
      <c r="AE710" s="152"/>
      <c r="AF710" s="152"/>
      <c r="AG710" s="677" t="s">
        <v>575</v>
      </c>
      <c r="AH710" s="678"/>
      <c r="AI710" s="678"/>
      <c r="AJ710" s="678"/>
      <c r="AK710" s="678"/>
      <c r="AL710" s="678"/>
      <c r="AM710" s="678"/>
      <c r="AN710" s="678"/>
      <c r="AO710" s="678"/>
      <c r="AP710" s="678"/>
      <c r="AQ710" s="678"/>
      <c r="AR710" s="678"/>
      <c r="AS710" s="678"/>
      <c r="AT710" s="678"/>
      <c r="AU710" s="678"/>
      <c r="AV710" s="678"/>
      <c r="AW710" s="678"/>
      <c r="AX710" s="679"/>
    </row>
    <row r="711" spans="1:50" ht="45" customHeight="1">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1" t="s">
        <v>554</v>
      </c>
      <c r="AE711" s="152"/>
      <c r="AF711" s="152"/>
      <c r="AG711" s="677" t="s">
        <v>605</v>
      </c>
      <c r="AH711" s="678"/>
      <c r="AI711" s="678"/>
      <c r="AJ711" s="678"/>
      <c r="AK711" s="678"/>
      <c r="AL711" s="678"/>
      <c r="AM711" s="678"/>
      <c r="AN711" s="678"/>
      <c r="AO711" s="678"/>
      <c r="AP711" s="678"/>
      <c r="AQ711" s="678"/>
      <c r="AR711" s="678"/>
      <c r="AS711" s="678"/>
      <c r="AT711" s="678"/>
      <c r="AU711" s="678"/>
      <c r="AV711" s="678"/>
      <c r="AW711" s="678"/>
      <c r="AX711" s="679"/>
    </row>
    <row r="712" spans="1:50" ht="255.75" customHeight="1">
      <c r="A712" s="668"/>
      <c r="B712" s="669"/>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609</v>
      </c>
      <c r="AE712" s="599"/>
      <c r="AF712" s="599"/>
      <c r="AG712" s="607" t="s">
        <v>606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68"/>
      <c r="B713" s="66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07" t="s">
        <v>575</v>
      </c>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c r="A714" s="670"/>
      <c r="B714" s="671"/>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554</v>
      </c>
      <c r="AE714" s="605"/>
      <c r="AF714" s="606"/>
      <c r="AG714" s="702" t="s">
        <v>576</v>
      </c>
      <c r="AH714" s="703"/>
      <c r="AI714" s="703"/>
      <c r="AJ714" s="703"/>
      <c r="AK714" s="703"/>
      <c r="AL714" s="703"/>
      <c r="AM714" s="703"/>
      <c r="AN714" s="703"/>
      <c r="AO714" s="703"/>
      <c r="AP714" s="703"/>
      <c r="AQ714" s="703"/>
      <c r="AR714" s="703"/>
      <c r="AS714" s="703"/>
      <c r="AT714" s="703"/>
      <c r="AU714" s="703"/>
      <c r="AV714" s="703"/>
      <c r="AW714" s="703"/>
      <c r="AX714" s="704"/>
    </row>
    <row r="715" spans="1:50" ht="53.25" customHeight="1">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554</v>
      </c>
      <c r="AE715" s="681"/>
      <c r="AF715" s="791"/>
      <c r="AG715" s="538" t="s">
        <v>610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8"/>
      <c r="B716" s="669"/>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578</v>
      </c>
      <c r="AE716" s="773"/>
      <c r="AF716" s="773"/>
      <c r="AG716" s="677" t="s">
        <v>575</v>
      </c>
      <c r="AH716" s="678"/>
      <c r="AI716" s="678"/>
      <c r="AJ716" s="678"/>
      <c r="AK716" s="678"/>
      <c r="AL716" s="678"/>
      <c r="AM716" s="678"/>
      <c r="AN716" s="678"/>
      <c r="AO716" s="678"/>
      <c r="AP716" s="678"/>
      <c r="AQ716" s="678"/>
      <c r="AR716" s="678"/>
      <c r="AS716" s="678"/>
      <c r="AT716" s="678"/>
      <c r="AU716" s="678"/>
      <c r="AV716" s="678"/>
      <c r="AW716" s="678"/>
      <c r="AX716" s="679"/>
    </row>
    <row r="717" spans="1:50" ht="45" customHeight="1">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1" t="s">
        <v>554</v>
      </c>
      <c r="AE717" s="152"/>
      <c r="AF717" s="152"/>
      <c r="AG717" s="677" t="s">
        <v>607</v>
      </c>
      <c r="AH717" s="678"/>
      <c r="AI717" s="678"/>
      <c r="AJ717" s="678"/>
      <c r="AK717" s="678"/>
      <c r="AL717" s="678"/>
      <c r="AM717" s="678"/>
      <c r="AN717" s="678"/>
      <c r="AO717" s="678"/>
      <c r="AP717" s="678"/>
      <c r="AQ717" s="678"/>
      <c r="AR717" s="678"/>
      <c r="AS717" s="678"/>
      <c r="AT717" s="678"/>
      <c r="AU717" s="678"/>
      <c r="AV717" s="678"/>
      <c r="AW717" s="678"/>
      <c r="AX717" s="679"/>
    </row>
    <row r="718" spans="1:50" ht="45" customHeight="1">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1" t="s">
        <v>554</v>
      </c>
      <c r="AE718" s="152"/>
      <c r="AF718" s="152"/>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61" t="s">
        <v>58</v>
      </c>
      <c r="B719" s="662"/>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80"/>
      <c r="AE719" s="681"/>
      <c r="AF719" s="68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3"/>
      <c r="B720" s="664"/>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c r="A721" s="663"/>
      <c r="B721" s="664"/>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c r="A722" s="663"/>
      <c r="B722" s="664"/>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c r="A723" s="663"/>
      <c r="B723" s="664"/>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c r="A724" s="663"/>
      <c r="B724" s="664"/>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c r="A725" s="665"/>
      <c r="B725" s="666"/>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86.25" customHeight="1">
      <c r="A726" s="634" t="s">
        <v>48</v>
      </c>
      <c r="B726" s="635"/>
      <c r="C726" s="451" t="s">
        <v>53</v>
      </c>
      <c r="D726" s="594"/>
      <c r="E726" s="594"/>
      <c r="F726" s="595"/>
      <c r="G726" s="811" t="s">
        <v>611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36"/>
      <c r="B727" s="637"/>
      <c r="C727" s="708" t="s">
        <v>57</v>
      </c>
      <c r="D727" s="709"/>
      <c r="E727" s="709"/>
      <c r="F727" s="710"/>
      <c r="G727" s="809" t="s">
        <v>612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9"/>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2"/>
      <c r="B733" s="763"/>
      <c r="C733" s="763"/>
      <c r="D733" s="763"/>
      <c r="E733" s="764"/>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c r="A735" s="624" t="s">
        <v>579</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16" t="s">
        <v>431</v>
      </c>
      <c r="B737" s="117"/>
      <c r="C737" s="117"/>
      <c r="D737" s="118"/>
      <c r="E737" s="111" t="s">
        <v>613</v>
      </c>
      <c r="F737" s="111"/>
      <c r="G737" s="111"/>
      <c r="H737" s="111"/>
      <c r="I737" s="111"/>
      <c r="J737" s="111"/>
      <c r="K737" s="111"/>
      <c r="L737" s="111"/>
      <c r="M737" s="111"/>
      <c r="N737" s="112" t="s">
        <v>358</v>
      </c>
      <c r="O737" s="112"/>
      <c r="P737" s="112"/>
      <c r="Q737" s="112"/>
      <c r="R737" s="111" t="s">
        <v>614</v>
      </c>
      <c r="S737" s="111"/>
      <c r="T737" s="111"/>
      <c r="U737" s="111"/>
      <c r="V737" s="111"/>
      <c r="W737" s="111"/>
      <c r="X737" s="111"/>
      <c r="Y737" s="111"/>
      <c r="Z737" s="111"/>
      <c r="AA737" s="112" t="s">
        <v>359</v>
      </c>
      <c r="AB737" s="112"/>
      <c r="AC737" s="112"/>
      <c r="AD737" s="112"/>
      <c r="AE737" s="111" t="s">
        <v>615</v>
      </c>
      <c r="AF737" s="111"/>
      <c r="AG737" s="111"/>
      <c r="AH737" s="111"/>
      <c r="AI737" s="111"/>
      <c r="AJ737" s="111"/>
      <c r="AK737" s="111"/>
      <c r="AL737" s="111"/>
      <c r="AM737" s="111"/>
      <c r="AN737" s="112" t="s">
        <v>360</v>
      </c>
      <c r="AO737" s="112"/>
      <c r="AP737" s="112"/>
      <c r="AQ737" s="112"/>
      <c r="AR737" s="113" t="s">
        <v>616</v>
      </c>
      <c r="AS737" s="114"/>
      <c r="AT737" s="114"/>
      <c r="AU737" s="114"/>
      <c r="AV737" s="114"/>
      <c r="AW737" s="114"/>
      <c r="AX737" s="115"/>
      <c r="AY737" s="89"/>
      <c r="AZ737" s="89"/>
    </row>
    <row r="738" spans="1:52" ht="24.75" customHeight="1">
      <c r="A738" s="116" t="s">
        <v>361</v>
      </c>
      <c r="B738" s="117"/>
      <c r="C738" s="117"/>
      <c r="D738" s="118"/>
      <c r="E738" s="111" t="s">
        <v>617</v>
      </c>
      <c r="F738" s="111"/>
      <c r="G738" s="111"/>
      <c r="H738" s="111"/>
      <c r="I738" s="111"/>
      <c r="J738" s="111"/>
      <c r="K738" s="111"/>
      <c r="L738" s="111"/>
      <c r="M738" s="111"/>
      <c r="N738" s="112" t="s">
        <v>362</v>
      </c>
      <c r="O738" s="112"/>
      <c r="P738" s="112"/>
      <c r="Q738" s="112"/>
      <c r="R738" s="111" t="s">
        <v>618</v>
      </c>
      <c r="S738" s="111"/>
      <c r="T738" s="111"/>
      <c r="U738" s="111"/>
      <c r="V738" s="111"/>
      <c r="W738" s="111"/>
      <c r="X738" s="111"/>
      <c r="Y738" s="111"/>
      <c r="Z738" s="111"/>
      <c r="AA738" s="112" t="s">
        <v>482</v>
      </c>
      <c r="AB738" s="112"/>
      <c r="AC738" s="112"/>
      <c r="AD738" s="112"/>
      <c r="AE738" s="111" t="s">
        <v>619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4" t="s">
        <v>534</v>
      </c>
      <c r="B779" s="775"/>
      <c r="C779" s="775"/>
      <c r="D779" s="775"/>
      <c r="E779" s="775"/>
      <c r="F779" s="776"/>
      <c r="G779" s="447" t="s">
        <v>508</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c r="A780" s="569"/>
      <c r="B780" s="777"/>
      <c r="C780" s="777"/>
      <c r="D780" s="777"/>
      <c r="E780" s="777"/>
      <c r="F780" s="778"/>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c r="A781" s="569"/>
      <c r="B781" s="777"/>
      <c r="C781" s="777"/>
      <c r="D781" s="777"/>
      <c r="E781" s="777"/>
      <c r="F781" s="778"/>
      <c r="G781" s="460" t="s">
        <v>580</v>
      </c>
      <c r="H781" s="461"/>
      <c r="I781" s="461"/>
      <c r="J781" s="461"/>
      <c r="K781" s="462"/>
      <c r="L781" s="463" t="s">
        <v>581</v>
      </c>
      <c r="M781" s="464"/>
      <c r="N781" s="464"/>
      <c r="O781" s="464"/>
      <c r="P781" s="464"/>
      <c r="Q781" s="464"/>
      <c r="R781" s="464"/>
      <c r="S781" s="464"/>
      <c r="T781" s="464"/>
      <c r="U781" s="464"/>
      <c r="V781" s="464"/>
      <c r="W781" s="464"/>
      <c r="X781" s="465"/>
      <c r="Y781" s="466">
        <v>4</v>
      </c>
      <c r="Z781" s="467"/>
      <c r="AA781" s="467"/>
      <c r="AB781" s="570"/>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hidden="1" customHeight="1">
      <c r="A782" s="569"/>
      <c r="B782" s="777"/>
      <c r="C782" s="777"/>
      <c r="D782" s="777"/>
      <c r="E782" s="777"/>
      <c r="F782" s="778"/>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07"/>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9"/>
      <c r="B783" s="777"/>
      <c r="C783" s="777"/>
      <c r="D783" s="777"/>
      <c r="E783" s="777"/>
      <c r="F783" s="778"/>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9"/>
      <c r="B784" s="777"/>
      <c r="C784" s="777"/>
      <c r="D784" s="777"/>
      <c r="E784" s="777"/>
      <c r="F784" s="778"/>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9"/>
      <c r="B785" s="777"/>
      <c r="C785" s="777"/>
      <c r="D785" s="777"/>
      <c r="E785" s="777"/>
      <c r="F785" s="778"/>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9"/>
      <c r="B786" s="777"/>
      <c r="C786" s="777"/>
      <c r="D786" s="777"/>
      <c r="E786" s="777"/>
      <c r="F786" s="778"/>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9"/>
      <c r="B787" s="777"/>
      <c r="C787" s="777"/>
      <c r="D787" s="777"/>
      <c r="E787" s="777"/>
      <c r="F787" s="778"/>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9"/>
      <c r="B788" s="777"/>
      <c r="C788" s="777"/>
      <c r="D788" s="777"/>
      <c r="E788" s="777"/>
      <c r="F788" s="778"/>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9"/>
      <c r="B789" s="777"/>
      <c r="C789" s="777"/>
      <c r="D789" s="777"/>
      <c r="E789" s="777"/>
      <c r="F789" s="778"/>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9"/>
      <c r="B790" s="777"/>
      <c r="C790" s="777"/>
      <c r="D790" s="777"/>
      <c r="E790" s="777"/>
      <c r="F790" s="778"/>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69"/>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c r="A792" s="569"/>
      <c r="B792" s="777"/>
      <c r="C792" s="777"/>
      <c r="D792" s="777"/>
      <c r="E792" s="777"/>
      <c r="F792" s="778"/>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c r="A793" s="569"/>
      <c r="B793" s="777"/>
      <c r="C793" s="777"/>
      <c r="D793" s="777"/>
      <c r="E793" s="777"/>
      <c r="F793" s="778"/>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c r="A794" s="569"/>
      <c r="B794" s="777"/>
      <c r="C794" s="777"/>
      <c r="D794" s="777"/>
      <c r="E794" s="777"/>
      <c r="F794" s="778"/>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0"/>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c r="A795" s="569"/>
      <c r="B795" s="777"/>
      <c r="C795" s="777"/>
      <c r="D795" s="777"/>
      <c r="E795" s="777"/>
      <c r="F795" s="778"/>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9"/>
      <c r="B796" s="777"/>
      <c r="C796" s="777"/>
      <c r="D796" s="777"/>
      <c r="E796" s="777"/>
      <c r="F796" s="778"/>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9"/>
      <c r="B797" s="777"/>
      <c r="C797" s="777"/>
      <c r="D797" s="777"/>
      <c r="E797" s="777"/>
      <c r="F797" s="778"/>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9"/>
      <c r="B798" s="777"/>
      <c r="C798" s="777"/>
      <c r="D798" s="777"/>
      <c r="E798" s="777"/>
      <c r="F798" s="778"/>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9"/>
      <c r="B799" s="777"/>
      <c r="C799" s="777"/>
      <c r="D799" s="777"/>
      <c r="E799" s="777"/>
      <c r="F799" s="778"/>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9"/>
      <c r="B800" s="777"/>
      <c r="C800" s="777"/>
      <c r="D800" s="777"/>
      <c r="E800" s="777"/>
      <c r="F800" s="778"/>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9"/>
      <c r="B801" s="777"/>
      <c r="C801" s="777"/>
      <c r="D801" s="777"/>
      <c r="E801" s="777"/>
      <c r="F801" s="778"/>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9"/>
      <c r="B802" s="777"/>
      <c r="C802" s="777"/>
      <c r="D802" s="777"/>
      <c r="E802" s="777"/>
      <c r="F802" s="778"/>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9"/>
      <c r="B803" s="777"/>
      <c r="C803" s="777"/>
      <c r="D803" s="777"/>
      <c r="E803" s="777"/>
      <c r="F803" s="778"/>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69"/>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69"/>
      <c r="B805" s="777"/>
      <c r="C805" s="777"/>
      <c r="D805" s="777"/>
      <c r="E805" s="777"/>
      <c r="F805" s="778"/>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c r="A806" s="569"/>
      <c r="B806" s="777"/>
      <c r="C806" s="777"/>
      <c r="D806" s="777"/>
      <c r="E806" s="777"/>
      <c r="F806" s="778"/>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c r="A807" s="569"/>
      <c r="B807" s="777"/>
      <c r="C807" s="777"/>
      <c r="D807" s="777"/>
      <c r="E807" s="777"/>
      <c r="F807" s="778"/>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0"/>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c r="A808" s="569"/>
      <c r="B808" s="777"/>
      <c r="C808" s="777"/>
      <c r="D808" s="777"/>
      <c r="E808" s="777"/>
      <c r="F808" s="778"/>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9"/>
      <c r="B809" s="777"/>
      <c r="C809" s="777"/>
      <c r="D809" s="777"/>
      <c r="E809" s="777"/>
      <c r="F809" s="778"/>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9"/>
      <c r="B810" s="777"/>
      <c r="C810" s="777"/>
      <c r="D810" s="777"/>
      <c r="E810" s="777"/>
      <c r="F810" s="778"/>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9"/>
      <c r="B811" s="777"/>
      <c r="C811" s="777"/>
      <c r="D811" s="777"/>
      <c r="E811" s="777"/>
      <c r="F811" s="778"/>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9"/>
      <c r="B812" s="777"/>
      <c r="C812" s="777"/>
      <c r="D812" s="777"/>
      <c r="E812" s="777"/>
      <c r="F812" s="778"/>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9"/>
      <c r="B813" s="777"/>
      <c r="C813" s="777"/>
      <c r="D813" s="777"/>
      <c r="E813" s="777"/>
      <c r="F813" s="778"/>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9"/>
      <c r="B814" s="777"/>
      <c r="C814" s="777"/>
      <c r="D814" s="777"/>
      <c r="E814" s="777"/>
      <c r="F814" s="778"/>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9"/>
      <c r="B815" s="777"/>
      <c r="C815" s="777"/>
      <c r="D815" s="777"/>
      <c r="E815" s="777"/>
      <c r="F815" s="778"/>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69"/>
      <c r="B816" s="777"/>
      <c r="C816" s="777"/>
      <c r="D816" s="777"/>
      <c r="E816" s="777"/>
      <c r="F816" s="778"/>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69"/>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69"/>
      <c r="B818" s="777"/>
      <c r="C818" s="777"/>
      <c r="D818" s="777"/>
      <c r="E818" s="777"/>
      <c r="F818" s="778"/>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c r="A819" s="569"/>
      <c r="B819" s="777"/>
      <c r="C819" s="777"/>
      <c r="D819" s="777"/>
      <c r="E819" s="777"/>
      <c r="F819" s="778"/>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c r="A820" s="569"/>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0"/>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c r="A821" s="569"/>
      <c r="B821" s="777"/>
      <c r="C821" s="777"/>
      <c r="D821" s="777"/>
      <c r="E821" s="777"/>
      <c r="F821" s="778"/>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9"/>
      <c r="B822" s="777"/>
      <c r="C822" s="777"/>
      <c r="D822" s="777"/>
      <c r="E822" s="777"/>
      <c r="F822" s="778"/>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9"/>
      <c r="B823" s="777"/>
      <c r="C823" s="777"/>
      <c r="D823" s="777"/>
      <c r="E823" s="777"/>
      <c r="F823" s="778"/>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9"/>
      <c r="B824" s="777"/>
      <c r="C824" s="777"/>
      <c r="D824" s="777"/>
      <c r="E824" s="777"/>
      <c r="F824" s="778"/>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9"/>
      <c r="B825" s="777"/>
      <c r="C825" s="777"/>
      <c r="D825" s="777"/>
      <c r="E825" s="777"/>
      <c r="F825" s="778"/>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9"/>
      <c r="B826" s="777"/>
      <c r="C826" s="777"/>
      <c r="D826" s="777"/>
      <c r="E826" s="777"/>
      <c r="F826" s="778"/>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9"/>
      <c r="B827" s="777"/>
      <c r="C827" s="777"/>
      <c r="D827" s="777"/>
      <c r="E827" s="777"/>
      <c r="F827" s="778"/>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9"/>
      <c r="B828" s="777"/>
      <c r="C828" s="777"/>
      <c r="D828" s="777"/>
      <c r="E828" s="777"/>
      <c r="F828" s="778"/>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9"/>
      <c r="B829" s="777"/>
      <c r="C829" s="777"/>
      <c r="D829" s="777"/>
      <c r="E829" s="777"/>
      <c r="F829" s="778"/>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9"/>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2" t="s">
        <v>486</v>
      </c>
      <c r="AM831" s="973"/>
      <c r="AN831" s="973"/>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31"/>
      <c r="AP836" s="432" t="s">
        <v>433</v>
      </c>
      <c r="AQ836" s="432"/>
      <c r="AR836" s="432"/>
      <c r="AS836" s="432"/>
      <c r="AT836" s="432"/>
      <c r="AU836" s="432"/>
      <c r="AV836" s="432"/>
      <c r="AW836" s="432"/>
      <c r="AX836" s="432"/>
    </row>
    <row r="837" spans="1:50" ht="30" customHeight="1">
      <c r="A837" s="406">
        <v>1</v>
      </c>
      <c r="B837" s="406">
        <v>1</v>
      </c>
      <c r="C837" s="429" t="s">
        <v>582</v>
      </c>
      <c r="D837" s="420"/>
      <c r="E837" s="420"/>
      <c r="F837" s="420"/>
      <c r="G837" s="420"/>
      <c r="H837" s="420"/>
      <c r="I837" s="420"/>
      <c r="J837" s="458" t="s">
        <v>583</v>
      </c>
      <c r="K837" s="422"/>
      <c r="L837" s="422"/>
      <c r="M837" s="422"/>
      <c r="N837" s="422"/>
      <c r="O837" s="422"/>
      <c r="P837" s="430" t="s">
        <v>584</v>
      </c>
      <c r="Q837" s="316"/>
      <c r="R837" s="316"/>
      <c r="S837" s="316"/>
      <c r="T837" s="316"/>
      <c r="U837" s="316"/>
      <c r="V837" s="316"/>
      <c r="W837" s="316"/>
      <c r="X837" s="316"/>
      <c r="Y837" s="459">
        <v>4</v>
      </c>
      <c r="Z837" s="318"/>
      <c r="AA837" s="318"/>
      <c r="AB837" s="319"/>
      <c r="AC837" s="327"/>
      <c r="AD837" s="428"/>
      <c r="AE837" s="428"/>
      <c r="AF837" s="428"/>
      <c r="AG837" s="428"/>
      <c r="AH837" s="456" t="s">
        <v>583</v>
      </c>
      <c r="AI837" s="424"/>
      <c r="AJ837" s="424"/>
      <c r="AK837" s="424"/>
      <c r="AL837" s="457" t="s">
        <v>583</v>
      </c>
      <c r="AM837" s="325"/>
      <c r="AN837" s="325"/>
      <c r="AO837" s="326"/>
      <c r="AP837" s="437" t="s">
        <v>585</v>
      </c>
      <c r="AQ837" s="320"/>
      <c r="AR837" s="320"/>
      <c r="AS837" s="320"/>
      <c r="AT837" s="320"/>
      <c r="AU837" s="320"/>
      <c r="AV837" s="320"/>
      <c r="AW837" s="320"/>
      <c r="AX837" s="320"/>
    </row>
    <row r="838" spans="1:50" ht="30" hidden="1" customHeight="1">
      <c r="A838" s="406">
        <v>2</v>
      </c>
      <c r="B838" s="406">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7"/>
      <c r="AD838" s="327"/>
      <c r="AE838" s="327"/>
      <c r="AF838" s="327"/>
      <c r="AG838" s="327"/>
      <c r="AH838" s="423"/>
      <c r="AI838" s="424"/>
      <c r="AJ838" s="424"/>
      <c r="AK838" s="424"/>
      <c r="AL838" s="425"/>
      <c r="AM838" s="426"/>
      <c r="AN838" s="426"/>
      <c r="AO838" s="427"/>
      <c r="AP838" s="320"/>
      <c r="AQ838" s="320"/>
      <c r="AR838" s="320"/>
      <c r="AS838" s="320"/>
      <c r="AT838" s="320"/>
      <c r="AU838" s="320"/>
      <c r="AV838" s="320"/>
      <c r="AW838" s="320"/>
      <c r="AX838" s="320"/>
    </row>
    <row r="839" spans="1:50" ht="30" hidden="1" customHeight="1">
      <c r="A839" s="406">
        <v>3</v>
      </c>
      <c r="B839" s="406">
        <v>1</v>
      </c>
      <c r="C839" s="429"/>
      <c r="D839" s="420"/>
      <c r="E839" s="420"/>
      <c r="F839" s="420"/>
      <c r="G839" s="420"/>
      <c r="H839" s="420"/>
      <c r="I839" s="420"/>
      <c r="J839" s="421"/>
      <c r="K839" s="422"/>
      <c r="L839" s="422"/>
      <c r="M839" s="422"/>
      <c r="N839" s="422"/>
      <c r="O839" s="422"/>
      <c r="P839" s="430"/>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6">
        <v>4</v>
      </c>
      <c r="B840" s="406">
        <v>1</v>
      </c>
      <c r="C840" s="429"/>
      <c r="D840" s="420"/>
      <c r="E840" s="420"/>
      <c r="F840" s="420"/>
      <c r="G840" s="420"/>
      <c r="H840" s="420"/>
      <c r="I840" s="420"/>
      <c r="J840" s="421"/>
      <c r="K840" s="422"/>
      <c r="L840" s="422"/>
      <c r="M840" s="422"/>
      <c r="N840" s="422"/>
      <c r="O840" s="422"/>
      <c r="P840" s="430"/>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6">
        <v>5</v>
      </c>
      <c r="B841" s="40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6">
        <v>6</v>
      </c>
      <c r="B842" s="40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6">
        <v>7</v>
      </c>
      <c r="B843" s="40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31"/>
      <c r="AP869" s="432" t="s">
        <v>433</v>
      </c>
      <c r="AQ869" s="432"/>
      <c r="AR869" s="432"/>
      <c r="AS869" s="432"/>
      <c r="AT869" s="432"/>
      <c r="AU869" s="432"/>
      <c r="AV869" s="432"/>
      <c r="AW869" s="432"/>
      <c r="AX869" s="432"/>
    </row>
    <row r="870" spans="1:50" ht="30" hidden="1" customHeight="1">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428"/>
      <c r="AE870" s="428"/>
      <c r="AF870" s="428"/>
      <c r="AG870" s="428"/>
      <c r="AH870" s="423"/>
      <c r="AI870" s="424"/>
      <c r="AJ870" s="424"/>
      <c r="AK870" s="424"/>
      <c r="AL870" s="324"/>
      <c r="AM870" s="325"/>
      <c r="AN870" s="325"/>
      <c r="AO870" s="326"/>
      <c r="AP870" s="320"/>
      <c r="AQ870" s="320"/>
      <c r="AR870" s="320"/>
      <c r="AS870" s="320"/>
      <c r="AT870" s="320"/>
      <c r="AU870" s="320"/>
      <c r="AV870" s="320"/>
      <c r="AW870" s="320"/>
      <c r="AX870" s="320"/>
    </row>
    <row r="871" spans="1:50" ht="30" hidden="1" customHeight="1">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hidden="1" customHeight="1">
      <c r="A872" s="406">
        <v>3</v>
      </c>
      <c r="B872" s="406">
        <v>1</v>
      </c>
      <c r="C872" s="429"/>
      <c r="D872" s="420"/>
      <c r="E872" s="420"/>
      <c r="F872" s="420"/>
      <c r="G872" s="420"/>
      <c r="H872" s="420"/>
      <c r="I872" s="420"/>
      <c r="J872" s="421"/>
      <c r="K872" s="422"/>
      <c r="L872" s="422"/>
      <c r="M872" s="422"/>
      <c r="N872" s="422"/>
      <c r="O872" s="422"/>
      <c r="P872" s="430"/>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6">
        <v>4</v>
      </c>
      <c r="B873" s="406">
        <v>1</v>
      </c>
      <c r="C873" s="429"/>
      <c r="D873" s="420"/>
      <c r="E873" s="420"/>
      <c r="F873" s="420"/>
      <c r="G873" s="420"/>
      <c r="H873" s="420"/>
      <c r="I873" s="420"/>
      <c r="J873" s="421"/>
      <c r="K873" s="422"/>
      <c r="L873" s="422"/>
      <c r="M873" s="422"/>
      <c r="N873" s="422"/>
      <c r="O873" s="422"/>
      <c r="P873" s="430"/>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31"/>
      <c r="AP902" s="432" t="s">
        <v>433</v>
      </c>
      <c r="AQ902" s="432"/>
      <c r="AR902" s="432"/>
      <c r="AS902" s="432"/>
      <c r="AT902" s="432"/>
      <c r="AU902" s="432"/>
      <c r="AV902" s="432"/>
      <c r="AW902" s="432"/>
      <c r="AX902" s="432"/>
    </row>
    <row r="903" spans="1:50" ht="30" hidden="1" customHeight="1">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428"/>
      <c r="AE903" s="428"/>
      <c r="AF903" s="428"/>
      <c r="AG903" s="428"/>
      <c r="AH903" s="423"/>
      <c r="AI903" s="424"/>
      <c r="AJ903" s="424"/>
      <c r="AK903" s="424"/>
      <c r="AL903" s="324"/>
      <c r="AM903" s="325"/>
      <c r="AN903" s="325"/>
      <c r="AO903" s="326"/>
      <c r="AP903" s="320"/>
      <c r="AQ903" s="320"/>
      <c r="AR903" s="320"/>
      <c r="AS903" s="320"/>
      <c r="AT903" s="320"/>
      <c r="AU903" s="320"/>
      <c r="AV903" s="320"/>
      <c r="AW903" s="320"/>
      <c r="AX903" s="320"/>
    </row>
    <row r="904" spans="1:50" ht="30" hidden="1" customHeight="1">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c r="A905" s="406">
        <v>3</v>
      </c>
      <c r="B905" s="406">
        <v>1</v>
      </c>
      <c r="C905" s="429"/>
      <c r="D905" s="420"/>
      <c r="E905" s="420"/>
      <c r="F905" s="420"/>
      <c r="G905" s="420"/>
      <c r="H905" s="420"/>
      <c r="I905" s="420"/>
      <c r="J905" s="421"/>
      <c r="K905" s="422"/>
      <c r="L905" s="422"/>
      <c r="M905" s="422"/>
      <c r="N905" s="422"/>
      <c r="O905" s="422"/>
      <c r="P905" s="430"/>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6">
        <v>4</v>
      </c>
      <c r="B906" s="406">
        <v>1</v>
      </c>
      <c r="C906" s="429"/>
      <c r="D906" s="420"/>
      <c r="E906" s="420"/>
      <c r="F906" s="420"/>
      <c r="G906" s="420"/>
      <c r="H906" s="420"/>
      <c r="I906" s="420"/>
      <c r="J906" s="421"/>
      <c r="K906" s="422"/>
      <c r="L906" s="422"/>
      <c r="M906" s="422"/>
      <c r="N906" s="422"/>
      <c r="O906" s="422"/>
      <c r="P906" s="430"/>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31"/>
      <c r="AP935" s="432" t="s">
        <v>433</v>
      </c>
      <c r="AQ935" s="432"/>
      <c r="AR935" s="432"/>
      <c r="AS935" s="432"/>
      <c r="AT935" s="432"/>
      <c r="AU935" s="432"/>
      <c r="AV935" s="432"/>
      <c r="AW935" s="432"/>
      <c r="AX935" s="432"/>
    </row>
    <row r="936" spans="1:50" ht="30" hidden="1" customHeight="1">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428"/>
      <c r="AE936" s="428"/>
      <c r="AF936" s="428"/>
      <c r="AG936" s="428"/>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c r="A938" s="406">
        <v>3</v>
      </c>
      <c r="B938" s="406">
        <v>1</v>
      </c>
      <c r="C938" s="429"/>
      <c r="D938" s="420"/>
      <c r="E938" s="420"/>
      <c r="F938" s="420"/>
      <c r="G938" s="420"/>
      <c r="H938" s="420"/>
      <c r="I938" s="420"/>
      <c r="J938" s="421"/>
      <c r="K938" s="422"/>
      <c r="L938" s="422"/>
      <c r="M938" s="422"/>
      <c r="N938" s="422"/>
      <c r="O938" s="422"/>
      <c r="P938" s="430"/>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6">
        <v>4</v>
      </c>
      <c r="B939" s="406">
        <v>1</v>
      </c>
      <c r="C939" s="429"/>
      <c r="D939" s="420"/>
      <c r="E939" s="420"/>
      <c r="F939" s="420"/>
      <c r="G939" s="420"/>
      <c r="H939" s="420"/>
      <c r="I939" s="420"/>
      <c r="J939" s="421"/>
      <c r="K939" s="422"/>
      <c r="L939" s="422"/>
      <c r="M939" s="422"/>
      <c r="N939" s="422"/>
      <c r="O939" s="422"/>
      <c r="P939" s="430"/>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31"/>
      <c r="AP968" s="432" t="s">
        <v>433</v>
      </c>
      <c r="AQ968" s="432"/>
      <c r="AR968" s="432"/>
      <c r="AS968" s="432"/>
      <c r="AT968" s="432"/>
      <c r="AU968" s="432"/>
      <c r="AV968" s="432"/>
      <c r="AW968" s="432"/>
      <c r="AX968" s="432"/>
    </row>
    <row r="969" spans="1:50" ht="30" hidden="1" customHeight="1">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428"/>
      <c r="AE969" s="428"/>
      <c r="AF969" s="428"/>
      <c r="AG969" s="428"/>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c r="A971" s="406">
        <v>3</v>
      </c>
      <c r="B971" s="406">
        <v>1</v>
      </c>
      <c r="C971" s="429"/>
      <c r="D971" s="420"/>
      <c r="E971" s="420"/>
      <c r="F971" s="420"/>
      <c r="G971" s="420"/>
      <c r="H971" s="420"/>
      <c r="I971" s="420"/>
      <c r="J971" s="421"/>
      <c r="K971" s="422"/>
      <c r="L971" s="422"/>
      <c r="M971" s="422"/>
      <c r="N971" s="422"/>
      <c r="O971" s="422"/>
      <c r="P971" s="430"/>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6">
        <v>4</v>
      </c>
      <c r="B972" s="406">
        <v>1</v>
      </c>
      <c r="C972" s="429"/>
      <c r="D972" s="420"/>
      <c r="E972" s="420"/>
      <c r="F972" s="420"/>
      <c r="G972" s="420"/>
      <c r="H972" s="420"/>
      <c r="I972" s="420"/>
      <c r="J972" s="421"/>
      <c r="K972" s="422"/>
      <c r="L972" s="422"/>
      <c r="M972" s="422"/>
      <c r="N972" s="422"/>
      <c r="O972" s="422"/>
      <c r="P972" s="430"/>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31"/>
      <c r="AP1001" s="432" t="s">
        <v>433</v>
      </c>
      <c r="AQ1001" s="432"/>
      <c r="AR1001" s="432"/>
      <c r="AS1001" s="432"/>
      <c r="AT1001" s="432"/>
      <c r="AU1001" s="432"/>
      <c r="AV1001" s="432"/>
      <c r="AW1001" s="432"/>
      <c r="AX1001" s="432"/>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428"/>
      <c r="AE1002" s="428"/>
      <c r="AF1002" s="428"/>
      <c r="AG1002" s="4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c r="A1004" s="406">
        <v>3</v>
      </c>
      <c r="B1004" s="406">
        <v>1</v>
      </c>
      <c r="C1004" s="429"/>
      <c r="D1004" s="420"/>
      <c r="E1004" s="420"/>
      <c r="F1004" s="420"/>
      <c r="G1004" s="420"/>
      <c r="H1004" s="420"/>
      <c r="I1004" s="420"/>
      <c r="J1004" s="421"/>
      <c r="K1004" s="422"/>
      <c r="L1004" s="422"/>
      <c r="M1004" s="422"/>
      <c r="N1004" s="422"/>
      <c r="O1004" s="422"/>
      <c r="P1004" s="430"/>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6">
        <v>4</v>
      </c>
      <c r="B1005" s="406">
        <v>1</v>
      </c>
      <c r="C1005" s="429"/>
      <c r="D1005" s="420"/>
      <c r="E1005" s="420"/>
      <c r="F1005" s="420"/>
      <c r="G1005" s="420"/>
      <c r="H1005" s="420"/>
      <c r="I1005" s="420"/>
      <c r="J1005" s="421"/>
      <c r="K1005" s="422"/>
      <c r="L1005" s="422"/>
      <c r="M1005" s="422"/>
      <c r="N1005" s="422"/>
      <c r="O1005" s="422"/>
      <c r="P1005" s="430"/>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31"/>
      <c r="AP1034" s="432" t="s">
        <v>433</v>
      </c>
      <c r="AQ1034" s="432"/>
      <c r="AR1034" s="432"/>
      <c r="AS1034" s="432"/>
      <c r="AT1034" s="432"/>
      <c r="AU1034" s="432"/>
      <c r="AV1034" s="432"/>
      <c r="AW1034" s="432"/>
      <c r="AX1034" s="432"/>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428"/>
      <c r="AE1035" s="428"/>
      <c r="AF1035" s="428"/>
      <c r="AG1035" s="4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c r="A1037" s="406">
        <v>3</v>
      </c>
      <c r="B1037" s="406">
        <v>1</v>
      </c>
      <c r="C1037" s="429"/>
      <c r="D1037" s="420"/>
      <c r="E1037" s="420"/>
      <c r="F1037" s="420"/>
      <c r="G1037" s="420"/>
      <c r="H1037" s="420"/>
      <c r="I1037" s="420"/>
      <c r="J1037" s="421"/>
      <c r="K1037" s="422"/>
      <c r="L1037" s="422"/>
      <c r="M1037" s="422"/>
      <c r="N1037" s="422"/>
      <c r="O1037" s="422"/>
      <c r="P1037" s="430"/>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6">
        <v>4</v>
      </c>
      <c r="B1038" s="406">
        <v>1</v>
      </c>
      <c r="C1038" s="429"/>
      <c r="D1038" s="420"/>
      <c r="E1038" s="420"/>
      <c r="F1038" s="420"/>
      <c r="G1038" s="420"/>
      <c r="H1038" s="420"/>
      <c r="I1038" s="420"/>
      <c r="J1038" s="421"/>
      <c r="K1038" s="422"/>
      <c r="L1038" s="422"/>
      <c r="M1038" s="422"/>
      <c r="N1038" s="422"/>
      <c r="O1038" s="422"/>
      <c r="P1038" s="430"/>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31"/>
      <c r="AP1067" s="432" t="s">
        <v>433</v>
      </c>
      <c r="AQ1067" s="432"/>
      <c r="AR1067" s="432"/>
      <c r="AS1067" s="432"/>
      <c r="AT1067" s="432"/>
      <c r="AU1067" s="432"/>
      <c r="AV1067" s="432"/>
      <c r="AW1067" s="432"/>
      <c r="AX1067" s="432"/>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428"/>
      <c r="AE1068" s="428"/>
      <c r="AF1068" s="428"/>
      <c r="AG1068" s="4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c r="A1070" s="406">
        <v>3</v>
      </c>
      <c r="B1070" s="406">
        <v>1</v>
      </c>
      <c r="C1070" s="429"/>
      <c r="D1070" s="420"/>
      <c r="E1070" s="420"/>
      <c r="F1070" s="420"/>
      <c r="G1070" s="420"/>
      <c r="H1070" s="420"/>
      <c r="I1070" s="420"/>
      <c r="J1070" s="421"/>
      <c r="K1070" s="422"/>
      <c r="L1070" s="422"/>
      <c r="M1070" s="422"/>
      <c r="N1070" s="422"/>
      <c r="O1070" s="422"/>
      <c r="P1070" s="430"/>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6">
        <v>4</v>
      </c>
      <c r="B1071" s="406">
        <v>1</v>
      </c>
      <c r="C1071" s="429"/>
      <c r="D1071" s="420"/>
      <c r="E1071" s="420"/>
      <c r="F1071" s="420"/>
      <c r="G1071" s="420"/>
      <c r="H1071" s="420"/>
      <c r="I1071" s="420"/>
      <c r="J1071" s="421"/>
      <c r="K1071" s="422"/>
      <c r="L1071" s="422"/>
      <c r="M1071" s="422"/>
      <c r="N1071" s="422"/>
      <c r="O1071" s="422"/>
      <c r="P1071" s="430"/>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5" t="s">
        <v>397</v>
      </c>
      <c r="D1101" s="908"/>
      <c r="E1101" s="275" t="s">
        <v>396</v>
      </c>
      <c r="F1101" s="908"/>
      <c r="G1101" s="908"/>
      <c r="H1101" s="908"/>
      <c r="I1101" s="908"/>
      <c r="J1101" s="275" t="s">
        <v>432</v>
      </c>
      <c r="K1101" s="275"/>
      <c r="L1101" s="275"/>
      <c r="M1101" s="275"/>
      <c r="N1101" s="275"/>
      <c r="O1101" s="275"/>
      <c r="P1101" s="343" t="s">
        <v>27</v>
      </c>
      <c r="Q1101" s="343"/>
      <c r="R1101" s="343"/>
      <c r="S1101" s="343"/>
      <c r="T1101" s="343"/>
      <c r="U1101" s="343"/>
      <c r="V1101" s="343"/>
      <c r="W1101" s="343"/>
      <c r="X1101" s="343"/>
      <c r="Y1101" s="275" t="s">
        <v>434</v>
      </c>
      <c r="Z1101" s="908"/>
      <c r="AA1101" s="908"/>
      <c r="AB1101" s="908"/>
      <c r="AC1101" s="275" t="s">
        <v>377</v>
      </c>
      <c r="AD1101" s="275"/>
      <c r="AE1101" s="275"/>
      <c r="AF1101" s="275"/>
      <c r="AG1101" s="275"/>
      <c r="AH1101" s="343" t="s">
        <v>391</v>
      </c>
      <c r="AI1101" s="344"/>
      <c r="AJ1101" s="344"/>
      <c r="AK1101" s="344"/>
      <c r="AL1101" s="344" t="s">
        <v>21</v>
      </c>
      <c r="AM1101" s="344"/>
      <c r="AN1101" s="344"/>
      <c r="AO1101" s="911"/>
      <c r="AP1101" s="432" t="s">
        <v>468</v>
      </c>
      <c r="AQ1101" s="432"/>
      <c r="AR1101" s="432"/>
      <c r="AS1101" s="432"/>
      <c r="AT1101" s="432"/>
      <c r="AU1101" s="432"/>
      <c r="AV1101" s="432"/>
      <c r="AW1101" s="432"/>
      <c r="AX1101" s="432"/>
    </row>
    <row r="1102" spans="1:50" ht="30" hidden="1" customHeight="1">
      <c r="A1102" s="406">
        <v>1</v>
      </c>
      <c r="B1102" s="406">
        <v>1</v>
      </c>
      <c r="C1102" s="910"/>
      <c r="D1102" s="910"/>
      <c r="E1102" s="909"/>
      <c r="F1102" s="909"/>
      <c r="G1102" s="909"/>
      <c r="H1102" s="909"/>
      <c r="I1102" s="909"/>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6">
        <v>2</v>
      </c>
      <c r="B1103" s="406">
        <v>1</v>
      </c>
      <c r="C1103" s="910"/>
      <c r="D1103" s="910"/>
      <c r="E1103" s="909"/>
      <c r="F1103" s="909"/>
      <c r="G1103" s="909"/>
      <c r="H1103" s="909"/>
      <c r="I1103" s="909"/>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6">
        <v>3</v>
      </c>
      <c r="B1104" s="406">
        <v>1</v>
      </c>
      <c r="C1104" s="910"/>
      <c r="D1104" s="910"/>
      <c r="E1104" s="909"/>
      <c r="F1104" s="909"/>
      <c r="G1104" s="909"/>
      <c r="H1104" s="909"/>
      <c r="I1104" s="909"/>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6">
        <v>4</v>
      </c>
      <c r="B1105" s="406">
        <v>1</v>
      </c>
      <c r="C1105" s="910"/>
      <c r="D1105" s="910"/>
      <c r="E1105" s="909"/>
      <c r="F1105" s="909"/>
      <c r="G1105" s="909"/>
      <c r="H1105" s="909"/>
      <c r="I1105" s="909"/>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6">
        <v>5</v>
      </c>
      <c r="B1106" s="406">
        <v>1</v>
      </c>
      <c r="C1106" s="910"/>
      <c r="D1106" s="910"/>
      <c r="E1106" s="909"/>
      <c r="F1106" s="909"/>
      <c r="G1106" s="909"/>
      <c r="H1106" s="909"/>
      <c r="I1106" s="909"/>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6">
        <v>6</v>
      </c>
      <c r="B1107" s="406">
        <v>1</v>
      </c>
      <c r="C1107" s="910"/>
      <c r="D1107" s="910"/>
      <c r="E1107" s="909"/>
      <c r="F1107" s="909"/>
      <c r="G1107" s="909"/>
      <c r="H1107" s="909"/>
      <c r="I1107" s="909"/>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6">
        <v>7</v>
      </c>
      <c r="B1108" s="406">
        <v>1</v>
      </c>
      <c r="C1108" s="910"/>
      <c r="D1108" s="910"/>
      <c r="E1108" s="909"/>
      <c r="F1108" s="909"/>
      <c r="G1108" s="909"/>
      <c r="H1108" s="909"/>
      <c r="I1108" s="909"/>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6">
        <v>8</v>
      </c>
      <c r="B1109" s="406">
        <v>1</v>
      </c>
      <c r="C1109" s="910"/>
      <c r="D1109" s="910"/>
      <c r="E1109" s="909"/>
      <c r="F1109" s="909"/>
      <c r="G1109" s="909"/>
      <c r="H1109" s="909"/>
      <c r="I1109" s="909"/>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6">
        <v>9</v>
      </c>
      <c r="B1110" s="406">
        <v>1</v>
      </c>
      <c r="C1110" s="910"/>
      <c r="D1110" s="910"/>
      <c r="E1110" s="909"/>
      <c r="F1110" s="909"/>
      <c r="G1110" s="909"/>
      <c r="H1110" s="909"/>
      <c r="I1110" s="909"/>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6">
        <v>10</v>
      </c>
      <c r="B1111" s="406">
        <v>1</v>
      </c>
      <c r="C1111" s="910"/>
      <c r="D1111" s="910"/>
      <c r="E1111" s="909"/>
      <c r="F1111" s="909"/>
      <c r="G1111" s="909"/>
      <c r="H1111" s="909"/>
      <c r="I1111" s="909"/>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6">
        <v>11</v>
      </c>
      <c r="B1112" s="406">
        <v>1</v>
      </c>
      <c r="C1112" s="910"/>
      <c r="D1112" s="910"/>
      <c r="E1112" s="909"/>
      <c r="F1112" s="909"/>
      <c r="G1112" s="909"/>
      <c r="H1112" s="909"/>
      <c r="I1112" s="909"/>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6">
        <v>12</v>
      </c>
      <c r="B1113" s="406">
        <v>1</v>
      </c>
      <c r="C1113" s="910"/>
      <c r="D1113" s="910"/>
      <c r="E1113" s="909"/>
      <c r="F1113" s="909"/>
      <c r="G1113" s="909"/>
      <c r="H1113" s="909"/>
      <c r="I1113" s="909"/>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6">
        <v>13</v>
      </c>
      <c r="B1114" s="406">
        <v>1</v>
      </c>
      <c r="C1114" s="910"/>
      <c r="D1114" s="910"/>
      <c r="E1114" s="909"/>
      <c r="F1114" s="909"/>
      <c r="G1114" s="909"/>
      <c r="H1114" s="909"/>
      <c r="I1114" s="909"/>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6">
        <v>14</v>
      </c>
      <c r="B1115" s="406">
        <v>1</v>
      </c>
      <c r="C1115" s="910"/>
      <c r="D1115" s="910"/>
      <c r="E1115" s="909"/>
      <c r="F1115" s="909"/>
      <c r="G1115" s="909"/>
      <c r="H1115" s="909"/>
      <c r="I1115" s="909"/>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6">
        <v>15</v>
      </c>
      <c r="B1116" s="406">
        <v>1</v>
      </c>
      <c r="C1116" s="910"/>
      <c r="D1116" s="910"/>
      <c r="E1116" s="909"/>
      <c r="F1116" s="909"/>
      <c r="G1116" s="909"/>
      <c r="H1116" s="909"/>
      <c r="I1116" s="909"/>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6">
        <v>16</v>
      </c>
      <c r="B1117" s="406">
        <v>1</v>
      </c>
      <c r="C1117" s="910"/>
      <c r="D1117" s="910"/>
      <c r="E1117" s="909"/>
      <c r="F1117" s="909"/>
      <c r="G1117" s="909"/>
      <c r="H1117" s="909"/>
      <c r="I1117" s="909"/>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6">
        <v>17</v>
      </c>
      <c r="B1118" s="406">
        <v>1</v>
      </c>
      <c r="C1118" s="910"/>
      <c r="D1118" s="910"/>
      <c r="E1118" s="909"/>
      <c r="F1118" s="909"/>
      <c r="G1118" s="909"/>
      <c r="H1118" s="909"/>
      <c r="I1118" s="909"/>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6">
        <v>18</v>
      </c>
      <c r="B1119" s="406">
        <v>1</v>
      </c>
      <c r="C1119" s="910"/>
      <c r="D1119" s="910"/>
      <c r="E1119" s="259"/>
      <c r="F1119" s="909"/>
      <c r="G1119" s="909"/>
      <c r="H1119" s="909"/>
      <c r="I1119" s="909"/>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6">
        <v>19</v>
      </c>
      <c r="B1120" s="406">
        <v>1</v>
      </c>
      <c r="C1120" s="910"/>
      <c r="D1120" s="910"/>
      <c r="E1120" s="909"/>
      <c r="F1120" s="909"/>
      <c r="G1120" s="909"/>
      <c r="H1120" s="909"/>
      <c r="I1120" s="909"/>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6">
        <v>20</v>
      </c>
      <c r="B1121" s="406">
        <v>1</v>
      </c>
      <c r="C1121" s="910"/>
      <c r="D1121" s="910"/>
      <c r="E1121" s="909"/>
      <c r="F1121" s="909"/>
      <c r="G1121" s="909"/>
      <c r="H1121" s="909"/>
      <c r="I1121" s="909"/>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6">
        <v>21</v>
      </c>
      <c r="B1122" s="406">
        <v>1</v>
      </c>
      <c r="C1122" s="910"/>
      <c r="D1122" s="910"/>
      <c r="E1122" s="909"/>
      <c r="F1122" s="909"/>
      <c r="G1122" s="909"/>
      <c r="H1122" s="909"/>
      <c r="I1122" s="909"/>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6">
        <v>22</v>
      </c>
      <c r="B1123" s="406">
        <v>1</v>
      </c>
      <c r="C1123" s="910"/>
      <c r="D1123" s="910"/>
      <c r="E1123" s="909"/>
      <c r="F1123" s="909"/>
      <c r="G1123" s="909"/>
      <c r="H1123" s="909"/>
      <c r="I1123" s="909"/>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6">
        <v>23</v>
      </c>
      <c r="B1124" s="406">
        <v>1</v>
      </c>
      <c r="C1124" s="910"/>
      <c r="D1124" s="910"/>
      <c r="E1124" s="909"/>
      <c r="F1124" s="909"/>
      <c r="G1124" s="909"/>
      <c r="H1124" s="909"/>
      <c r="I1124" s="909"/>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6">
        <v>24</v>
      </c>
      <c r="B1125" s="406">
        <v>1</v>
      </c>
      <c r="C1125" s="910"/>
      <c r="D1125" s="910"/>
      <c r="E1125" s="909"/>
      <c r="F1125" s="909"/>
      <c r="G1125" s="909"/>
      <c r="H1125" s="909"/>
      <c r="I1125" s="909"/>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6">
        <v>25</v>
      </c>
      <c r="B1126" s="406">
        <v>1</v>
      </c>
      <c r="C1126" s="910"/>
      <c r="D1126" s="910"/>
      <c r="E1126" s="909"/>
      <c r="F1126" s="909"/>
      <c r="G1126" s="909"/>
      <c r="H1126" s="909"/>
      <c r="I1126" s="909"/>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6">
        <v>26</v>
      </c>
      <c r="B1127" s="406">
        <v>1</v>
      </c>
      <c r="C1127" s="910"/>
      <c r="D1127" s="910"/>
      <c r="E1127" s="909"/>
      <c r="F1127" s="909"/>
      <c r="G1127" s="909"/>
      <c r="H1127" s="909"/>
      <c r="I1127" s="909"/>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6">
        <v>27</v>
      </c>
      <c r="B1128" s="406">
        <v>1</v>
      </c>
      <c r="C1128" s="910"/>
      <c r="D1128" s="910"/>
      <c r="E1128" s="909"/>
      <c r="F1128" s="909"/>
      <c r="G1128" s="909"/>
      <c r="H1128" s="909"/>
      <c r="I1128" s="909"/>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6">
        <v>28</v>
      </c>
      <c r="B1129" s="406">
        <v>1</v>
      </c>
      <c r="C1129" s="910"/>
      <c r="D1129" s="910"/>
      <c r="E1129" s="909"/>
      <c r="F1129" s="909"/>
      <c r="G1129" s="909"/>
      <c r="H1129" s="909"/>
      <c r="I1129" s="909"/>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6">
        <v>29</v>
      </c>
      <c r="B1130" s="406">
        <v>1</v>
      </c>
      <c r="C1130" s="910"/>
      <c r="D1130" s="910"/>
      <c r="E1130" s="909"/>
      <c r="F1130" s="909"/>
      <c r="G1130" s="909"/>
      <c r="H1130" s="909"/>
      <c r="I1130" s="909"/>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6">
        <v>30</v>
      </c>
      <c r="B1131" s="406">
        <v>1</v>
      </c>
      <c r="C1131" s="910"/>
      <c r="D1131" s="910"/>
      <c r="E1131" s="909"/>
      <c r="F1131" s="909"/>
      <c r="G1131" s="909"/>
      <c r="H1131" s="909"/>
      <c r="I1131" s="909"/>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P16:AQ17 P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3:Y790">
    <cfRule type="expression" dxfId="2789" priority="13695">
      <formula>IF(RIGHT(TEXT(Y783,"0.#"),1)=".",FALSE,TRUE)</formula>
    </cfRule>
    <cfRule type="expression" dxfId="2788" priority="13696">
      <formula>IF(RIGHT(TEXT(Y783,"0.#"),1)=".",TRUE,FALSE)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Q116">
    <cfRule type="expression" dxfId="2601" priority="13173">
      <formula>IF(RIGHT(TEXT(AQ116,"0.#"),1)=".",FALSE,TRUE)</formula>
    </cfRule>
    <cfRule type="expression" dxfId="2600" priority="13174">
      <formula>IF(RIGHT(TEXT(AQ116,"0.#"),1)=".",TRUE,FALSE)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8">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99" max="49" man="1"/>
    <brk id="129" max="49" man="1"/>
    <brk id="186" max="49" man="1"/>
    <brk id="724" max="49" man="1"/>
    <brk id="73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491</v>
      </c>
      <c r="B2" s="525"/>
      <c r="C2" s="525"/>
      <c r="D2" s="525"/>
      <c r="E2" s="525"/>
      <c r="F2" s="526"/>
      <c r="G2" s="808" t="s">
        <v>265</v>
      </c>
      <c r="H2" s="793"/>
      <c r="I2" s="793"/>
      <c r="J2" s="793"/>
      <c r="K2" s="793"/>
      <c r="L2" s="793"/>
      <c r="M2" s="793"/>
      <c r="N2" s="793"/>
      <c r="O2" s="794"/>
      <c r="P2" s="792" t="s">
        <v>59</v>
      </c>
      <c r="Q2" s="793"/>
      <c r="R2" s="793"/>
      <c r="S2" s="793"/>
      <c r="T2" s="793"/>
      <c r="U2" s="793"/>
      <c r="V2" s="793"/>
      <c r="W2" s="793"/>
      <c r="X2" s="794"/>
      <c r="Y2" s="1021"/>
      <c r="Z2" s="414"/>
      <c r="AA2" s="415"/>
      <c r="AB2" s="1025" t="s">
        <v>11</v>
      </c>
      <c r="AC2" s="1026"/>
      <c r="AD2" s="1027"/>
      <c r="AE2" s="1013" t="s">
        <v>357</v>
      </c>
      <c r="AF2" s="1013"/>
      <c r="AG2" s="1013"/>
      <c r="AH2" s="1013"/>
      <c r="AI2" s="1013" t="s">
        <v>363</v>
      </c>
      <c r="AJ2" s="1013"/>
      <c r="AK2" s="1013"/>
      <c r="AL2" s="1013"/>
      <c r="AM2" s="1013" t="s">
        <v>472</v>
      </c>
      <c r="AN2" s="1013"/>
      <c r="AO2" s="1013"/>
      <c r="AP2" s="470"/>
      <c r="AQ2" s="173" t="s">
        <v>355</v>
      </c>
      <c r="AR2" s="166"/>
      <c r="AS2" s="166"/>
      <c r="AT2" s="167"/>
      <c r="AU2" s="374" t="s">
        <v>253</v>
      </c>
      <c r="AV2" s="374"/>
      <c r="AW2" s="374"/>
      <c r="AX2" s="375"/>
    </row>
    <row r="3" spans="1:50" ht="18.75" customHeight="1">
      <c r="A3" s="524"/>
      <c r="B3" s="525"/>
      <c r="C3" s="525"/>
      <c r="D3" s="525"/>
      <c r="E3" s="525"/>
      <c r="F3" s="526"/>
      <c r="G3" s="580"/>
      <c r="H3" s="380"/>
      <c r="I3" s="380"/>
      <c r="J3" s="380"/>
      <c r="K3" s="380"/>
      <c r="L3" s="380"/>
      <c r="M3" s="380"/>
      <c r="N3" s="380"/>
      <c r="O3" s="581"/>
      <c r="P3" s="593"/>
      <c r="Q3" s="380"/>
      <c r="R3" s="380"/>
      <c r="S3" s="380"/>
      <c r="T3" s="380"/>
      <c r="U3" s="380"/>
      <c r="V3" s="380"/>
      <c r="W3" s="380"/>
      <c r="X3" s="581"/>
      <c r="Y3" s="1022"/>
      <c r="Z3" s="1023"/>
      <c r="AA3" s="1024"/>
      <c r="AB3" s="1028"/>
      <c r="AC3" s="1029"/>
      <c r="AD3" s="1030"/>
      <c r="AE3" s="377"/>
      <c r="AF3" s="377"/>
      <c r="AG3" s="377"/>
      <c r="AH3" s="377"/>
      <c r="AI3" s="377"/>
      <c r="AJ3" s="377"/>
      <c r="AK3" s="377"/>
      <c r="AL3" s="377"/>
      <c r="AM3" s="377"/>
      <c r="AN3" s="377"/>
      <c r="AO3" s="377"/>
      <c r="AP3" s="331"/>
      <c r="AQ3" s="268"/>
      <c r="AR3" s="269"/>
      <c r="AS3" s="134" t="s">
        <v>356</v>
      </c>
      <c r="AT3" s="169"/>
      <c r="AU3" s="269"/>
      <c r="AV3" s="269"/>
      <c r="AW3" s="380" t="s">
        <v>300</v>
      </c>
      <c r="AX3" s="381"/>
    </row>
    <row r="4" spans="1:50" ht="22.5" customHeight="1">
      <c r="A4" s="527"/>
      <c r="B4" s="525"/>
      <c r="C4" s="525"/>
      <c r="D4" s="525"/>
      <c r="E4" s="525"/>
      <c r="F4" s="526"/>
      <c r="G4" s="553"/>
      <c r="H4" s="1031"/>
      <c r="I4" s="1031"/>
      <c r="J4" s="1031"/>
      <c r="K4" s="1031"/>
      <c r="L4" s="1031"/>
      <c r="M4" s="1031"/>
      <c r="N4" s="1031"/>
      <c r="O4" s="1032"/>
      <c r="P4" s="158"/>
      <c r="Q4" s="1039"/>
      <c r="R4" s="1039"/>
      <c r="S4" s="1039"/>
      <c r="T4" s="1039"/>
      <c r="U4" s="1039"/>
      <c r="V4" s="1039"/>
      <c r="W4" s="1039"/>
      <c r="X4" s="1040"/>
      <c r="Y4" s="1017" t="s">
        <v>12</v>
      </c>
      <c r="Z4" s="1018"/>
      <c r="AA4" s="1019"/>
      <c r="AB4" s="564"/>
      <c r="AC4" s="1020"/>
      <c r="AD4" s="102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02" t="s">
        <v>54</v>
      </c>
      <c r="Z5" s="1014"/>
      <c r="AA5" s="1015"/>
      <c r="AB5" s="534"/>
      <c r="AC5" s="1016"/>
      <c r="AD5" s="101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473" t="s">
        <v>301</v>
      </c>
      <c r="AC6" s="1046"/>
      <c r="AD6" s="104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c r="A7" s="914" t="s">
        <v>528</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24" t="s">
        <v>491</v>
      </c>
      <c r="B9" s="525"/>
      <c r="C9" s="525"/>
      <c r="D9" s="525"/>
      <c r="E9" s="525"/>
      <c r="F9" s="526"/>
      <c r="G9" s="808" t="s">
        <v>265</v>
      </c>
      <c r="H9" s="793"/>
      <c r="I9" s="793"/>
      <c r="J9" s="793"/>
      <c r="K9" s="793"/>
      <c r="L9" s="793"/>
      <c r="M9" s="793"/>
      <c r="N9" s="793"/>
      <c r="O9" s="794"/>
      <c r="P9" s="792" t="s">
        <v>59</v>
      </c>
      <c r="Q9" s="793"/>
      <c r="R9" s="793"/>
      <c r="S9" s="793"/>
      <c r="T9" s="793"/>
      <c r="U9" s="793"/>
      <c r="V9" s="793"/>
      <c r="W9" s="793"/>
      <c r="X9" s="794"/>
      <c r="Y9" s="1021"/>
      <c r="Z9" s="414"/>
      <c r="AA9" s="415"/>
      <c r="AB9" s="1025" t="s">
        <v>11</v>
      </c>
      <c r="AC9" s="1026"/>
      <c r="AD9" s="1027"/>
      <c r="AE9" s="1013" t="s">
        <v>357</v>
      </c>
      <c r="AF9" s="1013"/>
      <c r="AG9" s="1013"/>
      <c r="AH9" s="1013"/>
      <c r="AI9" s="1013" t="s">
        <v>363</v>
      </c>
      <c r="AJ9" s="1013"/>
      <c r="AK9" s="1013"/>
      <c r="AL9" s="1013"/>
      <c r="AM9" s="1013" t="s">
        <v>472</v>
      </c>
      <c r="AN9" s="1013"/>
      <c r="AO9" s="1013"/>
      <c r="AP9" s="470"/>
      <c r="AQ9" s="173" t="s">
        <v>355</v>
      </c>
      <c r="AR9" s="166"/>
      <c r="AS9" s="166"/>
      <c r="AT9" s="167"/>
      <c r="AU9" s="374" t="s">
        <v>253</v>
      </c>
      <c r="AV9" s="374"/>
      <c r="AW9" s="374"/>
      <c r="AX9" s="375"/>
    </row>
    <row r="10" spans="1:50" ht="18.75" customHeight="1">
      <c r="A10" s="524"/>
      <c r="B10" s="525"/>
      <c r="C10" s="525"/>
      <c r="D10" s="525"/>
      <c r="E10" s="525"/>
      <c r="F10" s="526"/>
      <c r="G10" s="580"/>
      <c r="H10" s="380"/>
      <c r="I10" s="380"/>
      <c r="J10" s="380"/>
      <c r="K10" s="380"/>
      <c r="L10" s="380"/>
      <c r="M10" s="380"/>
      <c r="N10" s="380"/>
      <c r="O10" s="581"/>
      <c r="P10" s="593"/>
      <c r="Q10" s="380"/>
      <c r="R10" s="380"/>
      <c r="S10" s="380"/>
      <c r="T10" s="380"/>
      <c r="U10" s="380"/>
      <c r="V10" s="380"/>
      <c r="W10" s="380"/>
      <c r="X10" s="581"/>
      <c r="Y10" s="1022"/>
      <c r="Z10" s="1023"/>
      <c r="AA10" s="1024"/>
      <c r="AB10" s="1028"/>
      <c r="AC10" s="1029"/>
      <c r="AD10" s="1030"/>
      <c r="AE10" s="377"/>
      <c r="AF10" s="377"/>
      <c r="AG10" s="377"/>
      <c r="AH10" s="377"/>
      <c r="AI10" s="377"/>
      <c r="AJ10" s="377"/>
      <c r="AK10" s="377"/>
      <c r="AL10" s="377"/>
      <c r="AM10" s="377"/>
      <c r="AN10" s="377"/>
      <c r="AO10" s="377"/>
      <c r="AP10" s="331"/>
      <c r="AQ10" s="268"/>
      <c r="AR10" s="269"/>
      <c r="AS10" s="134" t="s">
        <v>356</v>
      </c>
      <c r="AT10" s="169"/>
      <c r="AU10" s="269"/>
      <c r="AV10" s="269"/>
      <c r="AW10" s="380" t="s">
        <v>300</v>
      </c>
      <c r="AX10" s="381"/>
    </row>
    <row r="11" spans="1:50" ht="22.5" customHeight="1">
      <c r="A11" s="527"/>
      <c r="B11" s="525"/>
      <c r="C11" s="525"/>
      <c r="D11" s="525"/>
      <c r="E11" s="525"/>
      <c r="F11" s="526"/>
      <c r="G11" s="553"/>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64"/>
      <c r="AC11" s="1020"/>
      <c r="AD11" s="102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02" t="s">
        <v>54</v>
      </c>
      <c r="Z12" s="1014"/>
      <c r="AA12" s="1015"/>
      <c r="AB12" s="534"/>
      <c r="AC12" s="1016"/>
      <c r="AD12" s="101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c r="A13" s="657"/>
      <c r="B13" s="658"/>
      <c r="C13" s="658"/>
      <c r="D13" s="658"/>
      <c r="E13" s="658"/>
      <c r="F13" s="659"/>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3" t="s">
        <v>301</v>
      </c>
      <c r="AC13" s="1046"/>
      <c r="AD13" s="104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c r="A14" s="914" t="s">
        <v>528</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24" t="s">
        <v>491</v>
      </c>
      <c r="B16" s="525"/>
      <c r="C16" s="525"/>
      <c r="D16" s="525"/>
      <c r="E16" s="525"/>
      <c r="F16" s="526"/>
      <c r="G16" s="808" t="s">
        <v>265</v>
      </c>
      <c r="H16" s="793"/>
      <c r="I16" s="793"/>
      <c r="J16" s="793"/>
      <c r="K16" s="793"/>
      <c r="L16" s="793"/>
      <c r="M16" s="793"/>
      <c r="N16" s="793"/>
      <c r="O16" s="794"/>
      <c r="P16" s="792" t="s">
        <v>59</v>
      </c>
      <c r="Q16" s="793"/>
      <c r="R16" s="793"/>
      <c r="S16" s="793"/>
      <c r="T16" s="793"/>
      <c r="U16" s="793"/>
      <c r="V16" s="793"/>
      <c r="W16" s="793"/>
      <c r="X16" s="794"/>
      <c r="Y16" s="1021"/>
      <c r="Z16" s="414"/>
      <c r="AA16" s="415"/>
      <c r="AB16" s="1025" t="s">
        <v>11</v>
      </c>
      <c r="AC16" s="1026"/>
      <c r="AD16" s="1027"/>
      <c r="AE16" s="1013" t="s">
        <v>357</v>
      </c>
      <c r="AF16" s="1013"/>
      <c r="AG16" s="1013"/>
      <c r="AH16" s="1013"/>
      <c r="AI16" s="1013" t="s">
        <v>363</v>
      </c>
      <c r="AJ16" s="1013"/>
      <c r="AK16" s="1013"/>
      <c r="AL16" s="1013"/>
      <c r="AM16" s="1013" t="s">
        <v>472</v>
      </c>
      <c r="AN16" s="1013"/>
      <c r="AO16" s="1013"/>
      <c r="AP16" s="470"/>
      <c r="AQ16" s="173" t="s">
        <v>355</v>
      </c>
      <c r="AR16" s="166"/>
      <c r="AS16" s="166"/>
      <c r="AT16" s="167"/>
      <c r="AU16" s="374" t="s">
        <v>253</v>
      </c>
      <c r="AV16" s="374"/>
      <c r="AW16" s="374"/>
      <c r="AX16" s="375"/>
    </row>
    <row r="17" spans="1:50" ht="18.75" customHeight="1">
      <c r="A17" s="524"/>
      <c r="B17" s="525"/>
      <c r="C17" s="525"/>
      <c r="D17" s="525"/>
      <c r="E17" s="525"/>
      <c r="F17" s="526"/>
      <c r="G17" s="580"/>
      <c r="H17" s="380"/>
      <c r="I17" s="380"/>
      <c r="J17" s="380"/>
      <c r="K17" s="380"/>
      <c r="L17" s="380"/>
      <c r="M17" s="380"/>
      <c r="N17" s="380"/>
      <c r="O17" s="581"/>
      <c r="P17" s="593"/>
      <c r="Q17" s="380"/>
      <c r="R17" s="380"/>
      <c r="S17" s="380"/>
      <c r="T17" s="380"/>
      <c r="U17" s="380"/>
      <c r="V17" s="380"/>
      <c r="W17" s="380"/>
      <c r="X17" s="581"/>
      <c r="Y17" s="1022"/>
      <c r="Z17" s="1023"/>
      <c r="AA17" s="1024"/>
      <c r="AB17" s="1028"/>
      <c r="AC17" s="1029"/>
      <c r="AD17" s="1030"/>
      <c r="AE17" s="377"/>
      <c r="AF17" s="377"/>
      <c r="AG17" s="377"/>
      <c r="AH17" s="377"/>
      <c r="AI17" s="377"/>
      <c r="AJ17" s="377"/>
      <c r="AK17" s="377"/>
      <c r="AL17" s="377"/>
      <c r="AM17" s="377"/>
      <c r="AN17" s="377"/>
      <c r="AO17" s="377"/>
      <c r="AP17" s="331"/>
      <c r="AQ17" s="268"/>
      <c r="AR17" s="269"/>
      <c r="AS17" s="134" t="s">
        <v>356</v>
      </c>
      <c r="AT17" s="169"/>
      <c r="AU17" s="269"/>
      <c r="AV17" s="269"/>
      <c r="AW17" s="380" t="s">
        <v>300</v>
      </c>
      <c r="AX17" s="381"/>
    </row>
    <row r="18" spans="1:50" ht="22.5" customHeight="1">
      <c r="A18" s="527"/>
      <c r="B18" s="525"/>
      <c r="C18" s="525"/>
      <c r="D18" s="525"/>
      <c r="E18" s="525"/>
      <c r="F18" s="526"/>
      <c r="G18" s="553"/>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64"/>
      <c r="AC18" s="1020"/>
      <c r="AD18" s="102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02" t="s">
        <v>54</v>
      </c>
      <c r="Z19" s="1014"/>
      <c r="AA19" s="1015"/>
      <c r="AB19" s="534"/>
      <c r="AC19" s="1016"/>
      <c r="AD19" s="101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c r="A20" s="657"/>
      <c r="B20" s="658"/>
      <c r="C20" s="658"/>
      <c r="D20" s="658"/>
      <c r="E20" s="658"/>
      <c r="F20" s="659"/>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3" t="s">
        <v>301</v>
      </c>
      <c r="AC20" s="1046"/>
      <c r="AD20" s="104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c r="A21" s="914" t="s">
        <v>528</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24" t="s">
        <v>491</v>
      </c>
      <c r="B23" s="525"/>
      <c r="C23" s="525"/>
      <c r="D23" s="525"/>
      <c r="E23" s="525"/>
      <c r="F23" s="526"/>
      <c r="G23" s="808" t="s">
        <v>265</v>
      </c>
      <c r="H23" s="793"/>
      <c r="I23" s="793"/>
      <c r="J23" s="793"/>
      <c r="K23" s="793"/>
      <c r="L23" s="793"/>
      <c r="M23" s="793"/>
      <c r="N23" s="793"/>
      <c r="O23" s="794"/>
      <c r="P23" s="792" t="s">
        <v>59</v>
      </c>
      <c r="Q23" s="793"/>
      <c r="R23" s="793"/>
      <c r="S23" s="793"/>
      <c r="T23" s="793"/>
      <c r="U23" s="793"/>
      <c r="V23" s="793"/>
      <c r="W23" s="793"/>
      <c r="X23" s="794"/>
      <c r="Y23" s="1021"/>
      <c r="Z23" s="414"/>
      <c r="AA23" s="415"/>
      <c r="AB23" s="1025" t="s">
        <v>11</v>
      </c>
      <c r="AC23" s="1026"/>
      <c r="AD23" s="1027"/>
      <c r="AE23" s="1013" t="s">
        <v>357</v>
      </c>
      <c r="AF23" s="1013"/>
      <c r="AG23" s="1013"/>
      <c r="AH23" s="1013"/>
      <c r="AI23" s="1013" t="s">
        <v>363</v>
      </c>
      <c r="AJ23" s="1013"/>
      <c r="AK23" s="1013"/>
      <c r="AL23" s="1013"/>
      <c r="AM23" s="1013" t="s">
        <v>472</v>
      </c>
      <c r="AN23" s="1013"/>
      <c r="AO23" s="1013"/>
      <c r="AP23" s="470"/>
      <c r="AQ23" s="173" t="s">
        <v>355</v>
      </c>
      <c r="AR23" s="166"/>
      <c r="AS23" s="166"/>
      <c r="AT23" s="167"/>
      <c r="AU23" s="374" t="s">
        <v>253</v>
      </c>
      <c r="AV23" s="374"/>
      <c r="AW23" s="374"/>
      <c r="AX23" s="375"/>
    </row>
    <row r="24" spans="1:50" ht="18.75" customHeight="1">
      <c r="A24" s="524"/>
      <c r="B24" s="525"/>
      <c r="C24" s="525"/>
      <c r="D24" s="525"/>
      <c r="E24" s="525"/>
      <c r="F24" s="526"/>
      <c r="G24" s="580"/>
      <c r="H24" s="380"/>
      <c r="I24" s="380"/>
      <c r="J24" s="380"/>
      <c r="K24" s="380"/>
      <c r="L24" s="380"/>
      <c r="M24" s="380"/>
      <c r="N24" s="380"/>
      <c r="O24" s="581"/>
      <c r="P24" s="593"/>
      <c r="Q24" s="380"/>
      <c r="R24" s="380"/>
      <c r="S24" s="380"/>
      <c r="T24" s="380"/>
      <c r="U24" s="380"/>
      <c r="V24" s="380"/>
      <c r="W24" s="380"/>
      <c r="X24" s="581"/>
      <c r="Y24" s="1022"/>
      <c r="Z24" s="1023"/>
      <c r="AA24" s="1024"/>
      <c r="AB24" s="1028"/>
      <c r="AC24" s="1029"/>
      <c r="AD24" s="1030"/>
      <c r="AE24" s="377"/>
      <c r="AF24" s="377"/>
      <c r="AG24" s="377"/>
      <c r="AH24" s="377"/>
      <c r="AI24" s="377"/>
      <c r="AJ24" s="377"/>
      <c r="AK24" s="377"/>
      <c r="AL24" s="377"/>
      <c r="AM24" s="377"/>
      <c r="AN24" s="377"/>
      <c r="AO24" s="377"/>
      <c r="AP24" s="331"/>
      <c r="AQ24" s="268"/>
      <c r="AR24" s="269"/>
      <c r="AS24" s="134" t="s">
        <v>356</v>
      </c>
      <c r="AT24" s="169"/>
      <c r="AU24" s="269"/>
      <c r="AV24" s="269"/>
      <c r="AW24" s="380" t="s">
        <v>300</v>
      </c>
      <c r="AX24" s="381"/>
    </row>
    <row r="25" spans="1:50" ht="22.5" customHeight="1">
      <c r="A25" s="527"/>
      <c r="B25" s="525"/>
      <c r="C25" s="525"/>
      <c r="D25" s="525"/>
      <c r="E25" s="525"/>
      <c r="F25" s="526"/>
      <c r="G25" s="553"/>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64"/>
      <c r="AC25" s="1020"/>
      <c r="AD25" s="102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02" t="s">
        <v>54</v>
      </c>
      <c r="Z26" s="1014"/>
      <c r="AA26" s="1015"/>
      <c r="AB26" s="534"/>
      <c r="AC26" s="1016"/>
      <c r="AD26" s="101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c r="A27" s="657"/>
      <c r="B27" s="658"/>
      <c r="C27" s="658"/>
      <c r="D27" s="658"/>
      <c r="E27" s="658"/>
      <c r="F27" s="659"/>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3" t="s">
        <v>301</v>
      </c>
      <c r="AC27" s="1046"/>
      <c r="AD27" s="104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c r="A28" s="914" t="s">
        <v>528</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24" t="s">
        <v>491</v>
      </c>
      <c r="B30" s="525"/>
      <c r="C30" s="525"/>
      <c r="D30" s="525"/>
      <c r="E30" s="525"/>
      <c r="F30" s="526"/>
      <c r="G30" s="808" t="s">
        <v>265</v>
      </c>
      <c r="H30" s="793"/>
      <c r="I30" s="793"/>
      <c r="J30" s="793"/>
      <c r="K30" s="793"/>
      <c r="L30" s="793"/>
      <c r="M30" s="793"/>
      <c r="N30" s="793"/>
      <c r="O30" s="794"/>
      <c r="P30" s="792" t="s">
        <v>59</v>
      </c>
      <c r="Q30" s="793"/>
      <c r="R30" s="793"/>
      <c r="S30" s="793"/>
      <c r="T30" s="793"/>
      <c r="U30" s="793"/>
      <c r="V30" s="793"/>
      <c r="W30" s="793"/>
      <c r="X30" s="794"/>
      <c r="Y30" s="1021"/>
      <c r="Z30" s="414"/>
      <c r="AA30" s="415"/>
      <c r="AB30" s="1025" t="s">
        <v>11</v>
      </c>
      <c r="AC30" s="1026"/>
      <c r="AD30" s="1027"/>
      <c r="AE30" s="1013" t="s">
        <v>357</v>
      </c>
      <c r="AF30" s="1013"/>
      <c r="AG30" s="1013"/>
      <c r="AH30" s="1013"/>
      <c r="AI30" s="1013" t="s">
        <v>363</v>
      </c>
      <c r="AJ30" s="1013"/>
      <c r="AK30" s="1013"/>
      <c r="AL30" s="1013"/>
      <c r="AM30" s="1013" t="s">
        <v>472</v>
      </c>
      <c r="AN30" s="1013"/>
      <c r="AO30" s="1013"/>
      <c r="AP30" s="470"/>
      <c r="AQ30" s="173" t="s">
        <v>355</v>
      </c>
      <c r="AR30" s="166"/>
      <c r="AS30" s="166"/>
      <c r="AT30" s="167"/>
      <c r="AU30" s="374" t="s">
        <v>253</v>
      </c>
      <c r="AV30" s="374"/>
      <c r="AW30" s="374"/>
      <c r="AX30" s="375"/>
    </row>
    <row r="31" spans="1:50" ht="18.75" customHeight="1">
      <c r="A31" s="524"/>
      <c r="B31" s="525"/>
      <c r="C31" s="525"/>
      <c r="D31" s="525"/>
      <c r="E31" s="525"/>
      <c r="F31" s="526"/>
      <c r="G31" s="580"/>
      <c r="H31" s="380"/>
      <c r="I31" s="380"/>
      <c r="J31" s="380"/>
      <c r="K31" s="380"/>
      <c r="L31" s="380"/>
      <c r="M31" s="380"/>
      <c r="N31" s="380"/>
      <c r="O31" s="581"/>
      <c r="P31" s="593"/>
      <c r="Q31" s="380"/>
      <c r="R31" s="380"/>
      <c r="S31" s="380"/>
      <c r="T31" s="380"/>
      <c r="U31" s="380"/>
      <c r="V31" s="380"/>
      <c r="W31" s="380"/>
      <c r="X31" s="581"/>
      <c r="Y31" s="1022"/>
      <c r="Z31" s="1023"/>
      <c r="AA31" s="1024"/>
      <c r="AB31" s="1028"/>
      <c r="AC31" s="1029"/>
      <c r="AD31" s="1030"/>
      <c r="AE31" s="377"/>
      <c r="AF31" s="377"/>
      <c r="AG31" s="377"/>
      <c r="AH31" s="377"/>
      <c r="AI31" s="377"/>
      <c r="AJ31" s="377"/>
      <c r="AK31" s="377"/>
      <c r="AL31" s="377"/>
      <c r="AM31" s="377"/>
      <c r="AN31" s="377"/>
      <c r="AO31" s="377"/>
      <c r="AP31" s="331"/>
      <c r="AQ31" s="268"/>
      <c r="AR31" s="269"/>
      <c r="AS31" s="134" t="s">
        <v>356</v>
      </c>
      <c r="AT31" s="169"/>
      <c r="AU31" s="269"/>
      <c r="AV31" s="269"/>
      <c r="AW31" s="380" t="s">
        <v>300</v>
      </c>
      <c r="AX31" s="381"/>
    </row>
    <row r="32" spans="1:50" ht="22.5" customHeight="1">
      <c r="A32" s="527"/>
      <c r="B32" s="525"/>
      <c r="C32" s="525"/>
      <c r="D32" s="525"/>
      <c r="E32" s="525"/>
      <c r="F32" s="526"/>
      <c r="G32" s="553"/>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64"/>
      <c r="AC32" s="1020"/>
      <c r="AD32" s="102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02" t="s">
        <v>54</v>
      </c>
      <c r="Z33" s="1014"/>
      <c r="AA33" s="1015"/>
      <c r="AB33" s="534"/>
      <c r="AC33" s="1016"/>
      <c r="AD33" s="101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c r="A34" s="657"/>
      <c r="B34" s="658"/>
      <c r="C34" s="658"/>
      <c r="D34" s="658"/>
      <c r="E34" s="658"/>
      <c r="F34" s="659"/>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3" t="s">
        <v>301</v>
      </c>
      <c r="AC34" s="1046"/>
      <c r="AD34" s="104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c r="A35" s="914" t="s">
        <v>528</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24" t="s">
        <v>491</v>
      </c>
      <c r="B37" s="525"/>
      <c r="C37" s="525"/>
      <c r="D37" s="525"/>
      <c r="E37" s="525"/>
      <c r="F37" s="526"/>
      <c r="G37" s="808" t="s">
        <v>265</v>
      </c>
      <c r="H37" s="793"/>
      <c r="I37" s="793"/>
      <c r="J37" s="793"/>
      <c r="K37" s="793"/>
      <c r="L37" s="793"/>
      <c r="M37" s="793"/>
      <c r="N37" s="793"/>
      <c r="O37" s="794"/>
      <c r="P37" s="792" t="s">
        <v>59</v>
      </c>
      <c r="Q37" s="793"/>
      <c r="R37" s="793"/>
      <c r="S37" s="793"/>
      <c r="T37" s="793"/>
      <c r="U37" s="793"/>
      <c r="V37" s="793"/>
      <c r="W37" s="793"/>
      <c r="X37" s="794"/>
      <c r="Y37" s="1021"/>
      <c r="Z37" s="414"/>
      <c r="AA37" s="415"/>
      <c r="AB37" s="1025" t="s">
        <v>11</v>
      </c>
      <c r="AC37" s="1026"/>
      <c r="AD37" s="1027"/>
      <c r="AE37" s="1013" t="s">
        <v>357</v>
      </c>
      <c r="AF37" s="1013"/>
      <c r="AG37" s="1013"/>
      <c r="AH37" s="1013"/>
      <c r="AI37" s="1013" t="s">
        <v>363</v>
      </c>
      <c r="AJ37" s="1013"/>
      <c r="AK37" s="1013"/>
      <c r="AL37" s="1013"/>
      <c r="AM37" s="1013" t="s">
        <v>472</v>
      </c>
      <c r="AN37" s="1013"/>
      <c r="AO37" s="1013"/>
      <c r="AP37" s="470"/>
      <c r="AQ37" s="173" t="s">
        <v>355</v>
      </c>
      <c r="AR37" s="166"/>
      <c r="AS37" s="166"/>
      <c r="AT37" s="167"/>
      <c r="AU37" s="374" t="s">
        <v>253</v>
      </c>
      <c r="AV37" s="374"/>
      <c r="AW37" s="374"/>
      <c r="AX37" s="375"/>
    </row>
    <row r="38" spans="1:50" ht="18.75" customHeight="1">
      <c r="A38" s="524"/>
      <c r="B38" s="525"/>
      <c r="C38" s="525"/>
      <c r="D38" s="525"/>
      <c r="E38" s="525"/>
      <c r="F38" s="526"/>
      <c r="G38" s="580"/>
      <c r="H38" s="380"/>
      <c r="I38" s="380"/>
      <c r="J38" s="380"/>
      <c r="K38" s="380"/>
      <c r="L38" s="380"/>
      <c r="M38" s="380"/>
      <c r="N38" s="380"/>
      <c r="O38" s="581"/>
      <c r="P38" s="593"/>
      <c r="Q38" s="380"/>
      <c r="R38" s="380"/>
      <c r="S38" s="380"/>
      <c r="T38" s="380"/>
      <c r="U38" s="380"/>
      <c r="V38" s="380"/>
      <c r="W38" s="380"/>
      <c r="X38" s="581"/>
      <c r="Y38" s="1022"/>
      <c r="Z38" s="1023"/>
      <c r="AA38" s="1024"/>
      <c r="AB38" s="1028"/>
      <c r="AC38" s="1029"/>
      <c r="AD38" s="1030"/>
      <c r="AE38" s="377"/>
      <c r="AF38" s="377"/>
      <c r="AG38" s="377"/>
      <c r="AH38" s="377"/>
      <c r="AI38" s="377"/>
      <c r="AJ38" s="377"/>
      <c r="AK38" s="377"/>
      <c r="AL38" s="377"/>
      <c r="AM38" s="377"/>
      <c r="AN38" s="377"/>
      <c r="AO38" s="377"/>
      <c r="AP38" s="331"/>
      <c r="AQ38" s="268"/>
      <c r="AR38" s="269"/>
      <c r="AS38" s="134" t="s">
        <v>356</v>
      </c>
      <c r="AT38" s="169"/>
      <c r="AU38" s="269"/>
      <c r="AV38" s="269"/>
      <c r="AW38" s="380" t="s">
        <v>300</v>
      </c>
      <c r="AX38" s="381"/>
    </row>
    <row r="39" spans="1:50" ht="22.5" customHeight="1">
      <c r="A39" s="527"/>
      <c r="B39" s="525"/>
      <c r="C39" s="525"/>
      <c r="D39" s="525"/>
      <c r="E39" s="525"/>
      <c r="F39" s="526"/>
      <c r="G39" s="553"/>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64"/>
      <c r="AC39" s="1020"/>
      <c r="AD39" s="102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02" t="s">
        <v>54</v>
      </c>
      <c r="Z40" s="1014"/>
      <c r="AA40" s="1015"/>
      <c r="AB40" s="534"/>
      <c r="AC40" s="1016"/>
      <c r="AD40" s="101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c r="A41" s="657"/>
      <c r="B41" s="658"/>
      <c r="C41" s="658"/>
      <c r="D41" s="658"/>
      <c r="E41" s="658"/>
      <c r="F41" s="659"/>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3" t="s">
        <v>301</v>
      </c>
      <c r="AC41" s="1046"/>
      <c r="AD41" s="104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c r="A42" s="914" t="s">
        <v>528</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24" t="s">
        <v>491</v>
      </c>
      <c r="B44" s="525"/>
      <c r="C44" s="525"/>
      <c r="D44" s="525"/>
      <c r="E44" s="525"/>
      <c r="F44" s="526"/>
      <c r="G44" s="808" t="s">
        <v>265</v>
      </c>
      <c r="H44" s="793"/>
      <c r="I44" s="793"/>
      <c r="J44" s="793"/>
      <c r="K44" s="793"/>
      <c r="L44" s="793"/>
      <c r="M44" s="793"/>
      <c r="N44" s="793"/>
      <c r="O44" s="794"/>
      <c r="P44" s="792" t="s">
        <v>59</v>
      </c>
      <c r="Q44" s="793"/>
      <c r="R44" s="793"/>
      <c r="S44" s="793"/>
      <c r="T44" s="793"/>
      <c r="U44" s="793"/>
      <c r="V44" s="793"/>
      <c r="W44" s="793"/>
      <c r="X44" s="794"/>
      <c r="Y44" s="1021"/>
      <c r="Z44" s="414"/>
      <c r="AA44" s="415"/>
      <c r="AB44" s="1025" t="s">
        <v>11</v>
      </c>
      <c r="AC44" s="1026"/>
      <c r="AD44" s="1027"/>
      <c r="AE44" s="1013" t="s">
        <v>357</v>
      </c>
      <c r="AF44" s="1013"/>
      <c r="AG44" s="1013"/>
      <c r="AH44" s="1013"/>
      <c r="AI44" s="1013" t="s">
        <v>363</v>
      </c>
      <c r="AJ44" s="1013"/>
      <c r="AK44" s="1013"/>
      <c r="AL44" s="1013"/>
      <c r="AM44" s="1013" t="s">
        <v>472</v>
      </c>
      <c r="AN44" s="1013"/>
      <c r="AO44" s="1013"/>
      <c r="AP44" s="470"/>
      <c r="AQ44" s="173" t="s">
        <v>355</v>
      </c>
      <c r="AR44" s="166"/>
      <c r="AS44" s="166"/>
      <c r="AT44" s="167"/>
      <c r="AU44" s="374" t="s">
        <v>253</v>
      </c>
      <c r="AV44" s="374"/>
      <c r="AW44" s="374"/>
      <c r="AX44" s="375"/>
    </row>
    <row r="45" spans="1:50" ht="18.75" customHeight="1">
      <c r="A45" s="524"/>
      <c r="B45" s="525"/>
      <c r="C45" s="525"/>
      <c r="D45" s="525"/>
      <c r="E45" s="525"/>
      <c r="F45" s="526"/>
      <c r="G45" s="580"/>
      <c r="H45" s="380"/>
      <c r="I45" s="380"/>
      <c r="J45" s="380"/>
      <c r="K45" s="380"/>
      <c r="L45" s="380"/>
      <c r="M45" s="380"/>
      <c r="N45" s="380"/>
      <c r="O45" s="581"/>
      <c r="P45" s="593"/>
      <c r="Q45" s="380"/>
      <c r="R45" s="380"/>
      <c r="S45" s="380"/>
      <c r="T45" s="380"/>
      <c r="U45" s="380"/>
      <c r="V45" s="380"/>
      <c r="W45" s="380"/>
      <c r="X45" s="581"/>
      <c r="Y45" s="1022"/>
      <c r="Z45" s="1023"/>
      <c r="AA45" s="1024"/>
      <c r="AB45" s="1028"/>
      <c r="AC45" s="1029"/>
      <c r="AD45" s="1030"/>
      <c r="AE45" s="377"/>
      <c r="AF45" s="377"/>
      <c r="AG45" s="377"/>
      <c r="AH45" s="377"/>
      <c r="AI45" s="377"/>
      <c r="AJ45" s="377"/>
      <c r="AK45" s="377"/>
      <c r="AL45" s="377"/>
      <c r="AM45" s="377"/>
      <c r="AN45" s="377"/>
      <c r="AO45" s="377"/>
      <c r="AP45" s="331"/>
      <c r="AQ45" s="268"/>
      <c r="AR45" s="269"/>
      <c r="AS45" s="134" t="s">
        <v>356</v>
      </c>
      <c r="AT45" s="169"/>
      <c r="AU45" s="269"/>
      <c r="AV45" s="269"/>
      <c r="AW45" s="380" t="s">
        <v>300</v>
      </c>
      <c r="AX45" s="381"/>
    </row>
    <row r="46" spans="1:50" ht="22.5" customHeight="1">
      <c r="A46" s="527"/>
      <c r="B46" s="525"/>
      <c r="C46" s="525"/>
      <c r="D46" s="525"/>
      <c r="E46" s="525"/>
      <c r="F46" s="526"/>
      <c r="G46" s="553"/>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64"/>
      <c r="AC46" s="1020"/>
      <c r="AD46" s="102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02" t="s">
        <v>54</v>
      </c>
      <c r="Z47" s="1014"/>
      <c r="AA47" s="1015"/>
      <c r="AB47" s="534"/>
      <c r="AC47" s="1016"/>
      <c r="AD47" s="101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c r="A48" s="657"/>
      <c r="B48" s="658"/>
      <c r="C48" s="658"/>
      <c r="D48" s="658"/>
      <c r="E48" s="658"/>
      <c r="F48" s="659"/>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3" t="s">
        <v>301</v>
      </c>
      <c r="AC48" s="1046"/>
      <c r="AD48" s="104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c r="A49" s="914" t="s">
        <v>528</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24" t="s">
        <v>491</v>
      </c>
      <c r="B51" s="525"/>
      <c r="C51" s="525"/>
      <c r="D51" s="525"/>
      <c r="E51" s="525"/>
      <c r="F51" s="526"/>
      <c r="G51" s="808" t="s">
        <v>265</v>
      </c>
      <c r="H51" s="793"/>
      <c r="I51" s="793"/>
      <c r="J51" s="793"/>
      <c r="K51" s="793"/>
      <c r="L51" s="793"/>
      <c r="M51" s="793"/>
      <c r="N51" s="793"/>
      <c r="O51" s="794"/>
      <c r="P51" s="792" t="s">
        <v>59</v>
      </c>
      <c r="Q51" s="793"/>
      <c r="R51" s="793"/>
      <c r="S51" s="793"/>
      <c r="T51" s="793"/>
      <c r="U51" s="793"/>
      <c r="V51" s="793"/>
      <c r="W51" s="793"/>
      <c r="X51" s="794"/>
      <c r="Y51" s="1021"/>
      <c r="Z51" s="414"/>
      <c r="AA51" s="415"/>
      <c r="AB51" s="470" t="s">
        <v>11</v>
      </c>
      <c r="AC51" s="1026"/>
      <c r="AD51" s="1027"/>
      <c r="AE51" s="1013" t="s">
        <v>357</v>
      </c>
      <c r="AF51" s="1013"/>
      <c r="AG51" s="1013"/>
      <c r="AH51" s="1013"/>
      <c r="AI51" s="1013" t="s">
        <v>363</v>
      </c>
      <c r="AJ51" s="1013"/>
      <c r="AK51" s="1013"/>
      <c r="AL51" s="1013"/>
      <c r="AM51" s="1013" t="s">
        <v>472</v>
      </c>
      <c r="AN51" s="1013"/>
      <c r="AO51" s="1013"/>
      <c r="AP51" s="470"/>
      <c r="AQ51" s="173" t="s">
        <v>355</v>
      </c>
      <c r="AR51" s="166"/>
      <c r="AS51" s="166"/>
      <c r="AT51" s="167"/>
      <c r="AU51" s="374" t="s">
        <v>253</v>
      </c>
      <c r="AV51" s="374"/>
      <c r="AW51" s="374"/>
      <c r="AX51" s="375"/>
    </row>
    <row r="52" spans="1:50" ht="18.75" customHeight="1">
      <c r="A52" s="524"/>
      <c r="B52" s="525"/>
      <c r="C52" s="525"/>
      <c r="D52" s="525"/>
      <c r="E52" s="525"/>
      <c r="F52" s="526"/>
      <c r="G52" s="580"/>
      <c r="H52" s="380"/>
      <c r="I52" s="380"/>
      <c r="J52" s="380"/>
      <c r="K52" s="380"/>
      <c r="L52" s="380"/>
      <c r="M52" s="380"/>
      <c r="N52" s="380"/>
      <c r="O52" s="581"/>
      <c r="P52" s="593"/>
      <c r="Q52" s="380"/>
      <c r="R52" s="380"/>
      <c r="S52" s="380"/>
      <c r="T52" s="380"/>
      <c r="U52" s="380"/>
      <c r="V52" s="380"/>
      <c r="W52" s="380"/>
      <c r="X52" s="581"/>
      <c r="Y52" s="1022"/>
      <c r="Z52" s="1023"/>
      <c r="AA52" s="1024"/>
      <c r="AB52" s="1028"/>
      <c r="AC52" s="1029"/>
      <c r="AD52" s="1030"/>
      <c r="AE52" s="377"/>
      <c r="AF52" s="377"/>
      <c r="AG52" s="377"/>
      <c r="AH52" s="377"/>
      <c r="AI52" s="377"/>
      <c r="AJ52" s="377"/>
      <c r="AK52" s="377"/>
      <c r="AL52" s="377"/>
      <c r="AM52" s="377"/>
      <c r="AN52" s="377"/>
      <c r="AO52" s="377"/>
      <c r="AP52" s="331"/>
      <c r="AQ52" s="268"/>
      <c r="AR52" s="269"/>
      <c r="AS52" s="134" t="s">
        <v>356</v>
      </c>
      <c r="AT52" s="169"/>
      <c r="AU52" s="269"/>
      <c r="AV52" s="269"/>
      <c r="AW52" s="380" t="s">
        <v>300</v>
      </c>
      <c r="AX52" s="381"/>
    </row>
    <row r="53" spans="1:50" ht="22.5" customHeight="1">
      <c r="A53" s="527"/>
      <c r="B53" s="525"/>
      <c r="C53" s="525"/>
      <c r="D53" s="525"/>
      <c r="E53" s="525"/>
      <c r="F53" s="526"/>
      <c r="G53" s="553"/>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64"/>
      <c r="AC53" s="1020"/>
      <c r="AD53" s="102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02" t="s">
        <v>54</v>
      </c>
      <c r="Z54" s="1014"/>
      <c r="AA54" s="1015"/>
      <c r="AB54" s="534"/>
      <c r="AC54" s="1016"/>
      <c r="AD54" s="101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c r="A55" s="657"/>
      <c r="B55" s="658"/>
      <c r="C55" s="658"/>
      <c r="D55" s="658"/>
      <c r="E55" s="658"/>
      <c r="F55" s="659"/>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3" t="s">
        <v>301</v>
      </c>
      <c r="AC55" s="1046"/>
      <c r="AD55" s="104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c r="A56" s="914" t="s">
        <v>528</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24" t="s">
        <v>491</v>
      </c>
      <c r="B58" s="525"/>
      <c r="C58" s="525"/>
      <c r="D58" s="525"/>
      <c r="E58" s="525"/>
      <c r="F58" s="526"/>
      <c r="G58" s="808" t="s">
        <v>265</v>
      </c>
      <c r="H58" s="793"/>
      <c r="I58" s="793"/>
      <c r="J58" s="793"/>
      <c r="K58" s="793"/>
      <c r="L58" s="793"/>
      <c r="M58" s="793"/>
      <c r="N58" s="793"/>
      <c r="O58" s="794"/>
      <c r="P58" s="792" t="s">
        <v>59</v>
      </c>
      <c r="Q58" s="793"/>
      <c r="R58" s="793"/>
      <c r="S58" s="793"/>
      <c r="T58" s="793"/>
      <c r="U58" s="793"/>
      <c r="V58" s="793"/>
      <c r="W58" s="793"/>
      <c r="X58" s="794"/>
      <c r="Y58" s="1021"/>
      <c r="Z58" s="414"/>
      <c r="AA58" s="415"/>
      <c r="AB58" s="1025" t="s">
        <v>11</v>
      </c>
      <c r="AC58" s="1026"/>
      <c r="AD58" s="1027"/>
      <c r="AE58" s="1013" t="s">
        <v>357</v>
      </c>
      <c r="AF58" s="1013"/>
      <c r="AG58" s="1013"/>
      <c r="AH58" s="1013"/>
      <c r="AI58" s="1013" t="s">
        <v>363</v>
      </c>
      <c r="AJ58" s="1013"/>
      <c r="AK58" s="1013"/>
      <c r="AL58" s="1013"/>
      <c r="AM58" s="1013" t="s">
        <v>472</v>
      </c>
      <c r="AN58" s="1013"/>
      <c r="AO58" s="1013"/>
      <c r="AP58" s="470"/>
      <c r="AQ58" s="173" t="s">
        <v>355</v>
      </c>
      <c r="AR58" s="166"/>
      <c r="AS58" s="166"/>
      <c r="AT58" s="167"/>
      <c r="AU58" s="374" t="s">
        <v>253</v>
      </c>
      <c r="AV58" s="374"/>
      <c r="AW58" s="374"/>
      <c r="AX58" s="375"/>
    </row>
    <row r="59" spans="1:50" ht="18.75" customHeight="1">
      <c r="A59" s="524"/>
      <c r="B59" s="525"/>
      <c r="C59" s="525"/>
      <c r="D59" s="525"/>
      <c r="E59" s="525"/>
      <c r="F59" s="526"/>
      <c r="G59" s="580"/>
      <c r="H59" s="380"/>
      <c r="I59" s="380"/>
      <c r="J59" s="380"/>
      <c r="K59" s="380"/>
      <c r="L59" s="380"/>
      <c r="M59" s="380"/>
      <c r="N59" s="380"/>
      <c r="O59" s="581"/>
      <c r="P59" s="593"/>
      <c r="Q59" s="380"/>
      <c r="R59" s="380"/>
      <c r="S59" s="380"/>
      <c r="T59" s="380"/>
      <c r="U59" s="380"/>
      <c r="V59" s="380"/>
      <c r="W59" s="380"/>
      <c r="X59" s="581"/>
      <c r="Y59" s="1022"/>
      <c r="Z59" s="1023"/>
      <c r="AA59" s="1024"/>
      <c r="AB59" s="1028"/>
      <c r="AC59" s="1029"/>
      <c r="AD59" s="1030"/>
      <c r="AE59" s="377"/>
      <c r="AF59" s="377"/>
      <c r="AG59" s="377"/>
      <c r="AH59" s="377"/>
      <c r="AI59" s="377"/>
      <c r="AJ59" s="377"/>
      <c r="AK59" s="377"/>
      <c r="AL59" s="377"/>
      <c r="AM59" s="377"/>
      <c r="AN59" s="377"/>
      <c r="AO59" s="377"/>
      <c r="AP59" s="331"/>
      <c r="AQ59" s="268"/>
      <c r="AR59" s="269"/>
      <c r="AS59" s="134" t="s">
        <v>356</v>
      </c>
      <c r="AT59" s="169"/>
      <c r="AU59" s="269"/>
      <c r="AV59" s="269"/>
      <c r="AW59" s="380" t="s">
        <v>300</v>
      </c>
      <c r="AX59" s="381"/>
    </row>
    <row r="60" spans="1:50" ht="22.5" customHeight="1">
      <c r="A60" s="527"/>
      <c r="B60" s="525"/>
      <c r="C60" s="525"/>
      <c r="D60" s="525"/>
      <c r="E60" s="525"/>
      <c r="F60" s="526"/>
      <c r="G60" s="553"/>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64"/>
      <c r="AC60" s="1020"/>
      <c r="AD60" s="102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02" t="s">
        <v>54</v>
      </c>
      <c r="Z61" s="1014"/>
      <c r="AA61" s="1015"/>
      <c r="AB61" s="534"/>
      <c r="AC61" s="1016"/>
      <c r="AD61" s="101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c r="A62" s="657"/>
      <c r="B62" s="658"/>
      <c r="C62" s="658"/>
      <c r="D62" s="658"/>
      <c r="E62" s="658"/>
      <c r="F62" s="659"/>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3" t="s">
        <v>301</v>
      </c>
      <c r="AC62" s="1046"/>
      <c r="AD62" s="104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c r="A63" s="914" t="s">
        <v>528</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24" t="s">
        <v>491</v>
      </c>
      <c r="B65" s="525"/>
      <c r="C65" s="525"/>
      <c r="D65" s="525"/>
      <c r="E65" s="525"/>
      <c r="F65" s="526"/>
      <c r="G65" s="808" t="s">
        <v>265</v>
      </c>
      <c r="H65" s="793"/>
      <c r="I65" s="793"/>
      <c r="J65" s="793"/>
      <c r="K65" s="793"/>
      <c r="L65" s="793"/>
      <c r="M65" s="793"/>
      <c r="N65" s="793"/>
      <c r="O65" s="794"/>
      <c r="P65" s="792" t="s">
        <v>59</v>
      </c>
      <c r="Q65" s="793"/>
      <c r="R65" s="793"/>
      <c r="S65" s="793"/>
      <c r="T65" s="793"/>
      <c r="U65" s="793"/>
      <c r="V65" s="793"/>
      <c r="W65" s="793"/>
      <c r="X65" s="794"/>
      <c r="Y65" s="1021"/>
      <c r="Z65" s="414"/>
      <c r="AA65" s="415"/>
      <c r="AB65" s="1025" t="s">
        <v>11</v>
      </c>
      <c r="AC65" s="1026"/>
      <c r="AD65" s="1027"/>
      <c r="AE65" s="1013" t="s">
        <v>357</v>
      </c>
      <c r="AF65" s="1013"/>
      <c r="AG65" s="1013"/>
      <c r="AH65" s="1013"/>
      <c r="AI65" s="1013" t="s">
        <v>363</v>
      </c>
      <c r="AJ65" s="1013"/>
      <c r="AK65" s="1013"/>
      <c r="AL65" s="1013"/>
      <c r="AM65" s="1013" t="s">
        <v>472</v>
      </c>
      <c r="AN65" s="1013"/>
      <c r="AO65" s="1013"/>
      <c r="AP65" s="470"/>
      <c r="AQ65" s="173" t="s">
        <v>355</v>
      </c>
      <c r="AR65" s="166"/>
      <c r="AS65" s="166"/>
      <c r="AT65" s="167"/>
      <c r="AU65" s="374" t="s">
        <v>253</v>
      </c>
      <c r="AV65" s="374"/>
      <c r="AW65" s="374"/>
      <c r="AX65" s="375"/>
    </row>
    <row r="66" spans="1:50" ht="18.75" customHeight="1">
      <c r="A66" s="524"/>
      <c r="B66" s="525"/>
      <c r="C66" s="525"/>
      <c r="D66" s="525"/>
      <c r="E66" s="525"/>
      <c r="F66" s="526"/>
      <c r="G66" s="580"/>
      <c r="H66" s="380"/>
      <c r="I66" s="380"/>
      <c r="J66" s="380"/>
      <c r="K66" s="380"/>
      <c r="L66" s="380"/>
      <c r="M66" s="380"/>
      <c r="N66" s="380"/>
      <c r="O66" s="581"/>
      <c r="P66" s="593"/>
      <c r="Q66" s="380"/>
      <c r="R66" s="380"/>
      <c r="S66" s="380"/>
      <c r="T66" s="380"/>
      <c r="U66" s="380"/>
      <c r="V66" s="380"/>
      <c r="W66" s="380"/>
      <c r="X66" s="581"/>
      <c r="Y66" s="1022"/>
      <c r="Z66" s="1023"/>
      <c r="AA66" s="1024"/>
      <c r="AB66" s="1028"/>
      <c r="AC66" s="1029"/>
      <c r="AD66" s="1030"/>
      <c r="AE66" s="377"/>
      <c r="AF66" s="377"/>
      <c r="AG66" s="377"/>
      <c r="AH66" s="377"/>
      <c r="AI66" s="377"/>
      <c r="AJ66" s="377"/>
      <c r="AK66" s="377"/>
      <c r="AL66" s="377"/>
      <c r="AM66" s="377"/>
      <c r="AN66" s="377"/>
      <c r="AO66" s="377"/>
      <c r="AP66" s="331"/>
      <c r="AQ66" s="268"/>
      <c r="AR66" s="269"/>
      <c r="AS66" s="134" t="s">
        <v>356</v>
      </c>
      <c r="AT66" s="169"/>
      <c r="AU66" s="269"/>
      <c r="AV66" s="269"/>
      <c r="AW66" s="380" t="s">
        <v>300</v>
      </c>
      <c r="AX66" s="381"/>
    </row>
    <row r="67" spans="1:50" ht="22.5" customHeight="1">
      <c r="A67" s="527"/>
      <c r="B67" s="525"/>
      <c r="C67" s="525"/>
      <c r="D67" s="525"/>
      <c r="E67" s="525"/>
      <c r="F67" s="526"/>
      <c r="G67" s="553"/>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64"/>
      <c r="AC67" s="1020"/>
      <c r="AD67" s="102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02" t="s">
        <v>54</v>
      </c>
      <c r="Z68" s="1014"/>
      <c r="AA68" s="1015"/>
      <c r="AB68" s="534"/>
      <c r="AC68" s="1016"/>
      <c r="AD68" s="101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c r="A69" s="657"/>
      <c r="B69" s="658"/>
      <c r="C69" s="658"/>
      <c r="D69" s="658"/>
      <c r="E69" s="658"/>
      <c r="F69" s="659"/>
      <c r="G69" s="1036"/>
      <c r="H69" s="1037"/>
      <c r="I69" s="1037"/>
      <c r="J69" s="1037"/>
      <c r="K69" s="1037"/>
      <c r="L69" s="1037"/>
      <c r="M69" s="1037"/>
      <c r="N69" s="1037"/>
      <c r="O69" s="1038"/>
      <c r="P69" s="1043"/>
      <c r="Q69" s="1043"/>
      <c r="R69" s="1043"/>
      <c r="S69" s="1043"/>
      <c r="T69" s="1043"/>
      <c r="U69" s="1043"/>
      <c r="V69" s="1043"/>
      <c r="W69" s="1043"/>
      <c r="X69" s="1044"/>
      <c r="Y69" s="302" t="s">
        <v>13</v>
      </c>
      <c r="Z69" s="1014"/>
      <c r="AA69" s="1015"/>
      <c r="AB69" s="509" t="s">
        <v>301</v>
      </c>
      <c r="AC69" s="431"/>
      <c r="AD69" s="431"/>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c r="A70" s="914" t="s">
        <v>528</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70"/>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53"/>
      <c r="B5" s="1054"/>
      <c r="C5" s="1054"/>
      <c r="D5" s="1054"/>
      <c r="E5" s="1054"/>
      <c r="F5" s="1055"/>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c r="A6" s="1053"/>
      <c r="B6" s="1054"/>
      <c r="C6" s="1054"/>
      <c r="D6" s="1054"/>
      <c r="E6" s="1054"/>
      <c r="F6" s="1055"/>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c r="A7" s="1053"/>
      <c r="B7" s="1054"/>
      <c r="C7" s="1054"/>
      <c r="D7" s="1054"/>
      <c r="E7" s="1054"/>
      <c r="F7" s="1055"/>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c r="A8" s="1053"/>
      <c r="B8" s="1054"/>
      <c r="C8" s="1054"/>
      <c r="D8" s="1054"/>
      <c r="E8" s="1054"/>
      <c r="F8" s="1055"/>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c r="A9" s="1053"/>
      <c r="B9" s="1054"/>
      <c r="C9" s="1054"/>
      <c r="D9" s="1054"/>
      <c r="E9" s="1054"/>
      <c r="F9" s="1055"/>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c r="A10" s="1053"/>
      <c r="B10" s="1054"/>
      <c r="C10" s="1054"/>
      <c r="D10" s="1054"/>
      <c r="E10" s="1054"/>
      <c r="F10" s="1055"/>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c r="A11" s="1053"/>
      <c r="B11" s="1054"/>
      <c r="C11" s="1054"/>
      <c r="D11" s="1054"/>
      <c r="E11" s="1054"/>
      <c r="F11" s="1055"/>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c r="A12" s="1053"/>
      <c r="B12" s="1054"/>
      <c r="C12" s="1054"/>
      <c r="D12" s="1054"/>
      <c r="E12" s="1054"/>
      <c r="F12" s="1055"/>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c r="A13" s="1053"/>
      <c r="B13" s="1054"/>
      <c r="C13" s="1054"/>
      <c r="D13" s="1054"/>
      <c r="E13" s="1054"/>
      <c r="F13" s="1055"/>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3"/>
      <c r="B14" s="1054"/>
      <c r="C14" s="1054"/>
      <c r="D14" s="1054"/>
      <c r="E14" s="1054"/>
      <c r="F14" s="105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3"/>
      <c r="B15" s="1054"/>
      <c r="C15" s="1054"/>
      <c r="D15" s="1054"/>
      <c r="E15" s="1054"/>
      <c r="F15" s="1055"/>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53"/>
      <c r="B16" s="1054"/>
      <c r="C16" s="1054"/>
      <c r="D16" s="1054"/>
      <c r="E16" s="1054"/>
      <c r="F16" s="105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53"/>
      <c r="B18" s="1054"/>
      <c r="C18" s="1054"/>
      <c r="D18" s="1054"/>
      <c r="E18" s="1054"/>
      <c r="F18" s="1055"/>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c r="A19" s="1053"/>
      <c r="B19" s="1054"/>
      <c r="C19" s="1054"/>
      <c r="D19" s="1054"/>
      <c r="E19" s="1054"/>
      <c r="F19" s="1055"/>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c r="A20" s="1053"/>
      <c r="B20" s="1054"/>
      <c r="C20" s="1054"/>
      <c r="D20" s="1054"/>
      <c r="E20" s="1054"/>
      <c r="F20" s="1055"/>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c r="A21" s="1053"/>
      <c r="B21" s="1054"/>
      <c r="C21" s="1054"/>
      <c r="D21" s="1054"/>
      <c r="E21" s="1054"/>
      <c r="F21" s="1055"/>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c r="A22" s="1053"/>
      <c r="B22" s="1054"/>
      <c r="C22" s="1054"/>
      <c r="D22" s="1054"/>
      <c r="E22" s="1054"/>
      <c r="F22" s="1055"/>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c r="A23" s="1053"/>
      <c r="B23" s="1054"/>
      <c r="C23" s="1054"/>
      <c r="D23" s="1054"/>
      <c r="E23" s="1054"/>
      <c r="F23" s="1055"/>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c r="A24" s="1053"/>
      <c r="B24" s="1054"/>
      <c r="C24" s="1054"/>
      <c r="D24" s="1054"/>
      <c r="E24" s="1054"/>
      <c r="F24" s="1055"/>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c r="A25" s="1053"/>
      <c r="B25" s="1054"/>
      <c r="C25" s="1054"/>
      <c r="D25" s="1054"/>
      <c r="E25" s="1054"/>
      <c r="F25" s="1055"/>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c r="A26" s="1053"/>
      <c r="B26" s="1054"/>
      <c r="C26" s="1054"/>
      <c r="D26" s="1054"/>
      <c r="E26" s="1054"/>
      <c r="F26" s="1055"/>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3"/>
      <c r="B27" s="1054"/>
      <c r="C27" s="1054"/>
      <c r="D27" s="1054"/>
      <c r="E27" s="1054"/>
      <c r="F27" s="105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3"/>
      <c r="B28" s="1054"/>
      <c r="C28" s="1054"/>
      <c r="D28" s="1054"/>
      <c r="E28" s="1054"/>
      <c r="F28" s="1055"/>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53"/>
      <c r="B29" s="1054"/>
      <c r="C29" s="1054"/>
      <c r="D29" s="1054"/>
      <c r="E29" s="1054"/>
      <c r="F29" s="105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53"/>
      <c r="B31" s="1054"/>
      <c r="C31" s="1054"/>
      <c r="D31" s="1054"/>
      <c r="E31" s="1054"/>
      <c r="F31" s="1055"/>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c r="A32" s="1053"/>
      <c r="B32" s="1054"/>
      <c r="C32" s="1054"/>
      <c r="D32" s="1054"/>
      <c r="E32" s="1054"/>
      <c r="F32" s="1055"/>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c r="A33" s="1053"/>
      <c r="B33" s="1054"/>
      <c r="C33" s="1054"/>
      <c r="D33" s="1054"/>
      <c r="E33" s="1054"/>
      <c r="F33" s="1055"/>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c r="A34" s="1053"/>
      <c r="B34" s="1054"/>
      <c r="C34" s="1054"/>
      <c r="D34" s="1054"/>
      <c r="E34" s="1054"/>
      <c r="F34" s="1055"/>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c r="A35" s="1053"/>
      <c r="B35" s="1054"/>
      <c r="C35" s="1054"/>
      <c r="D35" s="1054"/>
      <c r="E35" s="1054"/>
      <c r="F35" s="1055"/>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c r="A36" s="1053"/>
      <c r="B36" s="1054"/>
      <c r="C36" s="1054"/>
      <c r="D36" s="1054"/>
      <c r="E36" s="1054"/>
      <c r="F36" s="1055"/>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c r="A37" s="1053"/>
      <c r="B37" s="1054"/>
      <c r="C37" s="1054"/>
      <c r="D37" s="1054"/>
      <c r="E37" s="1054"/>
      <c r="F37" s="1055"/>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c r="A38" s="1053"/>
      <c r="B38" s="1054"/>
      <c r="C38" s="1054"/>
      <c r="D38" s="1054"/>
      <c r="E38" s="1054"/>
      <c r="F38" s="1055"/>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c r="A39" s="1053"/>
      <c r="B39" s="1054"/>
      <c r="C39" s="1054"/>
      <c r="D39" s="1054"/>
      <c r="E39" s="1054"/>
      <c r="F39" s="1055"/>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3"/>
      <c r="B40" s="1054"/>
      <c r="C40" s="1054"/>
      <c r="D40" s="1054"/>
      <c r="E40" s="1054"/>
      <c r="F40" s="105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3"/>
      <c r="B41" s="1054"/>
      <c r="C41" s="1054"/>
      <c r="D41" s="1054"/>
      <c r="E41" s="1054"/>
      <c r="F41" s="1055"/>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53"/>
      <c r="B42" s="1054"/>
      <c r="C42" s="1054"/>
      <c r="D42" s="1054"/>
      <c r="E42" s="1054"/>
      <c r="F42" s="105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53"/>
      <c r="B44" s="1054"/>
      <c r="C44" s="1054"/>
      <c r="D44" s="1054"/>
      <c r="E44" s="1054"/>
      <c r="F44" s="1055"/>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c r="A45" s="1053"/>
      <c r="B45" s="1054"/>
      <c r="C45" s="1054"/>
      <c r="D45" s="1054"/>
      <c r="E45" s="1054"/>
      <c r="F45" s="1055"/>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c r="A46" s="1053"/>
      <c r="B46" s="1054"/>
      <c r="C46" s="1054"/>
      <c r="D46" s="1054"/>
      <c r="E46" s="1054"/>
      <c r="F46" s="1055"/>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c r="A47" s="1053"/>
      <c r="B47" s="1054"/>
      <c r="C47" s="1054"/>
      <c r="D47" s="1054"/>
      <c r="E47" s="1054"/>
      <c r="F47" s="1055"/>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c r="A48" s="1053"/>
      <c r="B48" s="1054"/>
      <c r="C48" s="1054"/>
      <c r="D48" s="1054"/>
      <c r="E48" s="1054"/>
      <c r="F48" s="1055"/>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c r="A49" s="1053"/>
      <c r="B49" s="1054"/>
      <c r="C49" s="1054"/>
      <c r="D49" s="1054"/>
      <c r="E49" s="1054"/>
      <c r="F49" s="1055"/>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c r="A50" s="1053"/>
      <c r="B50" s="1054"/>
      <c r="C50" s="1054"/>
      <c r="D50" s="1054"/>
      <c r="E50" s="1054"/>
      <c r="F50" s="1055"/>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c r="A51" s="1053"/>
      <c r="B51" s="1054"/>
      <c r="C51" s="1054"/>
      <c r="D51" s="1054"/>
      <c r="E51" s="1054"/>
      <c r="F51" s="1055"/>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c r="A52" s="1053"/>
      <c r="B52" s="1054"/>
      <c r="C52" s="1054"/>
      <c r="D52" s="1054"/>
      <c r="E52" s="1054"/>
      <c r="F52" s="1055"/>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28</v>
      </c>
      <c r="B55" s="1051"/>
      <c r="C55" s="1051"/>
      <c r="D55" s="1051"/>
      <c r="E55" s="1051"/>
      <c r="F55" s="1052"/>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53"/>
      <c r="B56" s="1054"/>
      <c r="C56" s="1054"/>
      <c r="D56" s="1054"/>
      <c r="E56" s="1054"/>
      <c r="F56" s="105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53"/>
      <c r="B58" s="1054"/>
      <c r="C58" s="1054"/>
      <c r="D58" s="1054"/>
      <c r="E58" s="1054"/>
      <c r="F58" s="1055"/>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c r="A59" s="1053"/>
      <c r="B59" s="1054"/>
      <c r="C59" s="1054"/>
      <c r="D59" s="1054"/>
      <c r="E59" s="1054"/>
      <c r="F59" s="1055"/>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c r="A60" s="1053"/>
      <c r="B60" s="1054"/>
      <c r="C60" s="1054"/>
      <c r="D60" s="1054"/>
      <c r="E60" s="1054"/>
      <c r="F60" s="1055"/>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c r="A61" s="1053"/>
      <c r="B61" s="1054"/>
      <c r="C61" s="1054"/>
      <c r="D61" s="1054"/>
      <c r="E61" s="1054"/>
      <c r="F61" s="1055"/>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c r="A62" s="1053"/>
      <c r="B62" s="1054"/>
      <c r="C62" s="1054"/>
      <c r="D62" s="1054"/>
      <c r="E62" s="1054"/>
      <c r="F62" s="1055"/>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c r="A63" s="1053"/>
      <c r="B63" s="1054"/>
      <c r="C63" s="1054"/>
      <c r="D63" s="1054"/>
      <c r="E63" s="1054"/>
      <c r="F63" s="1055"/>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c r="A64" s="1053"/>
      <c r="B64" s="1054"/>
      <c r="C64" s="1054"/>
      <c r="D64" s="1054"/>
      <c r="E64" s="1054"/>
      <c r="F64" s="1055"/>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c r="A65" s="1053"/>
      <c r="B65" s="1054"/>
      <c r="C65" s="1054"/>
      <c r="D65" s="1054"/>
      <c r="E65" s="1054"/>
      <c r="F65" s="1055"/>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c r="A66" s="1053"/>
      <c r="B66" s="1054"/>
      <c r="C66" s="1054"/>
      <c r="D66" s="1054"/>
      <c r="E66" s="1054"/>
      <c r="F66" s="1055"/>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3"/>
      <c r="B67" s="1054"/>
      <c r="C67" s="1054"/>
      <c r="D67" s="1054"/>
      <c r="E67" s="1054"/>
      <c r="F67" s="105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3"/>
      <c r="B68" s="1054"/>
      <c r="C68" s="1054"/>
      <c r="D68" s="1054"/>
      <c r="E68" s="1054"/>
      <c r="F68" s="1055"/>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53"/>
      <c r="B69" s="1054"/>
      <c r="C69" s="1054"/>
      <c r="D69" s="1054"/>
      <c r="E69" s="1054"/>
      <c r="F69" s="105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53"/>
      <c r="B71" s="1054"/>
      <c r="C71" s="1054"/>
      <c r="D71" s="1054"/>
      <c r="E71" s="1054"/>
      <c r="F71" s="1055"/>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c r="A72" s="1053"/>
      <c r="B72" s="1054"/>
      <c r="C72" s="1054"/>
      <c r="D72" s="1054"/>
      <c r="E72" s="1054"/>
      <c r="F72" s="1055"/>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c r="A73" s="1053"/>
      <c r="B73" s="1054"/>
      <c r="C73" s="1054"/>
      <c r="D73" s="1054"/>
      <c r="E73" s="1054"/>
      <c r="F73" s="1055"/>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c r="A74" s="1053"/>
      <c r="B74" s="1054"/>
      <c r="C74" s="1054"/>
      <c r="D74" s="1054"/>
      <c r="E74" s="1054"/>
      <c r="F74" s="1055"/>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c r="A75" s="1053"/>
      <c r="B75" s="1054"/>
      <c r="C75" s="1054"/>
      <c r="D75" s="1054"/>
      <c r="E75" s="1054"/>
      <c r="F75" s="1055"/>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c r="A76" s="1053"/>
      <c r="B76" s="1054"/>
      <c r="C76" s="1054"/>
      <c r="D76" s="1054"/>
      <c r="E76" s="1054"/>
      <c r="F76" s="1055"/>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c r="A77" s="1053"/>
      <c r="B77" s="1054"/>
      <c r="C77" s="1054"/>
      <c r="D77" s="1054"/>
      <c r="E77" s="1054"/>
      <c r="F77" s="1055"/>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c r="A78" s="1053"/>
      <c r="B78" s="1054"/>
      <c r="C78" s="1054"/>
      <c r="D78" s="1054"/>
      <c r="E78" s="1054"/>
      <c r="F78" s="1055"/>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c r="A79" s="1053"/>
      <c r="B79" s="1054"/>
      <c r="C79" s="1054"/>
      <c r="D79" s="1054"/>
      <c r="E79" s="1054"/>
      <c r="F79" s="1055"/>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3"/>
      <c r="B80" s="1054"/>
      <c r="C80" s="1054"/>
      <c r="D80" s="1054"/>
      <c r="E80" s="1054"/>
      <c r="F80" s="105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3"/>
      <c r="B81" s="1054"/>
      <c r="C81" s="1054"/>
      <c r="D81" s="1054"/>
      <c r="E81" s="1054"/>
      <c r="F81" s="1055"/>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53"/>
      <c r="B82" s="1054"/>
      <c r="C82" s="1054"/>
      <c r="D82" s="1054"/>
      <c r="E82" s="1054"/>
      <c r="F82" s="105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53"/>
      <c r="B84" s="1054"/>
      <c r="C84" s="1054"/>
      <c r="D84" s="1054"/>
      <c r="E84" s="1054"/>
      <c r="F84" s="1055"/>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c r="A85" s="1053"/>
      <c r="B85" s="1054"/>
      <c r="C85" s="1054"/>
      <c r="D85" s="1054"/>
      <c r="E85" s="1054"/>
      <c r="F85" s="1055"/>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c r="A86" s="1053"/>
      <c r="B86" s="1054"/>
      <c r="C86" s="1054"/>
      <c r="D86" s="1054"/>
      <c r="E86" s="1054"/>
      <c r="F86" s="1055"/>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c r="A87" s="1053"/>
      <c r="B87" s="1054"/>
      <c r="C87" s="1054"/>
      <c r="D87" s="1054"/>
      <c r="E87" s="1054"/>
      <c r="F87" s="1055"/>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c r="A88" s="1053"/>
      <c r="B88" s="1054"/>
      <c r="C88" s="1054"/>
      <c r="D88" s="1054"/>
      <c r="E88" s="1054"/>
      <c r="F88" s="1055"/>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c r="A89" s="1053"/>
      <c r="B89" s="1054"/>
      <c r="C89" s="1054"/>
      <c r="D89" s="1054"/>
      <c r="E89" s="1054"/>
      <c r="F89" s="1055"/>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c r="A90" s="1053"/>
      <c r="B90" s="1054"/>
      <c r="C90" s="1054"/>
      <c r="D90" s="1054"/>
      <c r="E90" s="1054"/>
      <c r="F90" s="1055"/>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c r="A91" s="1053"/>
      <c r="B91" s="1054"/>
      <c r="C91" s="1054"/>
      <c r="D91" s="1054"/>
      <c r="E91" s="1054"/>
      <c r="F91" s="1055"/>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c r="A92" s="1053"/>
      <c r="B92" s="1054"/>
      <c r="C92" s="1054"/>
      <c r="D92" s="1054"/>
      <c r="E92" s="1054"/>
      <c r="F92" s="1055"/>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3"/>
      <c r="B93" s="1054"/>
      <c r="C93" s="1054"/>
      <c r="D93" s="1054"/>
      <c r="E93" s="1054"/>
      <c r="F93" s="105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3"/>
      <c r="B94" s="1054"/>
      <c r="C94" s="1054"/>
      <c r="D94" s="1054"/>
      <c r="E94" s="1054"/>
      <c r="F94" s="1055"/>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53"/>
      <c r="B95" s="1054"/>
      <c r="C95" s="1054"/>
      <c r="D95" s="1054"/>
      <c r="E95" s="1054"/>
      <c r="F95" s="105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53"/>
      <c r="B97" s="1054"/>
      <c r="C97" s="1054"/>
      <c r="D97" s="1054"/>
      <c r="E97" s="1054"/>
      <c r="F97" s="1055"/>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c r="A98" s="1053"/>
      <c r="B98" s="1054"/>
      <c r="C98" s="1054"/>
      <c r="D98" s="1054"/>
      <c r="E98" s="1054"/>
      <c r="F98" s="1055"/>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c r="A99" s="1053"/>
      <c r="B99" s="1054"/>
      <c r="C99" s="1054"/>
      <c r="D99" s="1054"/>
      <c r="E99" s="1054"/>
      <c r="F99" s="1055"/>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c r="A100" s="1053"/>
      <c r="B100" s="1054"/>
      <c r="C100" s="1054"/>
      <c r="D100" s="1054"/>
      <c r="E100" s="1054"/>
      <c r="F100" s="1055"/>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3"/>
      <c r="B101" s="1054"/>
      <c r="C101" s="1054"/>
      <c r="D101" s="1054"/>
      <c r="E101" s="1054"/>
      <c r="F101" s="1055"/>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3"/>
      <c r="B102" s="1054"/>
      <c r="C102" s="1054"/>
      <c r="D102" s="1054"/>
      <c r="E102" s="1054"/>
      <c r="F102" s="1055"/>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3"/>
      <c r="B103" s="1054"/>
      <c r="C103" s="1054"/>
      <c r="D103" s="1054"/>
      <c r="E103" s="1054"/>
      <c r="F103" s="1055"/>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3"/>
      <c r="B104" s="1054"/>
      <c r="C104" s="1054"/>
      <c r="D104" s="1054"/>
      <c r="E104" s="1054"/>
      <c r="F104" s="1055"/>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3"/>
      <c r="B105" s="1054"/>
      <c r="C105" s="1054"/>
      <c r="D105" s="1054"/>
      <c r="E105" s="1054"/>
      <c r="F105" s="1055"/>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28</v>
      </c>
      <c r="B108" s="1051"/>
      <c r="C108" s="1051"/>
      <c r="D108" s="1051"/>
      <c r="E108" s="1051"/>
      <c r="F108" s="1052"/>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53"/>
      <c r="B109" s="1054"/>
      <c r="C109" s="1054"/>
      <c r="D109" s="1054"/>
      <c r="E109" s="1054"/>
      <c r="F109" s="105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53"/>
      <c r="B111" s="1054"/>
      <c r="C111" s="1054"/>
      <c r="D111" s="1054"/>
      <c r="E111" s="1054"/>
      <c r="F111" s="1055"/>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3"/>
      <c r="B112" s="1054"/>
      <c r="C112" s="1054"/>
      <c r="D112" s="1054"/>
      <c r="E112" s="1054"/>
      <c r="F112" s="1055"/>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3"/>
      <c r="B113" s="1054"/>
      <c r="C113" s="1054"/>
      <c r="D113" s="1054"/>
      <c r="E113" s="1054"/>
      <c r="F113" s="1055"/>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3"/>
      <c r="B114" s="1054"/>
      <c r="C114" s="1054"/>
      <c r="D114" s="1054"/>
      <c r="E114" s="1054"/>
      <c r="F114" s="1055"/>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3"/>
      <c r="B115" s="1054"/>
      <c r="C115" s="1054"/>
      <c r="D115" s="1054"/>
      <c r="E115" s="1054"/>
      <c r="F115" s="1055"/>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3"/>
      <c r="B116" s="1054"/>
      <c r="C116" s="1054"/>
      <c r="D116" s="1054"/>
      <c r="E116" s="1054"/>
      <c r="F116" s="1055"/>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3"/>
      <c r="B117" s="1054"/>
      <c r="C117" s="1054"/>
      <c r="D117" s="1054"/>
      <c r="E117" s="1054"/>
      <c r="F117" s="1055"/>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3"/>
      <c r="B118" s="1054"/>
      <c r="C118" s="1054"/>
      <c r="D118" s="1054"/>
      <c r="E118" s="1054"/>
      <c r="F118" s="1055"/>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3"/>
      <c r="B119" s="1054"/>
      <c r="C119" s="1054"/>
      <c r="D119" s="1054"/>
      <c r="E119" s="1054"/>
      <c r="F119" s="1055"/>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3"/>
      <c r="B120" s="1054"/>
      <c r="C120" s="1054"/>
      <c r="D120" s="1054"/>
      <c r="E120" s="1054"/>
      <c r="F120" s="105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3"/>
      <c r="B121" s="1054"/>
      <c r="C121" s="1054"/>
      <c r="D121" s="1054"/>
      <c r="E121" s="1054"/>
      <c r="F121" s="1055"/>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53"/>
      <c r="B122" s="1054"/>
      <c r="C122" s="1054"/>
      <c r="D122" s="1054"/>
      <c r="E122" s="1054"/>
      <c r="F122" s="105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53"/>
      <c r="B124" s="1054"/>
      <c r="C124" s="1054"/>
      <c r="D124" s="1054"/>
      <c r="E124" s="1054"/>
      <c r="F124" s="1055"/>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3"/>
      <c r="B125" s="1054"/>
      <c r="C125" s="1054"/>
      <c r="D125" s="1054"/>
      <c r="E125" s="1054"/>
      <c r="F125" s="1055"/>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3"/>
      <c r="B126" s="1054"/>
      <c r="C126" s="1054"/>
      <c r="D126" s="1054"/>
      <c r="E126" s="1054"/>
      <c r="F126" s="1055"/>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3"/>
      <c r="B127" s="1054"/>
      <c r="C127" s="1054"/>
      <c r="D127" s="1054"/>
      <c r="E127" s="1054"/>
      <c r="F127" s="1055"/>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3"/>
      <c r="B128" s="1054"/>
      <c r="C128" s="1054"/>
      <c r="D128" s="1054"/>
      <c r="E128" s="1054"/>
      <c r="F128" s="1055"/>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3"/>
      <c r="B129" s="1054"/>
      <c r="C129" s="1054"/>
      <c r="D129" s="1054"/>
      <c r="E129" s="1054"/>
      <c r="F129" s="1055"/>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3"/>
      <c r="B130" s="1054"/>
      <c r="C130" s="1054"/>
      <c r="D130" s="1054"/>
      <c r="E130" s="1054"/>
      <c r="F130" s="1055"/>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3"/>
      <c r="B131" s="1054"/>
      <c r="C131" s="1054"/>
      <c r="D131" s="1054"/>
      <c r="E131" s="1054"/>
      <c r="F131" s="1055"/>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3"/>
      <c r="B132" s="1054"/>
      <c r="C132" s="1054"/>
      <c r="D132" s="1054"/>
      <c r="E132" s="1054"/>
      <c r="F132" s="1055"/>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3"/>
      <c r="B133" s="1054"/>
      <c r="C133" s="1054"/>
      <c r="D133" s="1054"/>
      <c r="E133" s="1054"/>
      <c r="F133" s="105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3"/>
      <c r="B134" s="1054"/>
      <c r="C134" s="1054"/>
      <c r="D134" s="1054"/>
      <c r="E134" s="1054"/>
      <c r="F134" s="1055"/>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53"/>
      <c r="B135" s="1054"/>
      <c r="C135" s="1054"/>
      <c r="D135" s="1054"/>
      <c r="E135" s="1054"/>
      <c r="F135" s="105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53"/>
      <c r="B137" s="1054"/>
      <c r="C137" s="1054"/>
      <c r="D137" s="1054"/>
      <c r="E137" s="1054"/>
      <c r="F137" s="1055"/>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3"/>
      <c r="B138" s="1054"/>
      <c r="C138" s="1054"/>
      <c r="D138" s="1054"/>
      <c r="E138" s="1054"/>
      <c r="F138" s="1055"/>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3"/>
      <c r="B139" s="1054"/>
      <c r="C139" s="1054"/>
      <c r="D139" s="1054"/>
      <c r="E139" s="1054"/>
      <c r="F139" s="1055"/>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3"/>
      <c r="B140" s="1054"/>
      <c r="C140" s="1054"/>
      <c r="D140" s="1054"/>
      <c r="E140" s="1054"/>
      <c r="F140" s="1055"/>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3"/>
      <c r="B141" s="1054"/>
      <c r="C141" s="1054"/>
      <c r="D141" s="1054"/>
      <c r="E141" s="1054"/>
      <c r="F141" s="1055"/>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3"/>
      <c r="B142" s="1054"/>
      <c r="C142" s="1054"/>
      <c r="D142" s="1054"/>
      <c r="E142" s="1054"/>
      <c r="F142" s="1055"/>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3"/>
      <c r="B143" s="1054"/>
      <c r="C143" s="1054"/>
      <c r="D143" s="1054"/>
      <c r="E143" s="1054"/>
      <c r="F143" s="1055"/>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3"/>
      <c r="B144" s="1054"/>
      <c r="C144" s="1054"/>
      <c r="D144" s="1054"/>
      <c r="E144" s="1054"/>
      <c r="F144" s="1055"/>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3"/>
      <c r="B145" s="1054"/>
      <c r="C145" s="1054"/>
      <c r="D145" s="1054"/>
      <c r="E145" s="1054"/>
      <c r="F145" s="1055"/>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3"/>
      <c r="B146" s="1054"/>
      <c r="C146" s="1054"/>
      <c r="D146" s="1054"/>
      <c r="E146" s="1054"/>
      <c r="F146" s="105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3"/>
      <c r="B147" s="1054"/>
      <c r="C147" s="1054"/>
      <c r="D147" s="1054"/>
      <c r="E147" s="1054"/>
      <c r="F147" s="1055"/>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53"/>
      <c r="B148" s="1054"/>
      <c r="C148" s="1054"/>
      <c r="D148" s="1054"/>
      <c r="E148" s="1054"/>
      <c r="F148" s="105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53"/>
      <c r="B150" s="1054"/>
      <c r="C150" s="1054"/>
      <c r="D150" s="1054"/>
      <c r="E150" s="1054"/>
      <c r="F150" s="1055"/>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3"/>
      <c r="B151" s="1054"/>
      <c r="C151" s="1054"/>
      <c r="D151" s="1054"/>
      <c r="E151" s="1054"/>
      <c r="F151" s="1055"/>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3"/>
      <c r="B152" s="1054"/>
      <c r="C152" s="1054"/>
      <c r="D152" s="1054"/>
      <c r="E152" s="1054"/>
      <c r="F152" s="1055"/>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3"/>
      <c r="B153" s="1054"/>
      <c r="C153" s="1054"/>
      <c r="D153" s="1054"/>
      <c r="E153" s="1054"/>
      <c r="F153" s="1055"/>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3"/>
      <c r="B154" s="1054"/>
      <c r="C154" s="1054"/>
      <c r="D154" s="1054"/>
      <c r="E154" s="1054"/>
      <c r="F154" s="1055"/>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3"/>
      <c r="B155" s="1054"/>
      <c r="C155" s="1054"/>
      <c r="D155" s="1054"/>
      <c r="E155" s="1054"/>
      <c r="F155" s="1055"/>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3"/>
      <c r="B156" s="1054"/>
      <c r="C156" s="1054"/>
      <c r="D156" s="1054"/>
      <c r="E156" s="1054"/>
      <c r="F156" s="1055"/>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3"/>
      <c r="B157" s="1054"/>
      <c r="C157" s="1054"/>
      <c r="D157" s="1054"/>
      <c r="E157" s="1054"/>
      <c r="F157" s="1055"/>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3"/>
      <c r="B158" s="1054"/>
      <c r="C158" s="1054"/>
      <c r="D158" s="1054"/>
      <c r="E158" s="1054"/>
      <c r="F158" s="1055"/>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28</v>
      </c>
      <c r="B161" s="1051"/>
      <c r="C161" s="1051"/>
      <c r="D161" s="1051"/>
      <c r="E161" s="1051"/>
      <c r="F161" s="1052"/>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53"/>
      <c r="B162" s="1054"/>
      <c r="C162" s="1054"/>
      <c r="D162" s="1054"/>
      <c r="E162" s="1054"/>
      <c r="F162" s="105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53"/>
      <c r="B164" s="1054"/>
      <c r="C164" s="1054"/>
      <c r="D164" s="1054"/>
      <c r="E164" s="1054"/>
      <c r="F164" s="1055"/>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3"/>
      <c r="B165" s="1054"/>
      <c r="C165" s="1054"/>
      <c r="D165" s="1054"/>
      <c r="E165" s="1054"/>
      <c r="F165" s="1055"/>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3"/>
      <c r="B166" s="1054"/>
      <c r="C166" s="1054"/>
      <c r="D166" s="1054"/>
      <c r="E166" s="1054"/>
      <c r="F166" s="1055"/>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3"/>
      <c r="B167" s="1054"/>
      <c r="C167" s="1054"/>
      <c r="D167" s="1054"/>
      <c r="E167" s="1054"/>
      <c r="F167" s="1055"/>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3"/>
      <c r="B168" s="1054"/>
      <c r="C168" s="1054"/>
      <c r="D168" s="1054"/>
      <c r="E168" s="1054"/>
      <c r="F168" s="1055"/>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3"/>
      <c r="B169" s="1054"/>
      <c r="C169" s="1054"/>
      <c r="D169" s="1054"/>
      <c r="E169" s="1054"/>
      <c r="F169" s="1055"/>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3"/>
      <c r="B170" s="1054"/>
      <c r="C170" s="1054"/>
      <c r="D170" s="1054"/>
      <c r="E170" s="1054"/>
      <c r="F170" s="1055"/>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3"/>
      <c r="B171" s="1054"/>
      <c r="C171" s="1054"/>
      <c r="D171" s="1054"/>
      <c r="E171" s="1054"/>
      <c r="F171" s="1055"/>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3"/>
      <c r="B172" s="1054"/>
      <c r="C172" s="1054"/>
      <c r="D172" s="1054"/>
      <c r="E172" s="1054"/>
      <c r="F172" s="1055"/>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3"/>
      <c r="B173" s="1054"/>
      <c r="C173" s="1054"/>
      <c r="D173" s="1054"/>
      <c r="E173" s="1054"/>
      <c r="F173" s="105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3"/>
      <c r="B174" s="1054"/>
      <c r="C174" s="1054"/>
      <c r="D174" s="1054"/>
      <c r="E174" s="1054"/>
      <c r="F174" s="1055"/>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53"/>
      <c r="B175" s="1054"/>
      <c r="C175" s="1054"/>
      <c r="D175" s="1054"/>
      <c r="E175" s="1054"/>
      <c r="F175" s="105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53"/>
      <c r="B177" s="1054"/>
      <c r="C177" s="1054"/>
      <c r="D177" s="1054"/>
      <c r="E177" s="1054"/>
      <c r="F177" s="1055"/>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3"/>
      <c r="B178" s="1054"/>
      <c r="C178" s="1054"/>
      <c r="D178" s="1054"/>
      <c r="E178" s="1054"/>
      <c r="F178" s="1055"/>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3"/>
      <c r="B179" s="1054"/>
      <c r="C179" s="1054"/>
      <c r="D179" s="1054"/>
      <c r="E179" s="1054"/>
      <c r="F179" s="1055"/>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3"/>
      <c r="B180" s="1054"/>
      <c r="C180" s="1054"/>
      <c r="D180" s="1054"/>
      <c r="E180" s="1054"/>
      <c r="F180" s="1055"/>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3"/>
      <c r="B181" s="1054"/>
      <c r="C181" s="1054"/>
      <c r="D181" s="1054"/>
      <c r="E181" s="1054"/>
      <c r="F181" s="1055"/>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3"/>
      <c r="B182" s="1054"/>
      <c r="C182" s="1054"/>
      <c r="D182" s="1054"/>
      <c r="E182" s="1054"/>
      <c r="F182" s="1055"/>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3"/>
      <c r="B183" s="1054"/>
      <c r="C183" s="1054"/>
      <c r="D183" s="1054"/>
      <c r="E183" s="1054"/>
      <c r="F183" s="1055"/>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3"/>
      <c r="B184" s="1054"/>
      <c r="C184" s="1054"/>
      <c r="D184" s="1054"/>
      <c r="E184" s="1054"/>
      <c r="F184" s="1055"/>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3"/>
      <c r="B185" s="1054"/>
      <c r="C185" s="1054"/>
      <c r="D185" s="1054"/>
      <c r="E185" s="1054"/>
      <c r="F185" s="1055"/>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3"/>
      <c r="B186" s="1054"/>
      <c r="C186" s="1054"/>
      <c r="D186" s="1054"/>
      <c r="E186" s="1054"/>
      <c r="F186" s="105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3"/>
      <c r="B187" s="1054"/>
      <c r="C187" s="1054"/>
      <c r="D187" s="1054"/>
      <c r="E187" s="1054"/>
      <c r="F187" s="1055"/>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53"/>
      <c r="B188" s="1054"/>
      <c r="C188" s="1054"/>
      <c r="D188" s="1054"/>
      <c r="E188" s="1054"/>
      <c r="F188" s="105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53"/>
      <c r="B190" s="1054"/>
      <c r="C190" s="1054"/>
      <c r="D190" s="1054"/>
      <c r="E190" s="1054"/>
      <c r="F190" s="1055"/>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3"/>
      <c r="B191" s="1054"/>
      <c r="C191" s="1054"/>
      <c r="D191" s="1054"/>
      <c r="E191" s="1054"/>
      <c r="F191" s="1055"/>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3"/>
      <c r="B192" s="1054"/>
      <c r="C192" s="1054"/>
      <c r="D192" s="1054"/>
      <c r="E192" s="1054"/>
      <c r="F192" s="1055"/>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3"/>
      <c r="B193" s="1054"/>
      <c r="C193" s="1054"/>
      <c r="D193" s="1054"/>
      <c r="E193" s="1054"/>
      <c r="F193" s="1055"/>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3"/>
      <c r="B194" s="1054"/>
      <c r="C194" s="1054"/>
      <c r="D194" s="1054"/>
      <c r="E194" s="1054"/>
      <c r="F194" s="1055"/>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3"/>
      <c r="B195" s="1054"/>
      <c r="C195" s="1054"/>
      <c r="D195" s="1054"/>
      <c r="E195" s="1054"/>
      <c r="F195" s="1055"/>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3"/>
      <c r="B196" s="1054"/>
      <c r="C196" s="1054"/>
      <c r="D196" s="1054"/>
      <c r="E196" s="1054"/>
      <c r="F196" s="1055"/>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3"/>
      <c r="B197" s="1054"/>
      <c r="C197" s="1054"/>
      <c r="D197" s="1054"/>
      <c r="E197" s="1054"/>
      <c r="F197" s="1055"/>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3"/>
      <c r="B198" s="1054"/>
      <c r="C198" s="1054"/>
      <c r="D198" s="1054"/>
      <c r="E198" s="1054"/>
      <c r="F198" s="1055"/>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3"/>
      <c r="B199" s="1054"/>
      <c r="C199" s="1054"/>
      <c r="D199" s="1054"/>
      <c r="E199" s="1054"/>
      <c r="F199" s="105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3"/>
      <c r="B200" s="1054"/>
      <c r="C200" s="1054"/>
      <c r="D200" s="1054"/>
      <c r="E200" s="1054"/>
      <c r="F200" s="1055"/>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53"/>
      <c r="B201" s="1054"/>
      <c r="C201" s="1054"/>
      <c r="D201" s="1054"/>
      <c r="E201" s="1054"/>
      <c r="F201" s="105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53"/>
      <c r="B203" s="1054"/>
      <c r="C203" s="1054"/>
      <c r="D203" s="1054"/>
      <c r="E203" s="1054"/>
      <c r="F203" s="1055"/>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3"/>
      <c r="B204" s="1054"/>
      <c r="C204" s="1054"/>
      <c r="D204" s="1054"/>
      <c r="E204" s="1054"/>
      <c r="F204" s="1055"/>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3"/>
      <c r="B205" s="1054"/>
      <c r="C205" s="1054"/>
      <c r="D205" s="1054"/>
      <c r="E205" s="1054"/>
      <c r="F205" s="1055"/>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3"/>
      <c r="B206" s="1054"/>
      <c r="C206" s="1054"/>
      <c r="D206" s="1054"/>
      <c r="E206" s="1054"/>
      <c r="F206" s="1055"/>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3"/>
      <c r="B207" s="1054"/>
      <c r="C207" s="1054"/>
      <c r="D207" s="1054"/>
      <c r="E207" s="1054"/>
      <c r="F207" s="1055"/>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3"/>
      <c r="B208" s="1054"/>
      <c r="C208" s="1054"/>
      <c r="D208" s="1054"/>
      <c r="E208" s="1054"/>
      <c r="F208" s="1055"/>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3"/>
      <c r="B209" s="1054"/>
      <c r="C209" s="1054"/>
      <c r="D209" s="1054"/>
      <c r="E209" s="1054"/>
      <c r="F209" s="1055"/>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3"/>
      <c r="B210" s="1054"/>
      <c r="C210" s="1054"/>
      <c r="D210" s="1054"/>
      <c r="E210" s="1054"/>
      <c r="F210" s="1055"/>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3"/>
      <c r="B211" s="1054"/>
      <c r="C211" s="1054"/>
      <c r="D211" s="1054"/>
      <c r="E211" s="1054"/>
      <c r="F211" s="1055"/>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53"/>
      <c r="B215" s="1054"/>
      <c r="C215" s="1054"/>
      <c r="D215" s="1054"/>
      <c r="E215" s="1054"/>
      <c r="F215" s="105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53"/>
      <c r="B217" s="1054"/>
      <c r="C217" s="1054"/>
      <c r="D217" s="1054"/>
      <c r="E217" s="1054"/>
      <c r="F217" s="1055"/>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3"/>
      <c r="B218" s="1054"/>
      <c r="C218" s="1054"/>
      <c r="D218" s="1054"/>
      <c r="E218" s="1054"/>
      <c r="F218" s="1055"/>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3"/>
      <c r="B219" s="1054"/>
      <c r="C219" s="1054"/>
      <c r="D219" s="1054"/>
      <c r="E219" s="1054"/>
      <c r="F219" s="1055"/>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3"/>
      <c r="B220" s="1054"/>
      <c r="C220" s="1054"/>
      <c r="D220" s="1054"/>
      <c r="E220" s="1054"/>
      <c r="F220" s="1055"/>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3"/>
      <c r="B221" s="1054"/>
      <c r="C221" s="1054"/>
      <c r="D221" s="1054"/>
      <c r="E221" s="1054"/>
      <c r="F221" s="1055"/>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3"/>
      <c r="B222" s="1054"/>
      <c r="C222" s="1054"/>
      <c r="D222" s="1054"/>
      <c r="E222" s="1054"/>
      <c r="F222" s="1055"/>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3"/>
      <c r="B223" s="1054"/>
      <c r="C223" s="1054"/>
      <c r="D223" s="1054"/>
      <c r="E223" s="1054"/>
      <c r="F223" s="1055"/>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3"/>
      <c r="B224" s="1054"/>
      <c r="C224" s="1054"/>
      <c r="D224" s="1054"/>
      <c r="E224" s="1054"/>
      <c r="F224" s="1055"/>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3"/>
      <c r="B225" s="1054"/>
      <c r="C225" s="1054"/>
      <c r="D225" s="1054"/>
      <c r="E225" s="1054"/>
      <c r="F225" s="1055"/>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3"/>
      <c r="B226" s="1054"/>
      <c r="C226" s="1054"/>
      <c r="D226" s="1054"/>
      <c r="E226" s="1054"/>
      <c r="F226" s="105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3"/>
      <c r="B227" s="1054"/>
      <c r="C227" s="1054"/>
      <c r="D227" s="1054"/>
      <c r="E227" s="1054"/>
      <c r="F227" s="1055"/>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53"/>
      <c r="B228" s="1054"/>
      <c r="C228" s="1054"/>
      <c r="D228" s="1054"/>
      <c r="E228" s="1054"/>
      <c r="F228" s="105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53"/>
      <c r="B230" s="1054"/>
      <c r="C230" s="1054"/>
      <c r="D230" s="1054"/>
      <c r="E230" s="1054"/>
      <c r="F230" s="1055"/>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3"/>
      <c r="B231" s="1054"/>
      <c r="C231" s="1054"/>
      <c r="D231" s="1054"/>
      <c r="E231" s="1054"/>
      <c r="F231" s="1055"/>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3"/>
      <c r="B232" s="1054"/>
      <c r="C232" s="1054"/>
      <c r="D232" s="1054"/>
      <c r="E232" s="1054"/>
      <c r="F232" s="1055"/>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3"/>
      <c r="B233" s="1054"/>
      <c r="C233" s="1054"/>
      <c r="D233" s="1054"/>
      <c r="E233" s="1054"/>
      <c r="F233" s="1055"/>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3"/>
      <c r="B234" s="1054"/>
      <c r="C234" s="1054"/>
      <c r="D234" s="1054"/>
      <c r="E234" s="1054"/>
      <c r="F234" s="1055"/>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3"/>
      <c r="B235" s="1054"/>
      <c r="C235" s="1054"/>
      <c r="D235" s="1054"/>
      <c r="E235" s="1054"/>
      <c r="F235" s="1055"/>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3"/>
      <c r="B236" s="1054"/>
      <c r="C236" s="1054"/>
      <c r="D236" s="1054"/>
      <c r="E236" s="1054"/>
      <c r="F236" s="1055"/>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3"/>
      <c r="B237" s="1054"/>
      <c r="C237" s="1054"/>
      <c r="D237" s="1054"/>
      <c r="E237" s="1054"/>
      <c r="F237" s="1055"/>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3"/>
      <c r="B238" s="1054"/>
      <c r="C238" s="1054"/>
      <c r="D238" s="1054"/>
      <c r="E238" s="1054"/>
      <c r="F238" s="1055"/>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3"/>
      <c r="B239" s="1054"/>
      <c r="C239" s="1054"/>
      <c r="D239" s="1054"/>
      <c r="E239" s="1054"/>
      <c r="F239" s="105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3"/>
      <c r="B240" s="1054"/>
      <c r="C240" s="1054"/>
      <c r="D240" s="1054"/>
      <c r="E240" s="1054"/>
      <c r="F240" s="1055"/>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53"/>
      <c r="B241" s="1054"/>
      <c r="C241" s="1054"/>
      <c r="D241" s="1054"/>
      <c r="E241" s="1054"/>
      <c r="F241" s="105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53"/>
      <c r="B243" s="1054"/>
      <c r="C243" s="1054"/>
      <c r="D243" s="1054"/>
      <c r="E243" s="1054"/>
      <c r="F243" s="1055"/>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3"/>
      <c r="B244" s="1054"/>
      <c r="C244" s="1054"/>
      <c r="D244" s="1054"/>
      <c r="E244" s="1054"/>
      <c r="F244" s="1055"/>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3"/>
      <c r="B245" s="1054"/>
      <c r="C245" s="1054"/>
      <c r="D245" s="1054"/>
      <c r="E245" s="1054"/>
      <c r="F245" s="1055"/>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3"/>
      <c r="B246" s="1054"/>
      <c r="C246" s="1054"/>
      <c r="D246" s="1054"/>
      <c r="E246" s="1054"/>
      <c r="F246" s="1055"/>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3"/>
      <c r="B247" s="1054"/>
      <c r="C247" s="1054"/>
      <c r="D247" s="1054"/>
      <c r="E247" s="1054"/>
      <c r="F247" s="1055"/>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3"/>
      <c r="B248" s="1054"/>
      <c r="C248" s="1054"/>
      <c r="D248" s="1054"/>
      <c r="E248" s="1054"/>
      <c r="F248" s="1055"/>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3"/>
      <c r="B249" s="1054"/>
      <c r="C249" s="1054"/>
      <c r="D249" s="1054"/>
      <c r="E249" s="1054"/>
      <c r="F249" s="1055"/>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3"/>
      <c r="B250" s="1054"/>
      <c r="C250" s="1054"/>
      <c r="D250" s="1054"/>
      <c r="E250" s="1054"/>
      <c r="F250" s="1055"/>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3"/>
      <c r="B251" s="1054"/>
      <c r="C251" s="1054"/>
      <c r="D251" s="1054"/>
      <c r="E251" s="1054"/>
      <c r="F251" s="1055"/>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3"/>
      <c r="B252" s="1054"/>
      <c r="C252" s="1054"/>
      <c r="D252" s="1054"/>
      <c r="E252" s="1054"/>
      <c r="F252" s="105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3"/>
      <c r="B253" s="1054"/>
      <c r="C253" s="1054"/>
      <c r="D253" s="1054"/>
      <c r="E253" s="1054"/>
      <c r="F253" s="1055"/>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53"/>
      <c r="B254" s="1054"/>
      <c r="C254" s="1054"/>
      <c r="D254" s="1054"/>
      <c r="E254" s="1054"/>
      <c r="F254" s="105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53"/>
      <c r="B256" s="1054"/>
      <c r="C256" s="1054"/>
      <c r="D256" s="1054"/>
      <c r="E256" s="1054"/>
      <c r="F256" s="1055"/>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3"/>
      <c r="B257" s="1054"/>
      <c r="C257" s="1054"/>
      <c r="D257" s="1054"/>
      <c r="E257" s="1054"/>
      <c r="F257" s="1055"/>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3"/>
      <c r="B258" s="1054"/>
      <c r="C258" s="1054"/>
      <c r="D258" s="1054"/>
      <c r="E258" s="1054"/>
      <c r="F258" s="1055"/>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3"/>
      <c r="B259" s="1054"/>
      <c r="C259" s="1054"/>
      <c r="D259" s="1054"/>
      <c r="E259" s="1054"/>
      <c r="F259" s="1055"/>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3"/>
      <c r="B260" s="1054"/>
      <c r="C260" s="1054"/>
      <c r="D260" s="1054"/>
      <c r="E260" s="1054"/>
      <c r="F260" s="1055"/>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3"/>
      <c r="B261" s="1054"/>
      <c r="C261" s="1054"/>
      <c r="D261" s="1054"/>
      <c r="E261" s="1054"/>
      <c r="F261" s="1055"/>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3"/>
      <c r="B262" s="1054"/>
      <c r="C262" s="1054"/>
      <c r="D262" s="1054"/>
      <c r="E262" s="1054"/>
      <c r="F262" s="1055"/>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3"/>
      <c r="B263" s="1054"/>
      <c r="C263" s="1054"/>
      <c r="D263" s="1054"/>
      <c r="E263" s="1054"/>
      <c r="F263" s="1055"/>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3"/>
      <c r="B264" s="1054"/>
      <c r="C264" s="1054"/>
      <c r="D264" s="1054"/>
      <c r="E264" s="1054"/>
      <c r="F264" s="1055"/>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31"/>
      <c r="AP3" s="432" t="s">
        <v>433</v>
      </c>
      <c r="AQ3" s="432"/>
      <c r="AR3" s="432"/>
      <c r="AS3" s="432"/>
      <c r="AT3" s="432"/>
      <c r="AU3" s="432"/>
      <c r="AV3" s="432"/>
      <c r="AW3" s="432"/>
      <c r="AX3" s="432"/>
    </row>
    <row r="4" spans="1:50" ht="26.25" customHeight="1">
      <c r="A4" s="1073">
        <v>1</v>
      </c>
      <c r="B4" s="1073">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73">
        <v>2</v>
      </c>
      <c r="B5" s="1073">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73">
        <v>3</v>
      </c>
      <c r="B6" s="1073">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73">
        <v>4</v>
      </c>
      <c r="B7" s="1073">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73">
        <v>5</v>
      </c>
      <c r="B8" s="1073">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73">
        <v>6</v>
      </c>
      <c r="B9" s="1073">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73">
        <v>7</v>
      </c>
      <c r="B10" s="1073">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73">
        <v>8</v>
      </c>
      <c r="B11" s="1073">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73">
        <v>9</v>
      </c>
      <c r="B12" s="1073">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73">
        <v>10</v>
      </c>
      <c r="B13" s="1073">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73">
        <v>11</v>
      </c>
      <c r="B14" s="1073">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73">
        <v>12</v>
      </c>
      <c r="B15" s="1073">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73">
        <v>13</v>
      </c>
      <c r="B16" s="1073">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73">
        <v>14</v>
      </c>
      <c r="B17" s="1073">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73">
        <v>15</v>
      </c>
      <c r="B18" s="1073">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73">
        <v>16</v>
      </c>
      <c r="B19" s="1073">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73">
        <v>17</v>
      </c>
      <c r="B20" s="1073">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73">
        <v>18</v>
      </c>
      <c r="B21" s="1073">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73">
        <v>19</v>
      </c>
      <c r="B22" s="1073">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73">
        <v>20</v>
      </c>
      <c r="B23" s="1073">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73">
        <v>21</v>
      </c>
      <c r="B24" s="1073">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73">
        <v>22</v>
      </c>
      <c r="B25" s="1073">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73">
        <v>23</v>
      </c>
      <c r="B26" s="1073">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73">
        <v>24</v>
      </c>
      <c r="B27" s="1073">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73">
        <v>25</v>
      </c>
      <c r="B28" s="1073">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73">
        <v>26</v>
      </c>
      <c r="B29" s="1073">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73">
        <v>27</v>
      </c>
      <c r="B30" s="1073">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73">
        <v>28</v>
      </c>
      <c r="B31" s="1073">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73">
        <v>29</v>
      </c>
      <c r="B32" s="1073">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73">
        <v>30</v>
      </c>
      <c r="B33" s="1073">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31"/>
      <c r="AP36" s="432" t="s">
        <v>433</v>
      </c>
      <c r="AQ36" s="432"/>
      <c r="AR36" s="432"/>
      <c r="AS36" s="432"/>
      <c r="AT36" s="432"/>
      <c r="AU36" s="432"/>
      <c r="AV36" s="432"/>
      <c r="AW36" s="432"/>
      <c r="AX36" s="432"/>
    </row>
    <row r="37" spans="1:50" ht="26.25" customHeight="1">
      <c r="A37" s="1073">
        <v>1</v>
      </c>
      <c r="B37" s="1073">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73">
        <v>2</v>
      </c>
      <c r="B38" s="1073">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73">
        <v>3</v>
      </c>
      <c r="B39" s="1073">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73">
        <v>4</v>
      </c>
      <c r="B40" s="1073">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73">
        <v>5</v>
      </c>
      <c r="B41" s="1073">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73">
        <v>6</v>
      </c>
      <c r="B42" s="1073">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73">
        <v>7</v>
      </c>
      <c r="B43" s="1073">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73">
        <v>8</v>
      </c>
      <c r="B44" s="1073">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73">
        <v>9</v>
      </c>
      <c r="B45" s="1073">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73">
        <v>10</v>
      </c>
      <c r="B46" s="1073">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73">
        <v>11</v>
      </c>
      <c r="B47" s="1073">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73">
        <v>12</v>
      </c>
      <c r="B48" s="1073">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73">
        <v>13</v>
      </c>
      <c r="B49" s="1073">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73">
        <v>14</v>
      </c>
      <c r="B50" s="1073">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73">
        <v>15</v>
      </c>
      <c r="B51" s="1073">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73">
        <v>16</v>
      </c>
      <c r="B52" s="1073">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73">
        <v>17</v>
      </c>
      <c r="B53" s="1073">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73">
        <v>18</v>
      </c>
      <c r="B54" s="1073">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73">
        <v>19</v>
      </c>
      <c r="B55" s="1073">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73">
        <v>20</v>
      </c>
      <c r="B56" s="1073">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73">
        <v>21</v>
      </c>
      <c r="B57" s="1073">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73">
        <v>22</v>
      </c>
      <c r="B58" s="1073">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73">
        <v>23</v>
      </c>
      <c r="B59" s="1073">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73">
        <v>24</v>
      </c>
      <c r="B60" s="1073">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73">
        <v>25</v>
      </c>
      <c r="B61" s="1073">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73">
        <v>26</v>
      </c>
      <c r="B62" s="1073">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73">
        <v>27</v>
      </c>
      <c r="B63" s="1073">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73">
        <v>28</v>
      </c>
      <c r="B64" s="1073">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73">
        <v>29</v>
      </c>
      <c r="B65" s="1073">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73">
        <v>30</v>
      </c>
      <c r="B66" s="1073">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31"/>
      <c r="AP69" s="432" t="s">
        <v>433</v>
      </c>
      <c r="AQ69" s="432"/>
      <c r="AR69" s="432"/>
      <c r="AS69" s="432"/>
      <c r="AT69" s="432"/>
      <c r="AU69" s="432"/>
      <c r="AV69" s="432"/>
      <c r="AW69" s="432"/>
      <c r="AX69" s="432"/>
    </row>
    <row r="70" spans="1:50" ht="26.25" customHeight="1">
      <c r="A70" s="1073">
        <v>1</v>
      </c>
      <c r="B70" s="1073">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73">
        <v>2</v>
      </c>
      <c r="B71" s="1073">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73">
        <v>3</v>
      </c>
      <c r="B72" s="1073">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73">
        <v>4</v>
      </c>
      <c r="B73" s="1073">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73">
        <v>5</v>
      </c>
      <c r="B74" s="1073">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73">
        <v>6</v>
      </c>
      <c r="B75" s="1073">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73">
        <v>7</v>
      </c>
      <c r="B76" s="1073">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73">
        <v>8</v>
      </c>
      <c r="B77" s="1073">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73">
        <v>9</v>
      </c>
      <c r="B78" s="1073">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73">
        <v>10</v>
      </c>
      <c r="B79" s="1073">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73">
        <v>11</v>
      </c>
      <c r="B80" s="1073">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73">
        <v>12</v>
      </c>
      <c r="B81" s="1073">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73">
        <v>13</v>
      </c>
      <c r="B82" s="1073">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73">
        <v>14</v>
      </c>
      <c r="B83" s="1073">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73">
        <v>15</v>
      </c>
      <c r="B84" s="1073">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73">
        <v>16</v>
      </c>
      <c r="B85" s="1073">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73">
        <v>17</v>
      </c>
      <c r="B86" s="1073">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73">
        <v>18</v>
      </c>
      <c r="B87" s="1073">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73">
        <v>19</v>
      </c>
      <c r="B88" s="1073">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73">
        <v>20</v>
      </c>
      <c r="B89" s="1073">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73">
        <v>21</v>
      </c>
      <c r="B90" s="1073">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73">
        <v>22</v>
      </c>
      <c r="B91" s="1073">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73">
        <v>23</v>
      </c>
      <c r="B92" s="1073">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73">
        <v>24</v>
      </c>
      <c r="B93" s="1073">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73">
        <v>25</v>
      </c>
      <c r="B94" s="1073">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73">
        <v>26</v>
      </c>
      <c r="B95" s="1073">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73">
        <v>27</v>
      </c>
      <c r="B96" s="1073">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73">
        <v>28</v>
      </c>
      <c r="B97" s="1073">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73">
        <v>29</v>
      </c>
      <c r="B98" s="1073">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73">
        <v>30</v>
      </c>
      <c r="B99" s="1073">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31"/>
      <c r="AP102" s="432" t="s">
        <v>433</v>
      </c>
      <c r="AQ102" s="432"/>
      <c r="AR102" s="432"/>
      <c r="AS102" s="432"/>
      <c r="AT102" s="432"/>
      <c r="AU102" s="432"/>
      <c r="AV102" s="432"/>
      <c r="AW102" s="432"/>
      <c r="AX102" s="432"/>
    </row>
    <row r="103" spans="1:50" ht="26.25" customHeight="1">
      <c r="A103" s="1073">
        <v>1</v>
      </c>
      <c r="B103" s="1073">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73">
        <v>2</v>
      </c>
      <c r="B104" s="1073">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73">
        <v>3</v>
      </c>
      <c r="B105" s="1073">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73">
        <v>4</v>
      </c>
      <c r="B106" s="1073">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73">
        <v>5</v>
      </c>
      <c r="B107" s="1073">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73">
        <v>6</v>
      </c>
      <c r="B108" s="1073">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73">
        <v>7</v>
      </c>
      <c r="B109" s="1073">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73">
        <v>8</v>
      </c>
      <c r="B110" s="1073">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73">
        <v>9</v>
      </c>
      <c r="B111" s="1073">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73">
        <v>10</v>
      </c>
      <c r="B112" s="1073">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73">
        <v>11</v>
      </c>
      <c r="B113" s="1073">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73">
        <v>12</v>
      </c>
      <c r="B114" s="1073">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73">
        <v>13</v>
      </c>
      <c r="B115" s="1073">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73">
        <v>14</v>
      </c>
      <c r="B116" s="1073">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73">
        <v>15</v>
      </c>
      <c r="B117" s="1073">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73">
        <v>16</v>
      </c>
      <c r="B118" s="1073">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73">
        <v>17</v>
      </c>
      <c r="B119" s="1073">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73">
        <v>18</v>
      </c>
      <c r="B120" s="1073">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73">
        <v>19</v>
      </c>
      <c r="B121" s="1073">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73">
        <v>20</v>
      </c>
      <c r="B122" s="1073">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73">
        <v>21</v>
      </c>
      <c r="B123" s="1073">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73">
        <v>22</v>
      </c>
      <c r="B124" s="1073">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73">
        <v>23</v>
      </c>
      <c r="B125" s="1073">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73">
        <v>24</v>
      </c>
      <c r="B126" s="1073">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73">
        <v>25</v>
      </c>
      <c r="B127" s="1073">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73">
        <v>26</v>
      </c>
      <c r="B128" s="1073">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73">
        <v>27</v>
      </c>
      <c r="B129" s="1073">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73">
        <v>28</v>
      </c>
      <c r="B130" s="1073">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73">
        <v>29</v>
      </c>
      <c r="B131" s="1073">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73">
        <v>30</v>
      </c>
      <c r="B132" s="1073">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31"/>
      <c r="AP135" s="432" t="s">
        <v>433</v>
      </c>
      <c r="AQ135" s="432"/>
      <c r="AR135" s="432"/>
      <c r="AS135" s="432"/>
      <c r="AT135" s="432"/>
      <c r="AU135" s="432"/>
      <c r="AV135" s="432"/>
      <c r="AW135" s="432"/>
      <c r="AX135" s="432"/>
    </row>
    <row r="136" spans="1:50" ht="26.25" customHeight="1">
      <c r="A136" s="1073">
        <v>1</v>
      </c>
      <c r="B136" s="1073">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73">
        <v>2</v>
      </c>
      <c r="B137" s="1073">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73">
        <v>3</v>
      </c>
      <c r="B138" s="1073">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73">
        <v>4</v>
      </c>
      <c r="B139" s="1073">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73">
        <v>5</v>
      </c>
      <c r="B140" s="1073">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73">
        <v>6</v>
      </c>
      <c r="B141" s="1073">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73">
        <v>7</v>
      </c>
      <c r="B142" s="1073">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73">
        <v>8</v>
      </c>
      <c r="B143" s="1073">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73">
        <v>9</v>
      </c>
      <c r="B144" s="1073">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73">
        <v>10</v>
      </c>
      <c r="B145" s="1073">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73">
        <v>11</v>
      </c>
      <c r="B146" s="1073">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73">
        <v>12</v>
      </c>
      <c r="B147" s="1073">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73">
        <v>13</v>
      </c>
      <c r="B148" s="1073">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73">
        <v>14</v>
      </c>
      <c r="B149" s="1073">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73">
        <v>15</v>
      </c>
      <c r="B150" s="1073">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73">
        <v>16</v>
      </c>
      <c r="B151" s="1073">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73">
        <v>17</v>
      </c>
      <c r="B152" s="1073">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73">
        <v>18</v>
      </c>
      <c r="B153" s="1073">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73">
        <v>19</v>
      </c>
      <c r="B154" s="1073">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73">
        <v>20</v>
      </c>
      <c r="B155" s="1073">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73">
        <v>21</v>
      </c>
      <c r="B156" s="1073">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73">
        <v>22</v>
      </c>
      <c r="B157" s="1073">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73">
        <v>23</v>
      </c>
      <c r="B158" s="1073">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73">
        <v>24</v>
      </c>
      <c r="B159" s="1073">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73">
        <v>25</v>
      </c>
      <c r="B160" s="1073">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73">
        <v>26</v>
      </c>
      <c r="B161" s="1073">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73">
        <v>27</v>
      </c>
      <c r="B162" s="1073">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73">
        <v>28</v>
      </c>
      <c r="B163" s="1073">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73">
        <v>29</v>
      </c>
      <c r="B164" s="1073">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73">
        <v>30</v>
      </c>
      <c r="B165" s="1073">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31"/>
      <c r="AP168" s="432" t="s">
        <v>433</v>
      </c>
      <c r="AQ168" s="432"/>
      <c r="AR168" s="432"/>
      <c r="AS168" s="432"/>
      <c r="AT168" s="432"/>
      <c r="AU168" s="432"/>
      <c r="AV168" s="432"/>
      <c r="AW168" s="432"/>
      <c r="AX168" s="432"/>
    </row>
    <row r="169" spans="1:50" ht="26.25" customHeight="1">
      <c r="A169" s="1073">
        <v>1</v>
      </c>
      <c r="B169" s="1073">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73">
        <v>2</v>
      </c>
      <c r="B170" s="1073">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73">
        <v>3</v>
      </c>
      <c r="B171" s="1073">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73">
        <v>4</v>
      </c>
      <c r="B172" s="1073">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73">
        <v>5</v>
      </c>
      <c r="B173" s="1073">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73">
        <v>6</v>
      </c>
      <c r="B174" s="1073">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73">
        <v>7</v>
      </c>
      <c r="B175" s="1073">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73">
        <v>8</v>
      </c>
      <c r="B176" s="1073">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73">
        <v>9</v>
      </c>
      <c r="B177" s="1073">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73">
        <v>10</v>
      </c>
      <c r="B178" s="1073">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73">
        <v>11</v>
      </c>
      <c r="B179" s="1073">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73">
        <v>12</v>
      </c>
      <c r="B180" s="1073">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73">
        <v>13</v>
      </c>
      <c r="B181" s="1073">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73">
        <v>14</v>
      </c>
      <c r="B182" s="1073">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73">
        <v>15</v>
      </c>
      <c r="B183" s="1073">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73">
        <v>16</v>
      </c>
      <c r="B184" s="1073">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73">
        <v>17</v>
      </c>
      <c r="B185" s="1073">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73">
        <v>18</v>
      </c>
      <c r="B186" s="1073">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73">
        <v>19</v>
      </c>
      <c r="B187" s="1073">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73">
        <v>20</v>
      </c>
      <c r="B188" s="1073">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73">
        <v>21</v>
      </c>
      <c r="B189" s="1073">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73">
        <v>22</v>
      </c>
      <c r="B190" s="1073">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73">
        <v>23</v>
      </c>
      <c r="B191" s="1073">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73">
        <v>24</v>
      </c>
      <c r="B192" s="1073">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73">
        <v>25</v>
      </c>
      <c r="B193" s="1073">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73">
        <v>26</v>
      </c>
      <c r="B194" s="1073">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73">
        <v>27</v>
      </c>
      <c r="B195" s="1073">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73">
        <v>28</v>
      </c>
      <c r="B196" s="1073">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73">
        <v>29</v>
      </c>
      <c r="B197" s="1073">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73">
        <v>30</v>
      </c>
      <c r="B198" s="1073">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31"/>
      <c r="AP201" s="432" t="s">
        <v>433</v>
      </c>
      <c r="AQ201" s="432"/>
      <c r="AR201" s="432"/>
      <c r="AS201" s="432"/>
      <c r="AT201" s="432"/>
      <c r="AU201" s="432"/>
      <c r="AV201" s="432"/>
      <c r="AW201" s="432"/>
      <c r="AX201" s="432"/>
    </row>
    <row r="202" spans="1:50" ht="26.25" customHeight="1">
      <c r="A202" s="1073">
        <v>1</v>
      </c>
      <c r="B202" s="1073">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73">
        <v>2</v>
      </c>
      <c r="B203" s="1073">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73">
        <v>3</v>
      </c>
      <c r="B204" s="1073">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73">
        <v>4</v>
      </c>
      <c r="B205" s="1073">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73">
        <v>5</v>
      </c>
      <c r="B206" s="1073">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73">
        <v>6</v>
      </c>
      <c r="B207" s="1073">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73">
        <v>7</v>
      </c>
      <c r="B208" s="1073">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73">
        <v>8</v>
      </c>
      <c r="B209" s="1073">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73">
        <v>9</v>
      </c>
      <c r="B210" s="1073">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73">
        <v>10</v>
      </c>
      <c r="B211" s="1073">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73">
        <v>11</v>
      </c>
      <c r="B212" s="1073">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73">
        <v>12</v>
      </c>
      <c r="B213" s="1073">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73">
        <v>13</v>
      </c>
      <c r="B214" s="1073">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73">
        <v>14</v>
      </c>
      <c r="B215" s="1073">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73">
        <v>15</v>
      </c>
      <c r="B216" s="1073">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73">
        <v>16</v>
      </c>
      <c r="B217" s="1073">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73">
        <v>17</v>
      </c>
      <c r="B218" s="1073">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73">
        <v>18</v>
      </c>
      <c r="B219" s="1073">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73">
        <v>19</v>
      </c>
      <c r="B220" s="1073">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73">
        <v>20</v>
      </c>
      <c r="B221" s="1073">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73">
        <v>21</v>
      </c>
      <c r="B222" s="1073">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73">
        <v>22</v>
      </c>
      <c r="B223" s="1073">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73">
        <v>23</v>
      </c>
      <c r="B224" s="1073">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73">
        <v>24</v>
      </c>
      <c r="B225" s="1073">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73">
        <v>25</v>
      </c>
      <c r="B226" s="1073">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73">
        <v>26</v>
      </c>
      <c r="B227" s="1073">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73">
        <v>27</v>
      </c>
      <c r="B228" s="1073">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73">
        <v>28</v>
      </c>
      <c r="B229" s="1073">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73">
        <v>29</v>
      </c>
      <c r="B230" s="1073">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73">
        <v>30</v>
      </c>
      <c r="B231" s="1073">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31"/>
      <c r="AP234" s="432" t="s">
        <v>433</v>
      </c>
      <c r="AQ234" s="432"/>
      <c r="AR234" s="432"/>
      <c r="AS234" s="432"/>
      <c r="AT234" s="432"/>
      <c r="AU234" s="432"/>
      <c r="AV234" s="432"/>
      <c r="AW234" s="432"/>
      <c r="AX234" s="432"/>
    </row>
    <row r="235" spans="1:50" ht="26.25" customHeight="1">
      <c r="A235" s="1073">
        <v>1</v>
      </c>
      <c r="B235" s="1073">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73">
        <v>2</v>
      </c>
      <c r="B236" s="1073">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73">
        <v>3</v>
      </c>
      <c r="B237" s="1073">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73">
        <v>4</v>
      </c>
      <c r="B238" s="1073">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73">
        <v>5</v>
      </c>
      <c r="B239" s="1073">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73">
        <v>6</v>
      </c>
      <c r="B240" s="1073">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73">
        <v>7</v>
      </c>
      <c r="B241" s="1073">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73">
        <v>8</v>
      </c>
      <c r="B242" s="1073">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73">
        <v>9</v>
      </c>
      <c r="B243" s="1073">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73">
        <v>10</v>
      </c>
      <c r="B244" s="1073">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73">
        <v>11</v>
      </c>
      <c r="B245" s="1073">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73">
        <v>12</v>
      </c>
      <c r="B246" s="1073">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73">
        <v>13</v>
      </c>
      <c r="B247" s="1073">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73">
        <v>14</v>
      </c>
      <c r="B248" s="1073">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73">
        <v>15</v>
      </c>
      <c r="B249" s="1073">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73">
        <v>16</v>
      </c>
      <c r="B250" s="1073">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73">
        <v>17</v>
      </c>
      <c r="B251" s="1073">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73">
        <v>18</v>
      </c>
      <c r="B252" s="1073">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73">
        <v>19</v>
      </c>
      <c r="B253" s="1073">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73">
        <v>20</v>
      </c>
      <c r="B254" s="1073">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73">
        <v>21</v>
      </c>
      <c r="B255" s="1073">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73">
        <v>22</v>
      </c>
      <c r="B256" s="1073">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73">
        <v>23</v>
      </c>
      <c r="B257" s="1073">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73">
        <v>24</v>
      </c>
      <c r="B258" s="1073">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73">
        <v>25</v>
      </c>
      <c r="B259" s="1073">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73">
        <v>26</v>
      </c>
      <c r="B260" s="1073">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73">
        <v>27</v>
      </c>
      <c r="B261" s="1073">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73">
        <v>28</v>
      </c>
      <c r="B262" s="1073">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73">
        <v>29</v>
      </c>
      <c r="B263" s="1073">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73">
        <v>30</v>
      </c>
      <c r="B264" s="1073">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31"/>
      <c r="AP267" s="432" t="s">
        <v>433</v>
      </c>
      <c r="AQ267" s="432"/>
      <c r="AR267" s="432"/>
      <c r="AS267" s="432"/>
      <c r="AT267" s="432"/>
      <c r="AU267" s="432"/>
      <c r="AV267" s="432"/>
      <c r="AW267" s="432"/>
      <c r="AX267" s="432"/>
    </row>
    <row r="268" spans="1:50" ht="26.25" customHeight="1">
      <c r="A268" s="1073">
        <v>1</v>
      </c>
      <c r="B268" s="1073">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73">
        <v>2</v>
      </c>
      <c r="B269" s="1073">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73">
        <v>3</v>
      </c>
      <c r="B270" s="1073">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73">
        <v>4</v>
      </c>
      <c r="B271" s="1073">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73">
        <v>5</v>
      </c>
      <c r="B272" s="1073">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73">
        <v>6</v>
      </c>
      <c r="B273" s="1073">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73">
        <v>7</v>
      </c>
      <c r="B274" s="1073">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73">
        <v>8</v>
      </c>
      <c r="B275" s="1073">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73">
        <v>9</v>
      </c>
      <c r="B276" s="1073">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73">
        <v>10</v>
      </c>
      <c r="B277" s="1073">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73">
        <v>11</v>
      </c>
      <c r="B278" s="1073">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73">
        <v>12</v>
      </c>
      <c r="B279" s="1073">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73">
        <v>13</v>
      </c>
      <c r="B280" s="1073">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73">
        <v>14</v>
      </c>
      <c r="B281" s="1073">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73">
        <v>15</v>
      </c>
      <c r="B282" s="1073">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73">
        <v>16</v>
      </c>
      <c r="B283" s="1073">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73">
        <v>17</v>
      </c>
      <c r="B284" s="1073">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73">
        <v>18</v>
      </c>
      <c r="B285" s="1073">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73">
        <v>19</v>
      </c>
      <c r="B286" s="1073">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73">
        <v>20</v>
      </c>
      <c r="B287" s="1073">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73">
        <v>21</v>
      </c>
      <c r="B288" s="1073">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73">
        <v>22</v>
      </c>
      <c r="B289" s="1073">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73">
        <v>23</v>
      </c>
      <c r="B290" s="1073">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73">
        <v>24</v>
      </c>
      <c r="B291" s="1073">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73">
        <v>25</v>
      </c>
      <c r="B292" s="1073">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73">
        <v>26</v>
      </c>
      <c r="B293" s="1073">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73">
        <v>27</v>
      </c>
      <c r="B294" s="1073">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73">
        <v>28</v>
      </c>
      <c r="B295" s="1073">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73">
        <v>29</v>
      </c>
      <c r="B296" s="1073">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73">
        <v>30</v>
      </c>
      <c r="B297" s="1073">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31"/>
      <c r="AP300" s="432" t="s">
        <v>433</v>
      </c>
      <c r="AQ300" s="432"/>
      <c r="AR300" s="432"/>
      <c r="AS300" s="432"/>
      <c r="AT300" s="432"/>
      <c r="AU300" s="432"/>
      <c r="AV300" s="432"/>
      <c r="AW300" s="432"/>
      <c r="AX300" s="432"/>
    </row>
    <row r="301" spans="1:50" ht="26.25" customHeight="1">
      <c r="A301" s="1073">
        <v>1</v>
      </c>
      <c r="B301" s="1073">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73">
        <v>2</v>
      </c>
      <c r="B302" s="1073">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73">
        <v>3</v>
      </c>
      <c r="B303" s="1073">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73">
        <v>4</v>
      </c>
      <c r="B304" s="1073">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73">
        <v>5</v>
      </c>
      <c r="B305" s="1073">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73">
        <v>6</v>
      </c>
      <c r="B306" s="1073">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73">
        <v>7</v>
      </c>
      <c r="B307" s="1073">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73">
        <v>8</v>
      </c>
      <c r="B308" s="1073">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73">
        <v>9</v>
      </c>
      <c r="B309" s="1073">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73">
        <v>10</v>
      </c>
      <c r="B310" s="1073">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73">
        <v>11</v>
      </c>
      <c r="B311" s="1073">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73">
        <v>12</v>
      </c>
      <c r="B312" s="1073">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73">
        <v>13</v>
      </c>
      <c r="B313" s="1073">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73">
        <v>14</v>
      </c>
      <c r="B314" s="1073">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73">
        <v>15</v>
      </c>
      <c r="B315" s="1073">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73">
        <v>16</v>
      </c>
      <c r="B316" s="1073">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73">
        <v>17</v>
      </c>
      <c r="B317" s="1073">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73">
        <v>18</v>
      </c>
      <c r="B318" s="1073">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73">
        <v>19</v>
      </c>
      <c r="B319" s="1073">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73">
        <v>20</v>
      </c>
      <c r="B320" s="1073">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73">
        <v>21</v>
      </c>
      <c r="B321" s="1073">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73">
        <v>22</v>
      </c>
      <c r="B322" s="1073">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73">
        <v>23</v>
      </c>
      <c r="B323" s="1073">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73">
        <v>24</v>
      </c>
      <c r="B324" s="1073">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73">
        <v>25</v>
      </c>
      <c r="B325" s="1073">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73">
        <v>26</v>
      </c>
      <c r="B326" s="1073">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73">
        <v>27</v>
      </c>
      <c r="B327" s="1073">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73">
        <v>28</v>
      </c>
      <c r="B328" s="1073">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73">
        <v>29</v>
      </c>
      <c r="B329" s="1073">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73">
        <v>30</v>
      </c>
      <c r="B330" s="1073">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31"/>
      <c r="AP333" s="432" t="s">
        <v>433</v>
      </c>
      <c r="AQ333" s="432"/>
      <c r="AR333" s="432"/>
      <c r="AS333" s="432"/>
      <c r="AT333" s="432"/>
      <c r="AU333" s="432"/>
      <c r="AV333" s="432"/>
      <c r="AW333" s="432"/>
      <c r="AX333" s="432"/>
    </row>
    <row r="334" spans="1:50" ht="26.25" customHeight="1">
      <c r="A334" s="1073">
        <v>1</v>
      </c>
      <c r="B334" s="1073">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73">
        <v>2</v>
      </c>
      <c r="B335" s="1073">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73">
        <v>3</v>
      </c>
      <c r="B336" s="1073">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73">
        <v>4</v>
      </c>
      <c r="B337" s="1073">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73">
        <v>5</v>
      </c>
      <c r="B338" s="1073">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73">
        <v>6</v>
      </c>
      <c r="B339" s="1073">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73">
        <v>7</v>
      </c>
      <c r="B340" s="1073">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73">
        <v>8</v>
      </c>
      <c r="B341" s="1073">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73">
        <v>9</v>
      </c>
      <c r="B342" s="1073">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73">
        <v>10</v>
      </c>
      <c r="B343" s="1073">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73">
        <v>11</v>
      </c>
      <c r="B344" s="1073">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73">
        <v>12</v>
      </c>
      <c r="B345" s="1073">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73">
        <v>13</v>
      </c>
      <c r="B346" s="1073">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73">
        <v>14</v>
      </c>
      <c r="B347" s="1073">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73">
        <v>15</v>
      </c>
      <c r="B348" s="1073">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73">
        <v>16</v>
      </c>
      <c r="B349" s="1073">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73">
        <v>17</v>
      </c>
      <c r="B350" s="1073">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73">
        <v>18</v>
      </c>
      <c r="B351" s="1073">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73">
        <v>19</v>
      </c>
      <c r="B352" s="1073">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73">
        <v>20</v>
      </c>
      <c r="B353" s="1073">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73">
        <v>21</v>
      </c>
      <c r="B354" s="1073">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73">
        <v>22</v>
      </c>
      <c r="B355" s="1073">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73">
        <v>23</v>
      </c>
      <c r="B356" s="1073">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73">
        <v>24</v>
      </c>
      <c r="B357" s="1073">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73">
        <v>25</v>
      </c>
      <c r="B358" s="1073">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73">
        <v>26</v>
      </c>
      <c r="B359" s="1073">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73">
        <v>27</v>
      </c>
      <c r="B360" s="1073">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73">
        <v>28</v>
      </c>
      <c r="B361" s="1073">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73">
        <v>29</v>
      </c>
      <c r="B362" s="1073">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73">
        <v>30</v>
      </c>
      <c r="B363" s="1073">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31"/>
      <c r="AP366" s="432" t="s">
        <v>433</v>
      </c>
      <c r="AQ366" s="432"/>
      <c r="AR366" s="432"/>
      <c r="AS366" s="432"/>
      <c r="AT366" s="432"/>
      <c r="AU366" s="432"/>
      <c r="AV366" s="432"/>
      <c r="AW366" s="432"/>
      <c r="AX366" s="432"/>
    </row>
    <row r="367" spans="1:50" ht="26.25" customHeight="1">
      <c r="A367" s="1073">
        <v>1</v>
      </c>
      <c r="B367" s="1073">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73">
        <v>2</v>
      </c>
      <c r="B368" s="1073">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73">
        <v>3</v>
      </c>
      <c r="B369" s="1073">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73">
        <v>4</v>
      </c>
      <c r="B370" s="1073">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73">
        <v>5</v>
      </c>
      <c r="B371" s="1073">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73">
        <v>6</v>
      </c>
      <c r="B372" s="1073">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73">
        <v>7</v>
      </c>
      <c r="B373" s="1073">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73">
        <v>8</v>
      </c>
      <c r="B374" s="1073">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73">
        <v>9</v>
      </c>
      <c r="B375" s="1073">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73">
        <v>10</v>
      </c>
      <c r="B376" s="1073">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73">
        <v>11</v>
      </c>
      <c r="B377" s="1073">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73">
        <v>12</v>
      </c>
      <c r="B378" s="1073">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73">
        <v>13</v>
      </c>
      <c r="B379" s="1073">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73">
        <v>14</v>
      </c>
      <c r="B380" s="1073">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73">
        <v>15</v>
      </c>
      <c r="B381" s="1073">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73">
        <v>16</v>
      </c>
      <c r="B382" s="1073">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73">
        <v>17</v>
      </c>
      <c r="B383" s="1073">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73">
        <v>18</v>
      </c>
      <c r="B384" s="1073">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73">
        <v>19</v>
      </c>
      <c r="B385" s="1073">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73">
        <v>20</v>
      </c>
      <c r="B386" s="1073">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73">
        <v>21</v>
      </c>
      <c r="B387" s="1073">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73">
        <v>22</v>
      </c>
      <c r="B388" s="1073">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73">
        <v>23</v>
      </c>
      <c r="B389" s="1073">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73">
        <v>24</v>
      </c>
      <c r="B390" s="1073">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73">
        <v>25</v>
      </c>
      <c r="B391" s="1073">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73">
        <v>26</v>
      </c>
      <c r="B392" s="1073">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73">
        <v>27</v>
      </c>
      <c r="B393" s="1073">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73">
        <v>28</v>
      </c>
      <c r="B394" s="1073">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73">
        <v>29</v>
      </c>
      <c r="B395" s="1073">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73">
        <v>30</v>
      </c>
      <c r="B396" s="1073">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31"/>
      <c r="AP399" s="432" t="s">
        <v>433</v>
      </c>
      <c r="AQ399" s="432"/>
      <c r="AR399" s="432"/>
      <c r="AS399" s="432"/>
      <c r="AT399" s="432"/>
      <c r="AU399" s="432"/>
      <c r="AV399" s="432"/>
      <c r="AW399" s="432"/>
      <c r="AX399" s="432"/>
    </row>
    <row r="400" spans="1:50" ht="26.25" customHeight="1">
      <c r="A400" s="1073">
        <v>1</v>
      </c>
      <c r="B400" s="1073">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73">
        <v>2</v>
      </c>
      <c r="B401" s="1073">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73">
        <v>3</v>
      </c>
      <c r="B402" s="1073">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73">
        <v>4</v>
      </c>
      <c r="B403" s="1073">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73">
        <v>5</v>
      </c>
      <c r="B404" s="1073">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73">
        <v>6</v>
      </c>
      <c r="B405" s="1073">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73">
        <v>7</v>
      </c>
      <c r="B406" s="1073">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73">
        <v>8</v>
      </c>
      <c r="B407" s="1073">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73">
        <v>9</v>
      </c>
      <c r="B408" s="1073">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73">
        <v>10</v>
      </c>
      <c r="B409" s="1073">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73">
        <v>11</v>
      </c>
      <c r="B410" s="1073">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73">
        <v>12</v>
      </c>
      <c r="B411" s="1073">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73">
        <v>13</v>
      </c>
      <c r="B412" s="1073">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73">
        <v>14</v>
      </c>
      <c r="B413" s="1073">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73">
        <v>15</v>
      </c>
      <c r="B414" s="1073">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73">
        <v>16</v>
      </c>
      <c r="B415" s="1073">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73">
        <v>17</v>
      </c>
      <c r="B416" s="1073">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73">
        <v>18</v>
      </c>
      <c r="B417" s="1073">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73">
        <v>19</v>
      </c>
      <c r="B418" s="1073">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73">
        <v>20</v>
      </c>
      <c r="B419" s="1073">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73">
        <v>21</v>
      </c>
      <c r="B420" s="1073">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73">
        <v>22</v>
      </c>
      <c r="B421" s="1073">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73">
        <v>23</v>
      </c>
      <c r="B422" s="1073">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73">
        <v>24</v>
      </c>
      <c r="B423" s="1073">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73">
        <v>25</v>
      </c>
      <c r="B424" s="1073">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73">
        <v>26</v>
      </c>
      <c r="B425" s="1073">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73">
        <v>27</v>
      </c>
      <c r="B426" s="1073">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73">
        <v>28</v>
      </c>
      <c r="B427" s="1073">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73">
        <v>29</v>
      </c>
      <c r="B428" s="1073">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73">
        <v>30</v>
      </c>
      <c r="B429" s="1073">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31"/>
      <c r="AP432" s="432" t="s">
        <v>433</v>
      </c>
      <c r="AQ432" s="432"/>
      <c r="AR432" s="432"/>
      <c r="AS432" s="432"/>
      <c r="AT432" s="432"/>
      <c r="AU432" s="432"/>
      <c r="AV432" s="432"/>
      <c r="AW432" s="432"/>
      <c r="AX432" s="432"/>
    </row>
    <row r="433" spans="1:50" ht="26.25" customHeight="1">
      <c r="A433" s="1073">
        <v>1</v>
      </c>
      <c r="B433" s="1073">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73">
        <v>2</v>
      </c>
      <c r="B434" s="1073">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73">
        <v>3</v>
      </c>
      <c r="B435" s="1073">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73">
        <v>4</v>
      </c>
      <c r="B436" s="1073">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73">
        <v>5</v>
      </c>
      <c r="B437" s="1073">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73">
        <v>6</v>
      </c>
      <c r="B438" s="1073">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73">
        <v>7</v>
      </c>
      <c r="B439" s="1073">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73">
        <v>8</v>
      </c>
      <c r="B440" s="1073">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73">
        <v>9</v>
      </c>
      <c r="B441" s="1073">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73">
        <v>10</v>
      </c>
      <c r="B442" s="1073">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73">
        <v>11</v>
      </c>
      <c r="B443" s="1073">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73">
        <v>12</v>
      </c>
      <c r="B444" s="1073">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73">
        <v>13</v>
      </c>
      <c r="B445" s="1073">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73">
        <v>14</v>
      </c>
      <c r="B446" s="1073">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73">
        <v>15</v>
      </c>
      <c r="B447" s="1073">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73">
        <v>16</v>
      </c>
      <c r="B448" s="1073">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73">
        <v>17</v>
      </c>
      <c r="B449" s="1073">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73">
        <v>18</v>
      </c>
      <c r="B450" s="1073">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73">
        <v>19</v>
      </c>
      <c r="B451" s="1073">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73">
        <v>20</v>
      </c>
      <c r="B452" s="1073">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73">
        <v>21</v>
      </c>
      <c r="B453" s="1073">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73">
        <v>22</v>
      </c>
      <c r="B454" s="1073">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73">
        <v>23</v>
      </c>
      <c r="B455" s="1073">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73">
        <v>24</v>
      </c>
      <c r="B456" s="1073">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73">
        <v>25</v>
      </c>
      <c r="B457" s="1073">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73">
        <v>26</v>
      </c>
      <c r="B458" s="1073">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73">
        <v>27</v>
      </c>
      <c r="B459" s="1073">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73">
        <v>28</v>
      </c>
      <c r="B460" s="1073">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73">
        <v>29</v>
      </c>
      <c r="B461" s="1073">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73">
        <v>30</v>
      </c>
      <c r="B462" s="1073">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31"/>
      <c r="AP465" s="432" t="s">
        <v>433</v>
      </c>
      <c r="AQ465" s="432"/>
      <c r="AR465" s="432"/>
      <c r="AS465" s="432"/>
      <c r="AT465" s="432"/>
      <c r="AU465" s="432"/>
      <c r="AV465" s="432"/>
      <c r="AW465" s="432"/>
      <c r="AX465" s="432"/>
    </row>
    <row r="466" spans="1:50" ht="26.25" customHeight="1">
      <c r="A466" s="1073">
        <v>1</v>
      </c>
      <c r="B466" s="1073">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73">
        <v>2</v>
      </c>
      <c r="B467" s="1073">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73">
        <v>3</v>
      </c>
      <c r="B468" s="1073">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73">
        <v>4</v>
      </c>
      <c r="B469" s="1073">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73">
        <v>5</v>
      </c>
      <c r="B470" s="1073">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73">
        <v>6</v>
      </c>
      <c r="B471" s="1073">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73">
        <v>7</v>
      </c>
      <c r="B472" s="1073">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73">
        <v>8</v>
      </c>
      <c r="B473" s="1073">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73">
        <v>9</v>
      </c>
      <c r="B474" s="1073">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73">
        <v>10</v>
      </c>
      <c r="B475" s="1073">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73">
        <v>11</v>
      </c>
      <c r="B476" s="1073">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73">
        <v>12</v>
      </c>
      <c r="B477" s="1073">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73">
        <v>13</v>
      </c>
      <c r="B478" s="1073">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73">
        <v>14</v>
      </c>
      <c r="B479" s="1073">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73">
        <v>15</v>
      </c>
      <c r="B480" s="1073">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73">
        <v>16</v>
      </c>
      <c r="B481" s="1073">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73">
        <v>17</v>
      </c>
      <c r="B482" s="1073">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73">
        <v>18</v>
      </c>
      <c r="B483" s="1073">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73">
        <v>19</v>
      </c>
      <c r="B484" s="1073">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73">
        <v>20</v>
      </c>
      <c r="B485" s="1073">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73">
        <v>21</v>
      </c>
      <c r="B486" s="1073">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73">
        <v>22</v>
      </c>
      <c r="B487" s="1073">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73">
        <v>23</v>
      </c>
      <c r="B488" s="1073">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73">
        <v>24</v>
      </c>
      <c r="B489" s="1073">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73">
        <v>25</v>
      </c>
      <c r="B490" s="1073">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73">
        <v>26</v>
      </c>
      <c r="B491" s="1073">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73">
        <v>27</v>
      </c>
      <c r="B492" s="1073">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73">
        <v>28</v>
      </c>
      <c r="B493" s="1073">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73">
        <v>29</v>
      </c>
      <c r="B494" s="1073">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73">
        <v>30</v>
      </c>
      <c r="B495" s="1073">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31"/>
      <c r="AP498" s="432" t="s">
        <v>433</v>
      </c>
      <c r="AQ498" s="432"/>
      <c r="AR498" s="432"/>
      <c r="AS498" s="432"/>
      <c r="AT498" s="432"/>
      <c r="AU498" s="432"/>
      <c r="AV498" s="432"/>
      <c r="AW498" s="432"/>
      <c r="AX498" s="432"/>
    </row>
    <row r="499" spans="1:50" ht="26.25" customHeight="1">
      <c r="A499" s="1073">
        <v>1</v>
      </c>
      <c r="B499" s="1073">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73">
        <v>2</v>
      </c>
      <c r="B500" s="1073">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73">
        <v>3</v>
      </c>
      <c r="B501" s="1073">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73">
        <v>4</v>
      </c>
      <c r="B502" s="1073">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73">
        <v>5</v>
      </c>
      <c r="B503" s="1073">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73">
        <v>6</v>
      </c>
      <c r="B504" s="1073">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73">
        <v>7</v>
      </c>
      <c r="B505" s="1073">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73">
        <v>8</v>
      </c>
      <c r="B506" s="1073">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73">
        <v>9</v>
      </c>
      <c r="B507" s="1073">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73">
        <v>10</v>
      </c>
      <c r="B508" s="1073">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73">
        <v>11</v>
      </c>
      <c r="B509" s="1073">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73">
        <v>12</v>
      </c>
      <c r="B510" s="1073">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73">
        <v>13</v>
      </c>
      <c r="B511" s="1073">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73">
        <v>14</v>
      </c>
      <c r="B512" s="1073">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73">
        <v>15</v>
      </c>
      <c r="B513" s="1073">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73">
        <v>16</v>
      </c>
      <c r="B514" s="1073">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73">
        <v>17</v>
      </c>
      <c r="B515" s="1073">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73">
        <v>18</v>
      </c>
      <c r="B516" s="1073">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73">
        <v>19</v>
      </c>
      <c r="B517" s="1073">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73">
        <v>20</v>
      </c>
      <c r="B518" s="1073">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73">
        <v>21</v>
      </c>
      <c r="B519" s="1073">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73">
        <v>22</v>
      </c>
      <c r="B520" s="1073">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73">
        <v>23</v>
      </c>
      <c r="B521" s="1073">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73">
        <v>24</v>
      </c>
      <c r="B522" s="1073">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73">
        <v>25</v>
      </c>
      <c r="B523" s="1073">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73">
        <v>26</v>
      </c>
      <c r="B524" s="1073">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73">
        <v>27</v>
      </c>
      <c r="B525" s="1073">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73">
        <v>28</v>
      </c>
      <c r="B526" s="1073">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73">
        <v>29</v>
      </c>
      <c r="B527" s="1073">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73">
        <v>30</v>
      </c>
      <c r="B528" s="1073">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31"/>
      <c r="AP531" s="432" t="s">
        <v>433</v>
      </c>
      <c r="AQ531" s="432"/>
      <c r="AR531" s="432"/>
      <c r="AS531" s="432"/>
      <c r="AT531" s="432"/>
      <c r="AU531" s="432"/>
      <c r="AV531" s="432"/>
      <c r="AW531" s="432"/>
      <c r="AX531" s="432"/>
    </row>
    <row r="532" spans="1:50" ht="26.25" customHeight="1">
      <c r="A532" s="1073">
        <v>1</v>
      </c>
      <c r="B532" s="1073">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73">
        <v>2</v>
      </c>
      <c r="B533" s="1073">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73">
        <v>3</v>
      </c>
      <c r="B534" s="1073">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73">
        <v>4</v>
      </c>
      <c r="B535" s="1073">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73">
        <v>5</v>
      </c>
      <c r="B536" s="1073">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73">
        <v>6</v>
      </c>
      <c r="B537" s="1073">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73">
        <v>7</v>
      </c>
      <c r="B538" s="1073">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73">
        <v>8</v>
      </c>
      <c r="B539" s="1073">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73">
        <v>9</v>
      </c>
      <c r="B540" s="1073">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73">
        <v>10</v>
      </c>
      <c r="B541" s="1073">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73">
        <v>11</v>
      </c>
      <c r="B542" s="1073">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73">
        <v>12</v>
      </c>
      <c r="B543" s="1073">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73">
        <v>13</v>
      </c>
      <c r="B544" s="1073">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73">
        <v>14</v>
      </c>
      <c r="B545" s="1073">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73">
        <v>15</v>
      </c>
      <c r="B546" s="1073">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73">
        <v>16</v>
      </c>
      <c r="B547" s="1073">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73">
        <v>17</v>
      </c>
      <c r="B548" s="1073">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73">
        <v>18</v>
      </c>
      <c r="B549" s="1073">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73">
        <v>19</v>
      </c>
      <c r="B550" s="1073">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73">
        <v>20</v>
      </c>
      <c r="B551" s="1073">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73">
        <v>21</v>
      </c>
      <c r="B552" s="1073">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73">
        <v>22</v>
      </c>
      <c r="B553" s="1073">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73">
        <v>23</v>
      </c>
      <c r="B554" s="1073">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73">
        <v>24</v>
      </c>
      <c r="B555" s="1073">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73">
        <v>25</v>
      </c>
      <c r="B556" s="1073">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73">
        <v>26</v>
      </c>
      <c r="B557" s="1073">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73">
        <v>27</v>
      </c>
      <c r="B558" s="1073">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73">
        <v>28</v>
      </c>
      <c r="B559" s="1073">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73">
        <v>29</v>
      </c>
      <c r="B560" s="1073">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73">
        <v>30</v>
      </c>
      <c r="B561" s="1073">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31"/>
      <c r="AP564" s="432" t="s">
        <v>433</v>
      </c>
      <c r="AQ564" s="432"/>
      <c r="AR564" s="432"/>
      <c r="AS564" s="432"/>
      <c r="AT564" s="432"/>
      <c r="AU564" s="432"/>
      <c r="AV564" s="432"/>
      <c r="AW564" s="432"/>
      <c r="AX564" s="432"/>
    </row>
    <row r="565" spans="1:50" ht="26.25" customHeight="1">
      <c r="A565" s="1073">
        <v>1</v>
      </c>
      <c r="B565" s="1073">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73">
        <v>2</v>
      </c>
      <c r="B566" s="1073">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73">
        <v>3</v>
      </c>
      <c r="B567" s="1073">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73">
        <v>4</v>
      </c>
      <c r="B568" s="1073">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73">
        <v>5</v>
      </c>
      <c r="B569" s="1073">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73">
        <v>6</v>
      </c>
      <c r="B570" s="1073">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73">
        <v>7</v>
      </c>
      <c r="B571" s="1073">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73">
        <v>8</v>
      </c>
      <c r="B572" s="1073">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73">
        <v>9</v>
      </c>
      <c r="B573" s="1073">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73">
        <v>10</v>
      </c>
      <c r="B574" s="1073">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73">
        <v>11</v>
      </c>
      <c r="B575" s="1073">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73">
        <v>12</v>
      </c>
      <c r="B576" s="1073">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73">
        <v>13</v>
      </c>
      <c r="B577" s="1073">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73">
        <v>14</v>
      </c>
      <c r="B578" s="1073">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73">
        <v>15</v>
      </c>
      <c r="B579" s="1073">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73">
        <v>16</v>
      </c>
      <c r="B580" s="1073">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73">
        <v>17</v>
      </c>
      <c r="B581" s="1073">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73">
        <v>18</v>
      </c>
      <c r="B582" s="1073">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73">
        <v>19</v>
      </c>
      <c r="B583" s="1073">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73">
        <v>20</v>
      </c>
      <c r="B584" s="1073">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73">
        <v>21</v>
      </c>
      <c r="B585" s="1073">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73">
        <v>22</v>
      </c>
      <c r="B586" s="1073">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73">
        <v>23</v>
      </c>
      <c r="B587" s="1073">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73">
        <v>24</v>
      </c>
      <c r="B588" s="1073">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73">
        <v>25</v>
      </c>
      <c r="B589" s="1073">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73">
        <v>26</v>
      </c>
      <c r="B590" s="1073">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73">
        <v>27</v>
      </c>
      <c r="B591" s="1073">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73">
        <v>28</v>
      </c>
      <c r="B592" s="1073">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73">
        <v>29</v>
      </c>
      <c r="B593" s="1073">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73">
        <v>30</v>
      </c>
      <c r="B594" s="1073">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31"/>
      <c r="AP597" s="432" t="s">
        <v>433</v>
      </c>
      <c r="AQ597" s="432"/>
      <c r="AR597" s="432"/>
      <c r="AS597" s="432"/>
      <c r="AT597" s="432"/>
      <c r="AU597" s="432"/>
      <c r="AV597" s="432"/>
      <c r="AW597" s="432"/>
      <c r="AX597" s="432"/>
    </row>
    <row r="598" spans="1:50" ht="26.25" customHeight="1">
      <c r="A598" s="1073">
        <v>1</v>
      </c>
      <c r="B598" s="1073">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73">
        <v>2</v>
      </c>
      <c r="B599" s="1073">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73">
        <v>3</v>
      </c>
      <c r="B600" s="1073">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73">
        <v>4</v>
      </c>
      <c r="B601" s="1073">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73">
        <v>5</v>
      </c>
      <c r="B602" s="1073">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73">
        <v>6</v>
      </c>
      <c r="B603" s="1073">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73">
        <v>7</v>
      </c>
      <c r="B604" s="1073">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73">
        <v>8</v>
      </c>
      <c r="B605" s="1073">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73">
        <v>9</v>
      </c>
      <c r="B606" s="1073">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73">
        <v>10</v>
      </c>
      <c r="B607" s="1073">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73">
        <v>11</v>
      </c>
      <c r="B608" s="1073">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73">
        <v>12</v>
      </c>
      <c r="B609" s="1073">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73">
        <v>13</v>
      </c>
      <c r="B610" s="1073">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73">
        <v>14</v>
      </c>
      <c r="B611" s="1073">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73">
        <v>15</v>
      </c>
      <c r="B612" s="1073">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73">
        <v>16</v>
      </c>
      <c r="B613" s="1073">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73">
        <v>17</v>
      </c>
      <c r="B614" s="1073">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73">
        <v>18</v>
      </c>
      <c r="B615" s="1073">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73">
        <v>19</v>
      </c>
      <c r="B616" s="1073">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73">
        <v>20</v>
      </c>
      <c r="B617" s="1073">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73">
        <v>21</v>
      </c>
      <c r="B618" s="1073">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73">
        <v>22</v>
      </c>
      <c r="B619" s="1073">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73">
        <v>23</v>
      </c>
      <c r="B620" s="1073">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73">
        <v>24</v>
      </c>
      <c r="B621" s="1073">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73">
        <v>25</v>
      </c>
      <c r="B622" s="1073">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73">
        <v>26</v>
      </c>
      <c r="B623" s="1073">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73">
        <v>27</v>
      </c>
      <c r="B624" s="1073">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73">
        <v>28</v>
      </c>
      <c r="B625" s="1073">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73">
        <v>29</v>
      </c>
      <c r="B626" s="1073">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73">
        <v>30</v>
      </c>
      <c r="B627" s="1073">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31"/>
      <c r="AP630" s="432" t="s">
        <v>433</v>
      </c>
      <c r="AQ630" s="432"/>
      <c r="AR630" s="432"/>
      <c r="AS630" s="432"/>
      <c r="AT630" s="432"/>
      <c r="AU630" s="432"/>
      <c r="AV630" s="432"/>
      <c r="AW630" s="432"/>
      <c r="AX630" s="432"/>
    </row>
    <row r="631" spans="1:50" ht="26.25" customHeight="1">
      <c r="A631" s="1073">
        <v>1</v>
      </c>
      <c r="B631" s="1073">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73">
        <v>2</v>
      </c>
      <c r="B632" s="1073">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73">
        <v>3</v>
      </c>
      <c r="B633" s="1073">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73">
        <v>4</v>
      </c>
      <c r="B634" s="1073">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73">
        <v>5</v>
      </c>
      <c r="B635" s="1073">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73">
        <v>6</v>
      </c>
      <c r="B636" s="1073">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73">
        <v>7</v>
      </c>
      <c r="B637" s="1073">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73">
        <v>8</v>
      </c>
      <c r="B638" s="1073">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73">
        <v>9</v>
      </c>
      <c r="B639" s="1073">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73">
        <v>10</v>
      </c>
      <c r="B640" s="1073">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73">
        <v>11</v>
      </c>
      <c r="B641" s="1073">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73">
        <v>12</v>
      </c>
      <c r="B642" s="1073">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73">
        <v>13</v>
      </c>
      <c r="B643" s="1073">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73">
        <v>14</v>
      </c>
      <c r="B644" s="1073">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73">
        <v>15</v>
      </c>
      <c r="B645" s="1073">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73">
        <v>16</v>
      </c>
      <c r="B646" s="1073">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73">
        <v>17</v>
      </c>
      <c r="B647" s="1073">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73">
        <v>18</v>
      </c>
      <c r="B648" s="1073">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73">
        <v>19</v>
      </c>
      <c r="B649" s="1073">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73">
        <v>20</v>
      </c>
      <c r="B650" s="1073">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73">
        <v>21</v>
      </c>
      <c r="B651" s="1073">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73">
        <v>22</v>
      </c>
      <c r="B652" s="1073">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73">
        <v>23</v>
      </c>
      <c r="B653" s="1073">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73">
        <v>24</v>
      </c>
      <c r="B654" s="1073">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73">
        <v>25</v>
      </c>
      <c r="B655" s="1073">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73">
        <v>26</v>
      </c>
      <c r="B656" s="1073">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73">
        <v>27</v>
      </c>
      <c r="B657" s="1073">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73">
        <v>28</v>
      </c>
      <c r="B658" s="1073">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73">
        <v>29</v>
      </c>
      <c r="B659" s="1073">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73">
        <v>30</v>
      </c>
      <c r="B660" s="1073">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31"/>
      <c r="AP663" s="432" t="s">
        <v>433</v>
      </c>
      <c r="AQ663" s="432"/>
      <c r="AR663" s="432"/>
      <c r="AS663" s="432"/>
      <c r="AT663" s="432"/>
      <c r="AU663" s="432"/>
      <c r="AV663" s="432"/>
      <c r="AW663" s="432"/>
      <c r="AX663" s="432"/>
    </row>
    <row r="664" spans="1:50" ht="26.25" customHeight="1">
      <c r="A664" s="1073">
        <v>1</v>
      </c>
      <c r="B664" s="1073">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73">
        <v>2</v>
      </c>
      <c r="B665" s="1073">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73">
        <v>3</v>
      </c>
      <c r="B666" s="1073">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73">
        <v>4</v>
      </c>
      <c r="B667" s="1073">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73">
        <v>5</v>
      </c>
      <c r="B668" s="1073">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73">
        <v>6</v>
      </c>
      <c r="B669" s="1073">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73">
        <v>7</v>
      </c>
      <c r="B670" s="1073">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73">
        <v>8</v>
      </c>
      <c r="B671" s="1073">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73">
        <v>9</v>
      </c>
      <c r="B672" s="1073">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73">
        <v>10</v>
      </c>
      <c r="B673" s="1073">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73">
        <v>11</v>
      </c>
      <c r="B674" s="1073">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73">
        <v>12</v>
      </c>
      <c r="B675" s="1073">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73">
        <v>13</v>
      </c>
      <c r="B676" s="1073">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73">
        <v>14</v>
      </c>
      <c r="B677" s="1073">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73">
        <v>15</v>
      </c>
      <c r="B678" s="1073">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73">
        <v>16</v>
      </c>
      <c r="B679" s="1073">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73">
        <v>17</v>
      </c>
      <c r="B680" s="1073">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73">
        <v>18</v>
      </c>
      <c r="B681" s="1073">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73">
        <v>19</v>
      </c>
      <c r="B682" s="1073">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73">
        <v>20</v>
      </c>
      <c r="B683" s="1073">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73">
        <v>21</v>
      </c>
      <c r="B684" s="1073">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73">
        <v>22</v>
      </c>
      <c r="B685" s="1073">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73">
        <v>23</v>
      </c>
      <c r="B686" s="1073">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73">
        <v>24</v>
      </c>
      <c r="B687" s="1073">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73">
        <v>25</v>
      </c>
      <c r="B688" s="1073">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73">
        <v>26</v>
      </c>
      <c r="B689" s="1073">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73">
        <v>27</v>
      </c>
      <c r="B690" s="1073">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73">
        <v>28</v>
      </c>
      <c r="B691" s="1073">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73">
        <v>29</v>
      </c>
      <c r="B692" s="1073">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73">
        <v>30</v>
      </c>
      <c r="B693" s="1073">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31"/>
      <c r="AP696" s="432" t="s">
        <v>433</v>
      </c>
      <c r="AQ696" s="432"/>
      <c r="AR696" s="432"/>
      <c r="AS696" s="432"/>
      <c r="AT696" s="432"/>
      <c r="AU696" s="432"/>
      <c r="AV696" s="432"/>
      <c r="AW696" s="432"/>
      <c r="AX696" s="432"/>
    </row>
    <row r="697" spans="1:50" ht="26.25" customHeight="1">
      <c r="A697" s="1073">
        <v>1</v>
      </c>
      <c r="B697" s="1073">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73">
        <v>2</v>
      </c>
      <c r="B698" s="1073">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73">
        <v>3</v>
      </c>
      <c r="B699" s="1073">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73">
        <v>4</v>
      </c>
      <c r="B700" s="1073">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73">
        <v>5</v>
      </c>
      <c r="B701" s="1073">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73">
        <v>6</v>
      </c>
      <c r="B702" s="1073">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73">
        <v>7</v>
      </c>
      <c r="B703" s="1073">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73">
        <v>8</v>
      </c>
      <c r="B704" s="1073">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73">
        <v>9</v>
      </c>
      <c r="B705" s="1073">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73">
        <v>10</v>
      </c>
      <c r="B706" s="1073">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73">
        <v>11</v>
      </c>
      <c r="B707" s="1073">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73">
        <v>12</v>
      </c>
      <c r="B708" s="1073">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73">
        <v>13</v>
      </c>
      <c r="B709" s="1073">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73">
        <v>14</v>
      </c>
      <c r="B710" s="1073">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73">
        <v>15</v>
      </c>
      <c r="B711" s="1073">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73">
        <v>16</v>
      </c>
      <c r="B712" s="1073">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73">
        <v>17</v>
      </c>
      <c r="B713" s="1073">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73">
        <v>18</v>
      </c>
      <c r="B714" s="1073">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73">
        <v>19</v>
      </c>
      <c r="B715" s="1073">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73">
        <v>20</v>
      </c>
      <c r="B716" s="1073">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73">
        <v>21</v>
      </c>
      <c r="B717" s="1073">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73">
        <v>22</v>
      </c>
      <c r="B718" s="1073">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73">
        <v>23</v>
      </c>
      <c r="B719" s="1073">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73">
        <v>24</v>
      </c>
      <c r="B720" s="1073">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73">
        <v>25</v>
      </c>
      <c r="B721" s="1073">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73">
        <v>26</v>
      </c>
      <c r="B722" s="1073">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73">
        <v>27</v>
      </c>
      <c r="B723" s="1073">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73">
        <v>28</v>
      </c>
      <c r="B724" s="1073">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73">
        <v>29</v>
      </c>
      <c r="B725" s="1073">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73">
        <v>30</v>
      </c>
      <c r="B726" s="1073">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31"/>
      <c r="AP729" s="432" t="s">
        <v>433</v>
      </c>
      <c r="AQ729" s="432"/>
      <c r="AR729" s="432"/>
      <c r="AS729" s="432"/>
      <c r="AT729" s="432"/>
      <c r="AU729" s="432"/>
      <c r="AV729" s="432"/>
      <c r="AW729" s="432"/>
      <c r="AX729" s="432"/>
    </row>
    <row r="730" spans="1:50" ht="26.25" customHeight="1">
      <c r="A730" s="1073">
        <v>1</v>
      </c>
      <c r="B730" s="1073">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73">
        <v>2</v>
      </c>
      <c r="B731" s="1073">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73">
        <v>3</v>
      </c>
      <c r="B732" s="1073">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73">
        <v>4</v>
      </c>
      <c r="B733" s="1073">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73">
        <v>5</v>
      </c>
      <c r="B734" s="1073">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73">
        <v>6</v>
      </c>
      <c r="B735" s="1073">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73">
        <v>7</v>
      </c>
      <c r="B736" s="1073">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73">
        <v>8</v>
      </c>
      <c r="B737" s="1073">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73">
        <v>9</v>
      </c>
      <c r="B738" s="1073">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73">
        <v>10</v>
      </c>
      <c r="B739" s="1073">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73">
        <v>11</v>
      </c>
      <c r="B740" s="1073">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73">
        <v>12</v>
      </c>
      <c r="B741" s="1073">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73">
        <v>13</v>
      </c>
      <c r="B742" s="1073">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73">
        <v>14</v>
      </c>
      <c r="B743" s="1073">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73">
        <v>15</v>
      </c>
      <c r="B744" s="1073">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73">
        <v>16</v>
      </c>
      <c r="B745" s="1073">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73">
        <v>17</v>
      </c>
      <c r="B746" s="1073">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73">
        <v>18</v>
      </c>
      <c r="B747" s="1073">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73">
        <v>19</v>
      </c>
      <c r="B748" s="1073">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73">
        <v>20</v>
      </c>
      <c r="B749" s="1073">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73">
        <v>21</v>
      </c>
      <c r="B750" s="1073">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73">
        <v>22</v>
      </c>
      <c r="B751" s="1073">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73">
        <v>23</v>
      </c>
      <c r="B752" s="1073">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73">
        <v>24</v>
      </c>
      <c r="B753" s="1073">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73">
        <v>25</v>
      </c>
      <c r="B754" s="1073">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73">
        <v>26</v>
      </c>
      <c r="B755" s="1073">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73">
        <v>27</v>
      </c>
      <c r="B756" s="1073">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73">
        <v>28</v>
      </c>
      <c r="B757" s="1073">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73">
        <v>29</v>
      </c>
      <c r="B758" s="1073">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73">
        <v>30</v>
      </c>
      <c r="B759" s="1073">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31"/>
      <c r="AP762" s="432" t="s">
        <v>433</v>
      </c>
      <c r="AQ762" s="432"/>
      <c r="AR762" s="432"/>
      <c r="AS762" s="432"/>
      <c r="AT762" s="432"/>
      <c r="AU762" s="432"/>
      <c r="AV762" s="432"/>
      <c r="AW762" s="432"/>
      <c r="AX762" s="432"/>
    </row>
    <row r="763" spans="1:50" ht="26.25" customHeight="1">
      <c r="A763" s="1073">
        <v>1</v>
      </c>
      <c r="B763" s="1073">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73">
        <v>2</v>
      </c>
      <c r="B764" s="1073">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73">
        <v>3</v>
      </c>
      <c r="B765" s="1073">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73">
        <v>4</v>
      </c>
      <c r="B766" s="1073">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73">
        <v>5</v>
      </c>
      <c r="B767" s="1073">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73">
        <v>6</v>
      </c>
      <c r="B768" s="1073">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73">
        <v>7</v>
      </c>
      <c r="B769" s="1073">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73">
        <v>8</v>
      </c>
      <c r="B770" s="1073">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73">
        <v>9</v>
      </c>
      <c r="B771" s="1073">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73">
        <v>10</v>
      </c>
      <c r="B772" s="1073">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73">
        <v>11</v>
      </c>
      <c r="B773" s="1073">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73">
        <v>12</v>
      </c>
      <c r="B774" s="1073">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73">
        <v>13</v>
      </c>
      <c r="B775" s="1073">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73">
        <v>14</v>
      </c>
      <c r="B776" s="1073">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73">
        <v>15</v>
      </c>
      <c r="B777" s="1073">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73">
        <v>16</v>
      </c>
      <c r="B778" s="1073">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73">
        <v>17</v>
      </c>
      <c r="B779" s="1073">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73">
        <v>18</v>
      </c>
      <c r="B780" s="1073">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73">
        <v>19</v>
      </c>
      <c r="B781" s="1073">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73">
        <v>20</v>
      </c>
      <c r="B782" s="1073">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73">
        <v>21</v>
      </c>
      <c r="B783" s="1073">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73">
        <v>22</v>
      </c>
      <c r="B784" s="1073">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73">
        <v>23</v>
      </c>
      <c r="B785" s="1073">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73">
        <v>24</v>
      </c>
      <c r="B786" s="1073">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73">
        <v>25</v>
      </c>
      <c r="B787" s="1073">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73">
        <v>26</v>
      </c>
      <c r="B788" s="1073">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73">
        <v>27</v>
      </c>
      <c r="B789" s="1073">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73">
        <v>28</v>
      </c>
      <c r="B790" s="1073">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73">
        <v>29</v>
      </c>
      <c r="B791" s="1073">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73">
        <v>30</v>
      </c>
      <c r="B792" s="1073">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31"/>
      <c r="AP795" s="432" t="s">
        <v>433</v>
      </c>
      <c r="AQ795" s="432"/>
      <c r="AR795" s="432"/>
      <c r="AS795" s="432"/>
      <c r="AT795" s="432"/>
      <c r="AU795" s="432"/>
      <c r="AV795" s="432"/>
      <c r="AW795" s="432"/>
      <c r="AX795" s="432"/>
    </row>
    <row r="796" spans="1:50" ht="26.25" customHeight="1">
      <c r="A796" s="1073">
        <v>1</v>
      </c>
      <c r="B796" s="1073">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73">
        <v>2</v>
      </c>
      <c r="B797" s="1073">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73">
        <v>3</v>
      </c>
      <c r="B798" s="1073">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73">
        <v>4</v>
      </c>
      <c r="B799" s="1073">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73">
        <v>5</v>
      </c>
      <c r="B800" s="1073">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73">
        <v>6</v>
      </c>
      <c r="B801" s="1073">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73">
        <v>7</v>
      </c>
      <c r="B802" s="1073">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73">
        <v>8</v>
      </c>
      <c r="B803" s="1073">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73">
        <v>9</v>
      </c>
      <c r="B804" s="1073">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73">
        <v>10</v>
      </c>
      <c r="B805" s="1073">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73">
        <v>11</v>
      </c>
      <c r="B806" s="1073">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73">
        <v>12</v>
      </c>
      <c r="B807" s="1073">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73">
        <v>13</v>
      </c>
      <c r="B808" s="1073">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73">
        <v>14</v>
      </c>
      <c r="B809" s="1073">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73">
        <v>15</v>
      </c>
      <c r="B810" s="1073">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73">
        <v>16</v>
      </c>
      <c r="B811" s="1073">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73">
        <v>17</v>
      </c>
      <c r="B812" s="1073">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73">
        <v>18</v>
      </c>
      <c r="B813" s="1073">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73">
        <v>19</v>
      </c>
      <c r="B814" s="1073">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73">
        <v>20</v>
      </c>
      <c r="B815" s="1073">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73">
        <v>21</v>
      </c>
      <c r="B816" s="1073">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73">
        <v>22</v>
      </c>
      <c r="B817" s="1073">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73">
        <v>23</v>
      </c>
      <c r="B818" s="1073">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73">
        <v>24</v>
      </c>
      <c r="B819" s="1073">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73">
        <v>25</v>
      </c>
      <c r="B820" s="1073">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73">
        <v>26</v>
      </c>
      <c r="B821" s="1073">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73">
        <v>27</v>
      </c>
      <c r="B822" s="1073">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73">
        <v>28</v>
      </c>
      <c r="B823" s="1073">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73">
        <v>29</v>
      </c>
      <c r="B824" s="1073">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73">
        <v>30</v>
      </c>
      <c r="B825" s="1073">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31"/>
      <c r="AP828" s="432" t="s">
        <v>433</v>
      </c>
      <c r="AQ828" s="432"/>
      <c r="AR828" s="432"/>
      <c r="AS828" s="432"/>
      <c r="AT828" s="432"/>
      <c r="AU828" s="432"/>
      <c r="AV828" s="432"/>
      <c r="AW828" s="432"/>
      <c r="AX828" s="432"/>
    </row>
    <row r="829" spans="1:50" ht="26.25" customHeight="1">
      <c r="A829" s="1073">
        <v>1</v>
      </c>
      <c r="B829" s="1073">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73">
        <v>2</v>
      </c>
      <c r="B830" s="1073">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73">
        <v>3</v>
      </c>
      <c r="B831" s="1073">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73">
        <v>4</v>
      </c>
      <c r="B832" s="1073">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73">
        <v>5</v>
      </c>
      <c r="B833" s="1073">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73">
        <v>6</v>
      </c>
      <c r="B834" s="1073">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73">
        <v>7</v>
      </c>
      <c r="B835" s="1073">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73">
        <v>8</v>
      </c>
      <c r="B836" s="1073">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73">
        <v>9</v>
      </c>
      <c r="B837" s="1073">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73">
        <v>10</v>
      </c>
      <c r="B838" s="1073">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73">
        <v>11</v>
      </c>
      <c r="B839" s="1073">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73">
        <v>12</v>
      </c>
      <c r="B840" s="1073">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73">
        <v>13</v>
      </c>
      <c r="B841" s="1073">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73">
        <v>14</v>
      </c>
      <c r="B842" s="1073">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73">
        <v>15</v>
      </c>
      <c r="B843" s="1073">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73">
        <v>16</v>
      </c>
      <c r="B844" s="1073">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73">
        <v>17</v>
      </c>
      <c r="B845" s="1073">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73">
        <v>18</v>
      </c>
      <c r="B846" s="1073">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73">
        <v>19</v>
      </c>
      <c r="B847" s="1073">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73">
        <v>20</v>
      </c>
      <c r="B848" s="1073">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73">
        <v>21</v>
      </c>
      <c r="B849" s="1073">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73">
        <v>22</v>
      </c>
      <c r="B850" s="1073">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73">
        <v>23</v>
      </c>
      <c r="B851" s="1073">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73">
        <v>24</v>
      </c>
      <c r="B852" s="1073">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73">
        <v>25</v>
      </c>
      <c r="B853" s="1073">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73">
        <v>26</v>
      </c>
      <c r="B854" s="1073">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73">
        <v>27</v>
      </c>
      <c r="B855" s="1073">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73">
        <v>28</v>
      </c>
      <c r="B856" s="1073">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73">
        <v>29</v>
      </c>
      <c r="B857" s="1073">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73">
        <v>30</v>
      </c>
      <c r="B858" s="1073">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31"/>
      <c r="AP861" s="432" t="s">
        <v>433</v>
      </c>
      <c r="AQ861" s="432"/>
      <c r="AR861" s="432"/>
      <c r="AS861" s="432"/>
      <c r="AT861" s="432"/>
      <c r="AU861" s="432"/>
      <c r="AV861" s="432"/>
      <c r="AW861" s="432"/>
      <c r="AX861" s="432"/>
    </row>
    <row r="862" spans="1:50" ht="26.25" customHeight="1">
      <c r="A862" s="1073">
        <v>1</v>
      </c>
      <c r="B862" s="1073">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73">
        <v>2</v>
      </c>
      <c r="B863" s="1073">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73">
        <v>3</v>
      </c>
      <c r="B864" s="1073">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73">
        <v>4</v>
      </c>
      <c r="B865" s="1073">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73">
        <v>5</v>
      </c>
      <c r="B866" s="1073">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73">
        <v>6</v>
      </c>
      <c r="B867" s="1073">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73">
        <v>7</v>
      </c>
      <c r="B868" s="1073">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73">
        <v>8</v>
      </c>
      <c r="B869" s="1073">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73">
        <v>9</v>
      </c>
      <c r="B870" s="1073">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73">
        <v>10</v>
      </c>
      <c r="B871" s="1073">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73">
        <v>11</v>
      </c>
      <c r="B872" s="1073">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73">
        <v>12</v>
      </c>
      <c r="B873" s="1073">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73">
        <v>13</v>
      </c>
      <c r="B874" s="1073">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73">
        <v>14</v>
      </c>
      <c r="B875" s="1073">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73">
        <v>15</v>
      </c>
      <c r="B876" s="1073">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73">
        <v>16</v>
      </c>
      <c r="B877" s="1073">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73">
        <v>17</v>
      </c>
      <c r="B878" s="1073">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73">
        <v>18</v>
      </c>
      <c r="B879" s="1073">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73">
        <v>19</v>
      </c>
      <c r="B880" s="1073">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73">
        <v>20</v>
      </c>
      <c r="B881" s="1073">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73">
        <v>21</v>
      </c>
      <c r="B882" s="1073">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73">
        <v>22</v>
      </c>
      <c r="B883" s="1073">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73">
        <v>23</v>
      </c>
      <c r="B884" s="1073">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73">
        <v>24</v>
      </c>
      <c r="B885" s="1073">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73">
        <v>25</v>
      </c>
      <c r="B886" s="1073">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73">
        <v>26</v>
      </c>
      <c r="B887" s="1073">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73">
        <v>27</v>
      </c>
      <c r="B888" s="1073">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73">
        <v>28</v>
      </c>
      <c r="B889" s="1073">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73">
        <v>29</v>
      </c>
      <c r="B890" s="1073">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73">
        <v>30</v>
      </c>
      <c r="B891" s="1073">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31"/>
      <c r="AP894" s="432" t="s">
        <v>433</v>
      </c>
      <c r="AQ894" s="432"/>
      <c r="AR894" s="432"/>
      <c r="AS894" s="432"/>
      <c r="AT894" s="432"/>
      <c r="AU894" s="432"/>
      <c r="AV894" s="432"/>
      <c r="AW894" s="432"/>
      <c r="AX894" s="432"/>
    </row>
    <row r="895" spans="1:50" ht="26.25" customHeight="1">
      <c r="A895" s="1073">
        <v>1</v>
      </c>
      <c r="B895" s="1073">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73">
        <v>2</v>
      </c>
      <c r="B896" s="1073">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73">
        <v>3</v>
      </c>
      <c r="B897" s="1073">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73">
        <v>4</v>
      </c>
      <c r="B898" s="1073">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73">
        <v>5</v>
      </c>
      <c r="B899" s="1073">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73">
        <v>6</v>
      </c>
      <c r="B900" s="1073">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73">
        <v>7</v>
      </c>
      <c r="B901" s="1073">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73">
        <v>8</v>
      </c>
      <c r="B902" s="1073">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73">
        <v>9</v>
      </c>
      <c r="B903" s="1073">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73">
        <v>10</v>
      </c>
      <c r="B904" s="1073">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73">
        <v>11</v>
      </c>
      <c r="B905" s="1073">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73">
        <v>12</v>
      </c>
      <c r="B906" s="1073">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73">
        <v>13</v>
      </c>
      <c r="B907" s="1073">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73">
        <v>14</v>
      </c>
      <c r="B908" s="1073">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73">
        <v>15</v>
      </c>
      <c r="B909" s="1073">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73">
        <v>16</v>
      </c>
      <c r="B910" s="1073">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73">
        <v>17</v>
      </c>
      <c r="B911" s="1073">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73">
        <v>18</v>
      </c>
      <c r="B912" s="1073">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73">
        <v>19</v>
      </c>
      <c r="B913" s="1073">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73">
        <v>20</v>
      </c>
      <c r="B914" s="1073">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73">
        <v>21</v>
      </c>
      <c r="B915" s="1073">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73">
        <v>22</v>
      </c>
      <c r="B916" s="1073">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73">
        <v>23</v>
      </c>
      <c r="B917" s="1073">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73">
        <v>24</v>
      </c>
      <c r="B918" s="1073">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73">
        <v>25</v>
      </c>
      <c r="B919" s="1073">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73">
        <v>26</v>
      </c>
      <c r="B920" s="1073">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73">
        <v>27</v>
      </c>
      <c r="B921" s="1073">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73">
        <v>28</v>
      </c>
      <c r="B922" s="1073">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73">
        <v>29</v>
      </c>
      <c r="B923" s="1073">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73">
        <v>30</v>
      </c>
      <c r="B924" s="1073">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31"/>
      <c r="AP927" s="432" t="s">
        <v>433</v>
      </c>
      <c r="AQ927" s="432"/>
      <c r="AR927" s="432"/>
      <c r="AS927" s="432"/>
      <c r="AT927" s="432"/>
      <c r="AU927" s="432"/>
      <c r="AV927" s="432"/>
      <c r="AW927" s="432"/>
      <c r="AX927" s="432"/>
    </row>
    <row r="928" spans="1:50" ht="26.25" customHeight="1">
      <c r="A928" s="1073">
        <v>1</v>
      </c>
      <c r="B928" s="1073">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73">
        <v>2</v>
      </c>
      <c r="B929" s="1073">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73">
        <v>3</v>
      </c>
      <c r="B930" s="1073">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73">
        <v>4</v>
      </c>
      <c r="B931" s="1073">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73">
        <v>5</v>
      </c>
      <c r="B932" s="1073">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73">
        <v>6</v>
      </c>
      <c r="B933" s="1073">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73">
        <v>7</v>
      </c>
      <c r="B934" s="1073">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73">
        <v>8</v>
      </c>
      <c r="B935" s="1073">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73">
        <v>9</v>
      </c>
      <c r="B936" s="1073">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73">
        <v>10</v>
      </c>
      <c r="B937" s="1073">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73">
        <v>11</v>
      </c>
      <c r="B938" s="1073">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73">
        <v>12</v>
      </c>
      <c r="B939" s="1073">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73">
        <v>13</v>
      </c>
      <c r="B940" s="1073">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73">
        <v>14</v>
      </c>
      <c r="B941" s="1073">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73">
        <v>15</v>
      </c>
      <c r="B942" s="1073">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73">
        <v>16</v>
      </c>
      <c r="B943" s="1073">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73">
        <v>17</v>
      </c>
      <c r="B944" s="1073">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73">
        <v>18</v>
      </c>
      <c r="B945" s="1073">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73">
        <v>19</v>
      </c>
      <c r="B946" s="1073">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73">
        <v>20</v>
      </c>
      <c r="B947" s="1073">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73">
        <v>21</v>
      </c>
      <c r="B948" s="1073">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73">
        <v>22</v>
      </c>
      <c r="B949" s="1073">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73">
        <v>23</v>
      </c>
      <c r="B950" s="1073">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73">
        <v>24</v>
      </c>
      <c r="B951" s="1073">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73">
        <v>25</v>
      </c>
      <c r="B952" s="1073">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73">
        <v>26</v>
      </c>
      <c r="B953" s="1073">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73">
        <v>27</v>
      </c>
      <c r="B954" s="1073">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73">
        <v>28</v>
      </c>
      <c r="B955" s="1073">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73">
        <v>29</v>
      </c>
      <c r="B956" s="1073">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73">
        <v>30</v>
      </c>
      <c r="B957" s="1073">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31"/>
      <c r="AP960" s="432" t="s">
        <v>433</v>
      </c>
      <c r="AQ960" s="432"/>
      <c r="AR960" s="432"/>
      <c r="AS960" s="432"/>
      <c r="AT960" s="432"/>
      <c r="AU960" s="432"/>
      <c r="AV960" s="432"/>
      <c r="AW960" s="432"/>
      <c r="AX960" s="432"/>
    </row>
    <row r="961" spans="1:50" ht="26.25" customHeight="1">
      <c r="A961" s="1073">
        <v>1</v>
      </c>
      <c r="B961" s="1073">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73">
        <v>2</v>
      </c>
      <c r="B962" s="1073">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73">
        <v>3</v>
      </c>
      <c r="B963" s="1073">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73">
        <v>4</v>
      </c>
      <c r="B964" s="1073">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73">
        <v>5</v>
      </c>
      <c r="B965" s="1073">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73">
        <v>6</v>
      </c>
      <c r="B966" s="1073">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73">
        <v>7</v>
      </c>
      <c r="B967" s="1073">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73">
        <v>8</v>
      </c>
      <c r="B968" s="1073">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73">
        <v>9</v>
      </c>
      <c r="B969" s="1073">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73">
        <v>10</v>
      </c>
      <c r="B970" s="1073">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73">
        <v>11</v>
      </c>
      <c r="B971" s="1073">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73">
        <v>12</v>
      </c>
      <c r="B972" s="1073">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73">
        <v>13</v>
      </c>
      <c r="B973" s="1073">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73">
        <v>14</v>
      </c>
      <c r="B974" s="1073">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73">
        <v>15</v>
      </c>
      <c r="B975" s="1073">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73">
        <v>16</v>
      </c>
      <c r="B976" s="1073">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73">
        <v>17</v>
      </c>
      <c r="B977" s="1073">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73">
        <v>18</v>
      </c>
      <c r="B978" s="1073">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73">
        <v>19</v>
      </c>
      <c r="B979" s="1073">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73">
        <v>20</v>
      </c>
      <c r="B980" s="1073">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73">
        <v>21</v>
      </c>
      <c r="B981" s="1073">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73">
        <v>22</v>
      </c>
      <c r="B982" s="1073">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73">
        <v>23</v>
      </c>
      <c r="B983" s="1073">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73">
        <v>24</v>
      </c>
      <c r="B984" s="1073">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73">
        <v>25</v>
      </c>
      <c r="B985" s="1073">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73">
        <v>26</v>
      </c>
      <c r="B986" s="1073">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73">
        <v>27</v>
      </c>
      <c r="B987" s="1073">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73">
        <v>28</v>
      </c>
      <c r="B988" s="1073">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73">
        <v>29</v>
      </c>
      <c r="B989" s="1073">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73">
        <v>30</v>
      </c>
      <c r="B990" s="1073">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31"/>
      <c r="AP993" s="432" t="s">
        <v>433</v>
      </c>
      <c r="AQ993" s="432"/>
      <c r="AR993" s="432"/>
      <c r="AS993" s="432"/>
      <c r="AT993" s="432"/>
      <c r="AU993" s="432"/>
      <c r="AV993" s="432"/>
      <c r="AW993" s="432"/>
      <c r="AX993" s="432"/>
    </row>
    <row r="994" spans="1:50" ht="26.25" customHeight="1">
      <c r="A994" s="1073">
        <v>1</v>
      </c>
      <c r="B994" s="1073">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73">
        <v>2</v>
      </c>
      <c r="B995" s="1073">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73">
        <v>3</v>
      </c>
      <c r="B996" s="1073">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73">
        <v>4</v>
      </c>
      <c r="B997" s="1073">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73">
        <v>5</v>
      </c>
      <c r="B998" s="1073">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73">
        <v>6</v>
      </c>
      <c r="B999" s="1073">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73">
        <v>7</v>
      </c>
      <c r="B1000" s="1073">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73">
        <v>8</v>
      </c>
      <c r="B1001" s="1073">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73">
        <v>9</v>
      </c>
      <c r="B1002" s="1073">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73">
        <v>10</v>
      </c>
      <c r="B1003" s="1073">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73">
        <v>11</v>
      </c>
      <c r="B1004" s="1073">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73">
        <v>12</v>
      </c>
      <c r="B1005" s="1073">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73">
        <v>13</v>
      </c>
      <c r="B1006" s="1073">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73">
        <v>14</v>
      </c>
      <c r="B1007" s="1073">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73">
        <v>15</v>
      </c>
      <c r="B1008" s="1073">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73">
        <v>16</v>
      </c>
      <c r="B1009" s="1073">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73">
        <v>17</v>
      </c>
      <c r="B1010" s="1073">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73">
        <v>18</v>
      </c>
      <c r="B1011" s="1073">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73">
        <v>19</v>
      </c>
      <c r="B1012" s="1073">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73">
        <v>20</v>
      </c>
      <c r="B1013" s="1073">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73">
        <v>21</v>
      </c>
      <c r="B1014" s="1073">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73">
        <v>22</v>
      </c>
      <c r="B1015" s="1073">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73">
        <v>23</v>
      </c>
      <c r="B1016" s="1073">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73">
        <v>24</v>
      </c>
      <c r="B1017" s="1073">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73">
        <v>25</v>
      </c>
      <c r="B1018" s="1073">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73">
        <v>26</v>
      </c>
      <c r="B1019" s="1073">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73">
        <v>27</v>
      </c>
      <c r="B1020" s="1073">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73">
        <v>28</v>
      </c>
      <c r="B1021" s="1073">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73">
        <v>29</v>
      </c>
      <c r="B1022" s="1073">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73">
        <v>30</v>
      </c>
      <c r="B1023" s="1073">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31"/>
      <c r="AP1026" s="432" t="s">
        <v>433</v>
      </c>
      <c r="AQ1026" s="432"/>
      <c r="AR1026" s="432"/>
      <c r="AS1026" s="432"/>
      <c r="AT1026" s="432"/>
      <c r="AU1026" s="432"/>
      <c r="AV1026" s="432"/>
      <c r="AW1026" s="432"/>
      <c r="AX1026" s="432"/>
    </row>
    <row r="1027" spans="1:50" ht="26.25" customHeight="1">
      <c r="A1027" s="1073">
        <v>1</v>
      </c>
      <c r="B1027" s="1073">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73">
        <v>2</v>
      </c>
      <c r="B1028" s="1073">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73">
        <v>3</v>
      </c>
      <c r="B1029" s="1073">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73">
        <v>4</v>
      </c>
      <c r="B1030" s="1073">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73">
        <v>5</v>
      </c>
      <c r="B1031" s="1073">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73">
        <v>6</v>
      </c>
      <c r="B1032" s="1073">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73">
        <v>7</v>
      </c>
      <c r="B1033" s="1073">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73">
        <v>8</v>
      </c>
      <c r="B1034" s="1073">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73">
        <v>9</v>
      </c>
      <c r="B1035" s="1073">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73">
        <v>10</v>
      </c>
      <c r="B1036" s="1073">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73">
        <v>11</v>
      </c>
      <c r="B1037" s="1073">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73">
        <v>12</v>
      </c>
      <c r="B1038" s="1073">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73">
        <v>13</v>
      </c>
      <c r="B1039" s="1073">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73">
        <v>14</v>
      </c>
      <c r="B1040" s="1073">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73">
        <v>15</v>
      </c>
      <c r="B1041" s="1073">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73">
        <v>16</v>
      </c>
      <c r="B1042" s="1073">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73">
        <v>17</v>
      </c>
      <c r="B1043" s="1073">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73">
        <v>18</v>
      </c>
      <c r="B1044" s="1073">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73">
        <v>19</v>
      </c>
      <c r="B1045" s="1073">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73">
        <v>20</v>
      </c>
      <c r="B1046" s="1073">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73">
        <v>21</v>
      </c>
      <c r="B1047" s="1073">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73">
        <v>22</v>
      </c>
      <c r="B1048" s="1073">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73">
        <v>23</v>
      </c>
      <c r="B1049" s="1073">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73">
        <v>24</v>
      </c>
      <c r="B1050" s="1073">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73">
        <v>25</v>
      </c>
      <c r="B1051" s="1073">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73">
        <v>26</v>
      </c>
      <c r="B1052" s="1073">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73">
        <v>27</v>
      </c>
      <c r="B1053" s="1073">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73">
        <v>28</v>
      </c>
      <c r="B1054" s="1073">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73">
        <v>29</v>
      </c>
      <c r="B1055" s="1073">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73">
        <v>30</v>
      </c>
      <c r="B1056" s="1073">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31"/>
      <c r="AP1059" s="432" t="s">
        <v>433</v>
      </c>
      <c r="AQ1059" s="432"/>
      <c r="AR1059" s="432"/>
      <c r="AS1059" s="432"/>
      <c r="AT1059" s="432"/>
      <c r="AU1059" s="432"/>
      <c r="AV1059" s="432"/>
      <c r="AW1059" s="432"/>
      <c r="AX1059" s="432"/>
    </row>
    <row r="1060" spans="1:50" ht="26.25" customHeight="1">
      <c r="A1060" s="1073">
        <v>1</v>
      </c>
      <c r="B1060" s="1073">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73">
        <v>2</v>
      </c>
      <c r="B1061" s="1073">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73">
        <v>3</v>
      </c>
      <c r="B1062" s="1073">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73">
        <v>4</v>
      </c>
      <c r="B1063" s="1073">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73">
        <v>5</v>
      </c>
      <c r="B1064" s="1073">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73">
        <v>6</v>
      </c>
      <c r="B1065" s="1073">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73">
        <v>7</v>
      </c>
      <c r="B1066" s="1073">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73">
        <v>8</v>
      </c>
      <c r="B1067" s="1073">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73">
        <v>9</v>
      </c>
      <c r="B1068" s="1073">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73">
        <v>10</v>
      </c>
      <c r="B1069" s="1073">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73">
        <v>11</v>
      </c>
      <c r="B1070" s="1073">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73">
        <v>12</v>
      </c>
      <c r="B1071" s="1073">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73">
        <v>13</v>
      </c>
      <c r="B1072" s="1073">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73">
        <v>14</v>
      </c>
      <c r="B1073" s="1073">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73">
        <v>15</v>
      </c>
      <c r="B1074" s="1073">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73">
        <v>16</v>
      </c>
      <c r="B1075" s="1073">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73">
        <v>17</v>
      </c>
      <c r="B1076" s="1073">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73">
        <v>18</v>
      </c>
      <c r="B1077" s="1073">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73">
        <v>19</v>
      </c>
      <c r="B1078" s="1073">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73">
        <v>20</v>
      </c>
      <c r="B1079" s="1073">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73">
        <v>21</v>
      </c>
      <c r="B1080" s="1073">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73">
        <v>22</v>
      </c>
      <c r="B1081" s="1073">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73">
        <v>23</v>
      </c>
      <c r="B1082" s="1073">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73">
        <v>24</v>
      </c>
      <c r="B1083" s="1073">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73">
        <v>25</v>
      </c>
      <c r="B1084" s="1073">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73">
        <v>26</v>
      </c>
      <c r="B1085" s="1073">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73">
        <v>27</v>
      </c>
      <c r="B1086" s="1073">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73">
        <v>28</v>
      </c>
      <c r="B1087" s="1073">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73">
        <v>29</v>
      </c>
      <c r="B1088" s="1073">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73">
        <v>30</v>
      </c>
      <c r="B1089" s="1073">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31"/>
      <c r="AP1092" s="432" t="s">
        <v>433</v>
      </c>
      <c r="AQ1092" s="432"/>
      <c r="AR1092" s="432"/>
      <c r="AS1092" s="432"/>
      <c r="AT1092" s="432"/>
      <c r="AU1092" s="432"/>
      <c r="AV1092" s="432"/>
      <c r="AW1092" s="432"/>
      <c r="AX1092" s="432"/>
    </row>
    <row r="1093" spans="1:50" ht="26.25" customHeight="1">
      <c r="A1093" s="1073">
        <v>1</v>
      </c>
      <c r="B1093" s="1073">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73">
        <v>2</v>
      </c>
      <c r="B1094" s="1073">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73">
        <v>3</v>
      </c>
      <c r="B1095" s="1073">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73">
        <v>4</v>
      </c>
      <c r="B1096" s="1073">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73">
        <v>5</v>
      </c>
      <c r="B1097" s="1073">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73">
        <v>6</v>
      </c>
      <c r="B1098" s="1073">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73">
        <v>7</v>
      </c>
      <c r="B1099" s="1073">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73">
        <v>8</v>
      </c>
      <c r="B1100" s="1073">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73">
        <v>9</v>
      </c>
      <c r="B1101" s="1073">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73">
        <v>10</v>
      </c>
      <c r="B1102" s="1073">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73">
        <v>11</v>
      </c>
      <c r="B1103" s="1073">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73">
        <v>12</v>
      </c>
      <c r="B1104" s="1073">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73">
        <v>13</v>
      </c>
      <c r="B1105" s="1073">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73">
        <v>14</v>
      </c>
      <c r="B1106" s="1073">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73">
        <v>15</v>
      </c>
      <c r="B1107" s="1073">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73">
        <v>16</v>
      </c>
      <c r="B1108" s="1073">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73">
        <v>17</v>
      </c>
      <c r="B1109" s="1073">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73">
        <v>18</v>
      </c>
      <c r="B1110" s="1073">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73">
        <v>19</v>
      </c>
      <c r="B1111" s="1073">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73">
        <v>20</v>
      </c>
      <c r="B1112" s="1073">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73">
        <v>21</v>
      </c>
      <c r="B1113" s="1073">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73">
        <v>22</v>
      </c>
      <c r="B1114" s="1073">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73">
        <v>23</v>
      </c>
      <c r="B1115" s="1073">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73">
        <v>24</v>
      </c>
      <c r="B1116" s="1073">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73">
        <v>25</v>
      </c>
      <c r="B1117" s="1073">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73">
        <v>26</v>
      </c>
      <c r="B1118" s="1073">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73">
        <v>27</v>
      </c>
      <c r="B1119" s="1073">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73">
        <v>28</v>
      </c>
      <c r="B1120" s="1073">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73">
        <v>29</v>
      </c>
      <c r="B1121" s="1073">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73">
        <v>30</v>
      </c>
      <c r="B1122" s="1073">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31"/>
      <c r="AP1125" s="432" t="s">
        <v>433</v>
      </c>
      <c r="AQ1125" s="432"/>
      <c r="AR1125" s="432"/>
      <c r="AS1125" s="432"/>
      <c r="AT1125" s="432"/>
      <c r="AU1125" s="432"/>
      <c r="AV1125" s="432"/>
      <c r="AW1125" s="432"/>
      <c r="AX1125" s="432"/>
    </row>
    <row r="1126" spans="1:50" ht="26.25" customHeight="1">
      <c r="A1126" s="1073">
        <v>1</v>
      </c>
      <c r="B1126" s="1073">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73">
        <v>2</v>
      </c>
      <c r="B1127" s="1073">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73">
        <v>3</v>
      </c>
      <c r="B1128" s="1073">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73">
        <v>4</v>
      </c>
      <c r="B1129" s="1073">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73">
        <v>5</v>
      </c>
      <c r="B1130" s="1073">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73">
        <v>6</v>
      </c>
      <c r="B1131" s="1073">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73">
        <v>7</v>
      </c>
      <c r="B1132" s="1073">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73">
        <v>8</v>
      </c>
      <c r="B1133" s="1073">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73">
        <v>9</v>
      </c>
      <c r="B1134" s="1073">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73">
        <v>10</v>
      </c>
      <c r="B1135" s="1073">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73">
        <v>11</v>
      </c>
      <c r="B1136" s="1073">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73">
        <v>12</v>
      </c>
      <c r="B1137" s="1073">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73">
        <v>13</v>
      </c>
      <c r="B1138" s="1073">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73">
        <v>14</v>
      </c>
      <c r="B1139" s="1073">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73">
        <v>15</v>
      </c>
      <c r="B1140" s="1073">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73">
        <v>16</v>
      </c>
      <c r="B1141" s="1073">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73">
        <v>17</v>
      </c>
      <c r="B1142" s="1073">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73">
        <v>18</v>
      </c>
      <c r="B1143" s="1073">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73">
        <v>19</v>
      </c>
      <c r="B1144" s="1073">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73">
        <v>20</v>
      </c>
      <c r="B1145" s="1073">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73">
        <v>21</v>
      </c>
      <c r="B1146" s="1073">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73">
        <v>22</v>
      </c>
      <c r="B1147" s="1073">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73">
        <v>23</v>
      </c>
      <c r="B1148" s="1073">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73">
        <v>24</v>
      </c>
      <c r="B1149" s="1073">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73">
        <v>25</v>
      </c>
      <c r="B1150" s="1073">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73">
        <v>26</v>
      </c>
      <c r="B1151" s="1073">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73">
        <v>27</v>
      </c>
      <c r="B1152" s="1073">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73">
        <v>28</v>
      </c>
      <c r="B1153" s="1073">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73">
        <v>29</v>
      </c>
      <c r="B1154" s="1073">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73">
        <v>30</v>
      </c>
      <c r="B1155" s="1073">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31"/>
      <c r="AP1158" s="432" t="s">
        <v>433</v>
      </c>
      <c r="AQ1158" s="432"/>
      <c r="AR1158" s="432"/>
      <c r="AS1158" s="432"/>
      <c r="AT1158" s="432"/>
      <c r="AU1158" s="432"/>
      <c r="AV1158" s="432"/>
      <c r="AW1158" s="432"/>
      <c r="AX1158" s="432"/>
    </row>
    <row r="1159" spans="1:50" ht="26.25" customHeight="1">
      <c r="A1159" s="1073">
        <v>1</v>
      </c>
      <c r="B1159" s="1073">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73">
        <v>2</v>
      </c>
      <c r="B1160" s="1073">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73">
        <v>3</v>
      </c>
      <c r="B1161" s="1073">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73">
        <v>4</v>
      </c>
      <c r="B1162" s="1073">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73">
        <v>5</v>
      </c>
      <c r="B1163" s="1073">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73">
        <v>6</v>
      </c>
      <c r="B1164" s="1073">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73">
        <v>7</v>
      </c>
      <c r="B1165" s="1073">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73">
        <v>8</v>
      </c>
      <c r="B1166" s="1073">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73">
        <v>9</v>
      </c>
      <c r="B1167" s="1073">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73">
        <v>10</v>
      </c>
      <c r="B1168" s="1073">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73">
        <v>11</v>
      </c>
      <c r="B1169" s="1073">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73">
        <v>12</v>
      </c>
      <c r="B1170" s="1073">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73">
        <v>13</v>
      </c>
      <c r="B1171" s="1073">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73">
        <v>14</v>
      </c>
      <c r="B1172" s="1073">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73">
        <v>15</v>
      </c>
      <c r="B1173" s="1073">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73">
        <v>16</v>
      </c>
      <c r="B1174" s="1073">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73">
        <v>17</v>
      </c>
      <c r="B1175" s="1073">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73">
        <v>18</v>
      </c>
      <c r="B1176" s="1073">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73">
        <v>19</v>
      </c>
      <c r="B1177" s="1073">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73">
        <v>20</v>
      </c>
      <c r="B1178" s="1073">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73">
        <v>21</v>
      </c>
      <c r="B1179" s="1073">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73">
        <v>22</v>
      </c>
      <c r="B1180" s="1073">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73">
        <v>23</v>
      </c>
      <c r="B1181" s="1073">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73">
        <v>24</v>
      </c>
      <c r="B1182" s="1073">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73">
        <v>25</v>
      </c>
      <c r="B1183" s="1073">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73">
        <v>26</v>
      </c>
      <c r="B1184" s="1073">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73">
        <v>27</v>
      </c>
      <c r="B1185" s="1073">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73">
        <v>28</v>
      </c>
      <c r="B1186" s="1073">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73">
        <v>29</v>
      </c>
      <c r="B1187" s="1073">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73">
        <v>30</v>
      </c>
      <c r="B1188" s="1073">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31"/>
      <c r="AP1191" s="432" t="s">
        <v>433</v>
      </c>
      <c r="AQ1191" s="432"/>
      <c r="AR1191" s="432"/>
      <c r="AS1191" s="432"/>
      <c r="AT1191" s="432"/>
      <c r="AU1191" s="432"/>
      <c r="AV1191" s="432"/>
      <c r="AW1191" s="432"/>
      <c r="AX1191" s="432"/>
    </row>
    <row r="1192" spans="1:50" ht="26.25" customHeight="1">
      <c r="A1192" s="1073">
        <v>1</v>
      </c>
      <c r="B1192" s="1073">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73">
        <v>2</v>
      </c>
      <c r="B1193" s="1073">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73">
        <v>3</v>
      </c>
      <c r="B1194" s="1073">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73">
        <v>4</v>
      </c>
      <c r="B1195" s="1073">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73">
        <v>5</v>
      </c>
      <c r="B1196" s="1073">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73">
        <v>6</v>
      </c>
      <c r="B1197" s="1073">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73">
        <v>7</v>
      </c>
      <c r="B1198" s="1073">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73">
        <v>8</v>
      </c>
      <c r="B1199" s="1073">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73">
        <v>9</v>
      </c>
      <c r="B1200" s="1073">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73">
        <v>10</v>
      </c>
      <c r="B1201" s="1073">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73">
        <v>11</v>
      </c>
      <c r="B1202" s="1073">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73">
        <v>12</v>
      </c>
      <c r="B1203" s="1073">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73">
        <v>13</v>
      </c>
      <c r="B1204" s="1073">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73">
        <v>14</v>
      </c>
      <c r="B1205" s="1073">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73">
        <v>15</v>
      </c>
      <c r="B1206" s="1073">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73">
        <v>16</v>
      </c>
      <c r="B1207" s="1073">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73">
        <v>17</v>
      </c>
      <c r="B1208" s="1073">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73">
        <v>18</v>
      </c>
      <c r="B1209" s="1073">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73">
        <v>19</v>
      </c>
      <c r="B1210" s="1073">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73">
        <v>20</v>
      </c>
      <c r="B1211" s="1073">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73">
        <v>21</v>
      </c>
      <c r="B1212" s="1073">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73">
        <v>22</v>
      </c>
      <c r="B1213" s="1073">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73">
        <v>23</v>
      </c>
      <c r="B1214" s="1073">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73">
        <v>24</v>
      </c>
      <c r="B1215" s="1073">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73">
        <v>25</v>
      </c>
      <c r="B1216" s="1073">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73">
        <v>26</v>
      </c>
      <c r="B1217" s="1073">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73">
        <v>27</v>
      </c>
      <c r="B1218" s="1073">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73">
        <v>28</v>
      </c>
      <c r="B1219" s="1073">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73">
        <v>29</v>
      </c>
      <c r="B1220" s="1073">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73">
        <v>30</v>
      </c>
      <c r="B1221" s="1073">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31"/>
      <c r="AP1224" s="432" t="s">
        <v>433</v>
      </c>
      <c r="AQ1224" s="432"/>
      <c r="AR1224" s="432"/>
      <c r="AS1224" s="432"/>
      <c r="AT1224" s="432"/>
      <c r="AU1224" s="432"/>
      <c r="AV1224" s="432"/>
      <c r="AW1224" s="432"/>
      <c r="AX1224" s="432"/>
    </row>
    <row r="1225" spans="1:50" ht="26.25" customHeight="1">
      <c r="A1225" s="1073">
        <v>1</v>
      </c>
      <c r="B1225" s="1073">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73">
        <v>2</v>
      </c>
      <c r="B1226" s="1073">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73">
        <v>3</v>
      </c>
      <c r="B1227" s="1073">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73">
        <v>4</v>
      </c>
      <c r="B1228" s="1073">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73">
        <v>5</v>
      </c>
      <c r="B1229" s="1073">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73">
        <v>6</v>
      </c>
      <c r="B1230" s="1073">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73">
        <v>7</v>
      </c>
      <c r="B1231" s="1073">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73">
        <v>8</v>
      </c>
      <c r="B1232" s="1073">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73">
        <v>9</v>
      </c>
      <c r="B1233" s="1073">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73">
        <v>10</v>
      </c>
      <c r="B1234" s="1073">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73">
        <v>11</v>
      </c>
      <c r="B1235" s="1073">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73">
        <v>12</v>
      </c>
      <c r="B1236" s="1073">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73">
        <v>13</v>
      </c>
      <c r="B1237" s="1073">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73">
        <v>14</v>
      </c>
      <c r="B1238" s="1073">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73">
        <v>15</v>
      </c>
      <c r="B1239" s="1073">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73">
        <v>16</v>
      </c>
      <c r="B1240" s="1073">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73">
        <v>17</v>
      </c>
      <c r="B1241" s="1073">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73">
        <v>18</v>
      </c>
      <c r="B1242" s="1073">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73">
        <v>19</v>
      </c>
      <c r="B1243" s="1073">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73">
        <v>20</v>
      </c>
      <c r="B1244" s="1073">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73">
        <v>21</v>
      </c>
      <c r="B1245" s="1073">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73">
        <v>22</v>
      </c>
      <c r="B1246" s="1073">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73">
        <v>23</v>
      </c>
      <c r="B1247" s="1073">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73">
        <v>24</v>
      </c>
      <c r="B1248" s="1073">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73">
        <v>25</v>
      </c>
      <c r="B1249" s="1073">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73">
        <v>26</v>
      </c>
      <c r="B1250" s="1073">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73">
        <v>27</v>
      </c>
      <c r="B1251" s="1073">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73">
        <v>28</v>
      </c>
      <c r="B1252" s="1073">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73">
        <v>29</v>
      </c>
      <c r="B1253" s="1073">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73">
        <v>30</v>
      </c>
      <c r="B1254" s="1073">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31"/>
      <c r="AP1257" s="432" t="s">
        <v>433</v>
      </c>
      <c r="AQ1257" s="432"/>
      <c r="AR1257" s="432"/>
      <c r="AS1257" s="432"/>
      <c r="AT1257" s="432"/>
      <c r="AU1257" s="432"/>
      <c r="AV1257" s="432"/>
      <c r="AW1257" s="432"/>
      <c r="AX1257" s="432"/>
    </row>
    <row r="1258" spans="1:50" ht="26.25" customHeight="1">
      <c r="A1258" s="1073">
        <v>1</v>
      </c>
      <c r="B1258" s="1073">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73">
        <v>2</v>
      </c>
      <c r="B1259" s="1073">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73">
        <v>3</v>
      </c>
      <c r="B1260" s="1073">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73">
        <v>4</v>
      </c>
      <c r="B1261" s="1073">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73">
        <v>5</v>
      </c>
      <c r="B1262" s="1073">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73">
        <v>6</v>
      </c>
      <c r="B1263" s="1073">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73">
        <v>7</v>
      </c>
      <c r="B1264" s="1073">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73">
        <v>8</v>
      </c>
      <c r="B1265" s="1073">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73">
        <v>9</v>
      </c>
      <c r="B1266" s="1073">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73">
        <v>10</v>
      </c>
      <c r="B1267" s="1073">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73">
        <v>11</v>
      </c>
      <c r="B1268" s="1073">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73">
        <v>12</v>
      </c>
      <c r="B1269" s="1073">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73">
        <v>13</v>
      </c>
      <c r="B1270" s="1073">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73">
        <v>14</v>
      </c>
      <c r="B1271" s="1073">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73">
        <v>15</v>
      </c>
      <c r="B1272" s="1073">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73">
        <v>16</v>
      </c>
      <c r="B1273" s="1073">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73">
        <v>17</v>
      </c>
      <c r="B1274" s="1073">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73">
        <v>18</v>
      </c>
      <c r="B1275" s="1073">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73">
        <v>19</v>
      </c>
      <c r="B1276" s="1073">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73">
        <v>20</v>
      </c>
      <c r="B1277" s="1073">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73">
        <v>21</v>
      </c>
      <c r="B1278" s="1073">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73">
        <v>22</v>
      </c>
      <c r="B1279" s="1073">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73">
        <v>23</v>
      </c>
      <c r="B1280" s="1073">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73">
        <v>24</v>
      </c>
      <c r="B1281" s="1073">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73">
        <v>25</v>
      </c>
      <c r="B1282" s="1073">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73">
        <v>26</v>
      </c>
      <c r="B1283" s="1073">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73">
        <v>27</v>
      </c>
      <c r="B1284" s="1073">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73">
        <v>28</v>
      </c>
      <c r="B1285" s="1073">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73">
        <v>29</v>
      </c>
      <c r="B1286" s="1073">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73">
        <v>30</v>
      </c>
      <c r="B1287" s="1073">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31"/>
      <c r="AP1290" s="432" t="s">
        <v>433</v>
      </c>
      <c r="AQ1290" s="432"/>
      <c r="AR1290" s="432"/>
      <c r="AS1290" s="432"/>
      <c r="AT1290" s="432"/>
      <c r="AU1290" s="432"/>
      <c r="AV1290" s="432"/>
      <c r="AW1290" s="432"/>
      <c r="AX1290" s="432"/>
    </row>
    <row r="1291" spans="1:50" ht="26.25" customHeight="1">
      <c r="A1291" s="1073">
        <v>1</v>
      </c>
      <c r="B1291" s="1073">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73">
        <v>2</v>
      </c>
      <c r="B1292" s="1073">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73">
        <v>3</v>
      </c>
      <c r="B1293" s="1073">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73">
        <v>4</v>
      </c>
      <c r="B1294" s="1073">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73">
        <v>5</v>
      </c>
      <c r="B1295" s="1073">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73">
        <v>6</v>
      </c>
      <c r="B1296" s="1073">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73">
        <v>7</v>
      </c>
      <c r="B1297" s="1073">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73">
        <v>8</v>
      </c>
      <c r="B1298" s="1073">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73">
        <v>9</v>
      </c>
      <c r="B1299" s="1073">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73">
        <v>10</v>
      </c>
      <c r="B1300" s="1073">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73">
        <v>11</v>
      </c>
      <c r="B1301" s="1073">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73">
        <v>12</v>
      </c>
      <c r="B1302" s="1073">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73">
        <v>13</v>
      </c>
      <c r="B1303" s="1073">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73">
        <v>14</v>
      </c>
      <c r="B1304" s="1073">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73">
        <v>15</v>
      </c>
      <c r="B1305" s="1073">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73">
        <v>16</v>
      </c>
      <c r="B1306" s="1073">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73">
        <v>17</v>
      </c>
      <c r="B1307" s="1073">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73">
        <v>18</v>
      </c>
      <c r="B1308" s="1073">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73">
        <v>19</v>
      </c>
      <c r="B1309" s="1073">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73">
        <v>20</v>
      </c>
      <c r="B1310" s="1073">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73">
        <v>21</v>
      </c>
      <c r="B1311" s="1073">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73">
        <v>22</v>
      </c>
      <c r="B1312" s="1073">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73">
        <v>23</v>
      </c>
      <c r="B1313" s="1073">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73">
        <v>24</v>
      </c>
      <c r="B1314" s="1073">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73">
        <v>25</v>
      </c>
      <c r="B1315" s="1073">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73">
        <v>26</v>
      </c>
      <c r="B1316" s="1073">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73">
        <v>27</v>
      </c>
      <c r="B1317" s="1073">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73">
        <v>28</v>
      </c>
      <c r="B1318" s="1073">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73">
        <v>29</v>
      </c>
      <c r="B1319" s="1073">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73">
        <v>30</v>
      </c>
      <c r="B1320" s="1073">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2018-06-12T01:38:38Z</cp:lastPrinted>
  <dcterms:created xsi:type="dcterms:W3CDTF">2012-03-13T00:50:25Z</dcterms:created>
  <dcterms:modified xsi:type="dcterms:W3CDTF">2018-07-06T11:25:41Z</dcterms:modified>
</cp:coreProperties>
</file>