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40" yWindow="60" windowWidth="9630" windowHeight="13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<sst xmlns="http://schemas.openxmlformats.org/spreadsheetml/2006/main" count="2822" uniqueCount="620">
  <si>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</si>
  <si>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</si>
  <si>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</si>
  <si>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</si>
  <si>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</si>
  <si>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</si>
  <si>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</si>
  <si>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</si>
  <si>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</si>
  <si>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</si>
  <si>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</si>
  <si>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</si>
  <si>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</si>
  <si>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</si>
  <si>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</si>
  <si>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</si>
  <si>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</si>
  <si>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</si>
  <si>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</si>
  <si>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</si>
  <si>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</si>
  <si>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</si>
  <si>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</si>
  <si>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</si>
  <si>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</si>
  <si>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</si>
  <si>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</si>
  <si>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</si>
  <si>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</si>
  <si>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</si>
  <si>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</si>
  <si>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</si>
  <si>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</si>
  <si>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</si>
  <si>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</si>
  <si>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</si>
  <si>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</si>
  <si>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</si>
  <si>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</si>
  <si>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</si>
  <si>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</si>
  <si>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</si>
  <si>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</si>
  <si>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</si>
  <si>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</si>
  <si>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</si>
  <si>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</si>
  <si>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</si>
  <si>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</si>
  <si>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</si>
  <si>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</si>
  <si>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</si>
  <si>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</si>
  <si>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</si>
  <si>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</si>
  <si>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</si>
  <si>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</si>
  <si>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</si>
  <si>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</si>
  <si>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</si>
  <si>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</si>
  <si>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</si>
  <si>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</si>
  <si>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</si>
  <si>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</si>
  <si>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</si>
  <si>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</si>
  <si>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</si>
  <si>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</si>
  <si>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</si>
  <si>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</si>
  <si>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</si>
  <si>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</si>
  <si>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</si>
  <si>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</si>
  <si>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</si>
  <si>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</si>
  <si>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</si>
  <si>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</si>
  <si>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</si>
  <si>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</si>
  <si>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</si>
  <si>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</si>
  <si>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</si>
  <si>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</si>
  <si>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</si>
  <si>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</si>
  <si>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</si>
  <si>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</si>
  <si>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</si>
  <si>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</si>
  <si>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</si>
  <si>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</si>
  <si>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</si>
  <si>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</si>
  <si>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</si>
  <si>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</si>
  <si>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</si>
  <si>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</si>
  <si>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</si>
  <si>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</si>
  <si>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</si>
  <si>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</si>
  <si>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</si>
  <si>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</si>
  <si>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</si>
  <si>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</si>
  <si>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</si>
  <si>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</si>
  <si>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</si>
  <si>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</si>
  <si>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</si>
  <si>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</si>
  <si>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</si>
  <si>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</si>
  <si>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</si>
  <si>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</si>
  <si>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</si>
  <si>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</si>
  <si>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</si>
  <si>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</si>
  <si>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</si>
  <si>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</si>
  <si>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</si>
  <si>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</si>
  <si>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</si>
  <si>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</si>
  <si>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</si>
  <si>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</si>
  <si>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</si>
  <si>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</si>
  <si>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</si>
  <si>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</si>
  <si>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</si>
  <si>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</si>
  <si>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</si>
  <si>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</si>
  <si>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</si>
  <si>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</si>
  <si>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</si>
  <si>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</si>
  <si>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</si>
  <si>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</si>
  <si>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</si>
  <si>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</si>
  <si>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</si>
  <si>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</si>
  <si>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</si>
  <si>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</si>
  <si>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</si>
  <si>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</si>
  <si>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</si>
  <si>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</si>
  <si>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</si>
  <si>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</si>
  <si>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</si>
  <si>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</si>
  <si>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</si>
  <si>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</si>
  <si>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</si>
  <si>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</si>
  <si>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</si>
  <si>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</si>
  <si>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</si>
  <si>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</si>
  <si>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</si>
  <si>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</si>
  <si>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</si>
  <si>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</si>
  <si>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</si>
  <si>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</si>
  <si>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</si>
  <si>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</si>
  <si>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</si>
  <si>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</si>
  <si>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</si>
  <si>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</si>
  <si>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</si>
  <si>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</si>
  <si>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</si>
  <si>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</si>
  <si>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</si>
  <si>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</si>
  <si>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</si>
  <si>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</si>
  <si>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</si>
  <si>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</si>
  <si>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</si>
  <si>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</si>
  <si>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</si>
  <si>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</si>
  <si>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</si>
  <si>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</si>
  <si>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</si>
  <si>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</si>
  <si>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</si>
  <si>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</si>
  <si>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</si>
  <si>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</si>
  <si>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</si>
  <si>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</si>
  <si>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</si>
  <si>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</si>
  <si>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</si>
  <si>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</si>
  <si>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</si>
  <si>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</si>
  <si>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</si>
  <si>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</si>
  <si>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</si>
  <si>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</si>
  <si>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</si>
  <si>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</si>
  <si>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</si>
  <si>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</si>
  <si>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</si>
  <si>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</si>
  <si>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</si>
  <si>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</si>
  <si>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</si>
  <si>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</si>
  <si>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</si>
  <si>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</si>
  <si>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</si>
  <si>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</si>
  <si>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</si>
  <si>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</si>
  <si>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</si>
  <si>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</si>
  <si>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</si>
  <si>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</si>
  <si>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</si>
  <si>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</si>
  <si>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</si>
  <si>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</si>
  <si>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</si>
  <si>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</si>
  <si>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</si>
  <si>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</si>
  <si>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</si>
  <si>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</si>
  <si>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</si>
  <si>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</si>
  <si>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</si>
  <si>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</si>
  <si>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</si>
  <si>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</si>
  <si>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</si>
  <si>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</si>
  <si>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</si>
  <si>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</si>
  <si>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</si>
  <si>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</si>
  <si>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</si>
  <si>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</si>
  <si>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</si>
  <si>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</si>
  <si>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</si>
  <si>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</si>
  <si>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</si>
  <si>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</si>
  <si>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</si>
  <si>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</si>
  <si>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</si>
  <si>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</si>
  <si>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</si>
  <si>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</si>
  <si>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</si>
  <si>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</si>
  <si>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</si>
  <si>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</si>
  <si>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</si>
  <si>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</si>
  <si>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</si>
  <si>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</si>
  <si>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</si>
  <si>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</si>
  <si>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</si>
  <si>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</si>
  <si>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</si>
  <si>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</si>
  <si>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</si>
  <si>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</si>
  <si>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</si>
  <si>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</si>
  <si>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</si>
  <si>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</si>
  <si>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</si>
  <si>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</si>
  <si>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</si>
  <si>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</si>
  <si>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</si>
  <si>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</si>
  <si>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</si>
  <si>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</si>
  <si>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</si>
  <si>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</si>
  <si>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</si>
  <si>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</si>
  <si>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</si>
  <si>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</si>
  <si>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</si>
  <si>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</si>
  <si>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</si>
  <si>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</si>
  <si>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</si>
  <si>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</si>
  <si>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</si>
  <si>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</si>
  <si>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</si>
  <si>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</si>
  <si>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</si>
  <si>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</si>
  <si>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</si>
  <si>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</si>
  <si>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</si>
  <si>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</si>
  <si>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</si>
  <si>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</si>
  <si>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</si>
  <si>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</si>
  <si>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</si>
  <si>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</si>
  <si>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</si>
  <si>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</si>
  <si>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</si>
  <si>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</si>
  <si>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</si>
  <si>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</si>
  <si>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</si>
  <si>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</si>
  <si>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</si>
  <si>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</si>
  <si>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</si>
  <si>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</si>
  <si>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</si>
  <si>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</si>
  <si>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</si>
  <si>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</si>
  <si>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</si>
  <si>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</si>
  <si>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</si>
  <si>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</si>
  <si>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</si>
  <si>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</si>
  <si>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</si>
  <si>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</si>
  <si>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</si>
  <si>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</si>
  <si>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</si>
  <si>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</si>
  <si>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</si>
  <si>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</si>
  <si>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</si>
  <si>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</si>
  <si>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</si>
  <si>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</si>
  <si>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</si>
  <si>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</si>
  <si>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</si>
  <si>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</si>
  <si>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</si>
  <si>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</si>
  <si>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</si>
  <si>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</si>
  <si>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</si>
  <si>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</si>
  <si>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</si>
  <si>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</si>
  <si>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</si>
  <si>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</si>
  <si>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</si>
  <si>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</si>
  <si>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</si>
  <si>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</si>
  <si>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</si>
  <si>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</si>
  <si>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</si>
  <si>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</si>
  <si>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</si>
  <si>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</si>
  <si>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</si>
  <si>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</si>
  <si>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</si>
  <si>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</si>
  <si>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</si>
  <si>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</si>
  <si>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</si>
  <si>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</si>
  <si>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</si>
  <si>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</si>
  <si>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</si>
  <si>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</si>
  <si>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</si>
  <si>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</si>
  <si>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</si>
  <si>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</si>
  <si>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</si>
  <si>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</si>
  <si>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</si>
  <si>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</si>
  <si>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</si>
  <si>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</si>
  <si>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</si>
  <si>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</si>
  <si>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</si>
  <si>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</si>
  <si>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</si>
  <si>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</si>
  <si>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</si>
  <si>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</si>
  <si>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</si>
  <si>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</si>
  <si>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</si>
  <si>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</si>
  <si>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</si>
  <si>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</si>
  <si>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</si>
  <si>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</si>
  <si>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</si>
  <si>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</si>
  <si>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</si>
  <si>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</si>
  <si>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</si>
  <si>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</si>
  <si>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</si>
  <si>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</si>
  <si>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</si>
  <si>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</si>
  <si>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</si>
  <si>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</si>
  <si>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</si>
  <si>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</si>
  <si>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</si>
  <si>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</si>
  <si>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</si>
  <si>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</si>
  <si>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</si>
  <si>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</si>
  <si>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</si>
  <si>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</si>
  <si>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</si>
  <si>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</si>
  <si>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</si>
  <si>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</si>
  <si>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</si>
  <si>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</si>
  <si>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</si>
  <si>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</si>
  <si>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</si>
  <si>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</si>
  <si>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</si>
  <si>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</si>
  <si>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</si>
  <si>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</si>
  <si>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</si>
  <si>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</si>
  <si>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</si>
  <si>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</si>
  <si>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</si>
  <si>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</si>
  <si>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</si>
  <si>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</si>
  <si>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</si>
  <si>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</si>
  <si>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</si>
  <si>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</si>
  <si>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</si>
  <si>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</si>
  <si>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</si>
  <si>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</si>
  <si>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</si>
  <si>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</si>
  <si>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</si>
  <si>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</si>
  <si>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</si>
  <si>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</si>
  <si>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</si>
  <si>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</si>
  <si>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</si>
  <si>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</si>
  <si>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</si>
  <si>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</si>
  <si>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</si>
  <si>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</si>
  <si>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</si>
  <si>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</si>
  <si>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</si>
  <si>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</si>
  <si>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</si>
  <si>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</si>
  <si>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</si>
  <si>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</si>
  <si>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</si>
  <si>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</si>
  <si>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</si>
  <si>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</si>
  <si>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</si>
  <si>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</si>
  <si>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</si>
  <si>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</si>
  <si>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</si>
  <si>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</si>
  <si>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</si>
  <si>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</si>
  <si>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</si>
  <si>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</si>
  <si>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</si>
  <si>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</si>
  <si>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</si>
  <si>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</si>
  <si>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</si>
  <si>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</si>
  <si>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</si>
  <si>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</si>
  <si>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</si>
  <si>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</si>
  <si>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</si>
  <si>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</si>
  <si>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</si>
  <si>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</si>
  <si>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</si>
  <si>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</si>
  <si>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</si>
  <si>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</si>
  <si>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</si>
  <si>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</si>
  <si>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</si>
  <si>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</si>
  <si>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</si>
  <si>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</si>
  <si>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</si>
  <si>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</si>
  <si>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</si>
  <si>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</si>
  <si>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</si>
  <si>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</si>
  <si>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</si>
  <si>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</si>
  <si>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</si>
  <si>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</si>
  <si>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</si>
  <si>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</si>
  <si>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</si>
  <si>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</si>
  <si>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</si>
  <si>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</si>
  <si>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</si>
  <si>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</si>
  <si>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</si>
  <si>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核兵器不拡散条約（ＮＰＴ）運用検討会議分担金</t>
    <phoneticPr fontId="5"/>
  </si>
  <si>
    <t>○</t>
  </si>
  <si>
    <t>外務省設置法第４条第３項</t>
    <rPh sb="0" eb="3">
      <t>ガイムショウ</t>
    </rPh>
    <rPh sb="3" eb="6">
      <t>セッチホウ</t>
    </rPh>
    <rPh sb="6" eb="7">
      <t>ダイ</t>
    </rPh>
    <rPh sb="8" eb="9">
      <t>ジョウ</t>
    </rPh>
    <rPh sb="9" eb="10">
      <t>ダイ</t>
    </rPh>
    <rPh sb="11" eb="12">
      <t>コウ</t>
    </rPh>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</si>
  <si>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phoneticPr fontId="5"/>
  </si>
  <si>
    <t>核兵器不拡散条約（ＮＰＴ）第８条３
再検討プロセスの強化に関する決定パラ３（１９９５年ＮＰＴ運用検討・延長会議決定１）</t>
    <phoneticPr fontId="5"/>
  </si>
  <si>
    <t>軍縮不拡散・科学部</t>
    <phoneticPr fontId="5"/>
  </si>
  <si>
    <t>外務省</t>
    <rPh sb="0" eb="3">
      <t>ガイムショウ</t>
    </rPh>
    <phoneticPr fontId="5"/>
  </si>
  <si>
    <t>軍備管理軍縮課</t>
    <rPh sb="0" eb="2">
      <t>グンビ</t>
    </rPh>
    <rPh sb="2" eb="4">
      <t>カンリ</t>
    </rPh>
    <rPh sb="4" eb="7">
      <t>グンシュクカ</t>
    </rPh>
    <phoneticPr fontId="5"/>
  </si>
  <si>
    <t>課長　今西　靖治</t>
    <rPh sb="0" eb="2">
      <t>カチョウ</t>
    </rPh>
    <rPh sb="3" eb="5">
      <t>イマニシ</t>
    </rPh>
    <rPh sb="6" eb="8">
      <t>ノブハル</t>
    </rPh>
    <phoneticPr fontId="5"/>
  </si>
  <si>
    <t>-</t>
    <phoneticPr fontId="5"/>
  </si>
  <si>
    <t>-</t>
    <phoneticPr fontId="5"/>
  </si>
  <si>
    <t>-</t>
    <phoneticPr fontId="5"/>
  </si>
  <si>
    <t>-</t>
    <phoneticPr fontId="5"/>
  </si>
  <si>
    <t>-</t>
    <phoneticPr fontId="5"/>
  </si>
  <si>
    <t>分担金</t>
    <rPh sb="0" eb="3">
      <t>ブンタンキン</t>
    </rPh>
    <phoneticPr fontId="5"/>
  </si>
  <si>
    <t>ＮＰＴを基礎とする国際的な核不拡散体制の改善・強化を図る。</t>
    <phoneticPr fontId="5"/>
  </si>
  <si>
    <t>新たな核保有国の出現を防ぐ。</t>
    <phoneticPr fontId="5"/>
  </si>
  <si>
    <t>国</t>
    <rPh sb="0" eb="1">
      <t>クニ</t>
    </rPh>
    <phoneticPr fontId="5"/>
  </si>
  <si>
    <t>2015年NPT運用検討会議最終報告書</t>
    <phoneticPr fontId="5"/>
  </si>
  <si>
    <t>国連において日本の意向を最大限反映させる。</t>
    <phoneticPr fontId="5"/>
  </si>
  <si>
    <t>国連軍縮部の職員数（専門職以上）に占める日本人職員数の割合</t>
    <phoneticPr fontId="5"/>
  </si>
  <si>
    <t>人</t>
    <rPh sb="0" eb="1">
      <t>ヒト</t>
    </rPh>
    <phoneticPr fontId="5"/>
  </si>
  <si>
    <t>国連軍縮部からの聴取。</t>
    <phoneticPr fontId="5"/>
  </si>
  <si>
    <t>我が国単独や豪州と主導する１２か国のグループ等を通じ，ステートメントや作業文書を発出する。</t>
    <phoneticPr fontId="5"/>
  </si>
  <si>
    <t>本</t>
    <rPh sb="0" eb="1">
      <t>ホン</t>
    </rPh>
    <phoneticPr fontId="5"/>
  </si>
  <si>
    <t>千円</t>
    <rPh sb="0" eb="2">
      <t>センエン</t>
    </rPh>
    <phoneticPr fontId="5"/>
  </si>
  <si>
    <t>我が国の分担金／会合開催数　　　　　　　　　　　　　　　　　　　　　　　　　　　</t>
    <phoneticPr fontId="5"/>
  </si>
  <si>
    <t>0</t>
    <phoneticPr fontId="5"/>
  </si>
  <si>
    <t>-</t>
    <phoneticPr fontId="5"/>
  </si>
  <si>
    <t>‐</t>
  </si>
  <si>
    <t>無</t>
  </si>
  <si>
    <t>単価あたりのコストの水準は国連の会議と同様となっており妥当。</t>
    <phoneticPr fontId="5"/>
  </si>
  <si>
    <t>該当なし。</t>
    <phoneticPr fontId="5"/>
  </si>
  <si>
    <t>該当なし。</t>
    <phoneticPr fontId="5"/>
  </si>
  <si>
    <t>条約運用業務等コスト削減を行っている。</t>
    <phoneticPr fontId="5"/>
  </si>
  <si>
    <t>該当なし。</t>
    <phoneticPr fontId="5"/>
  </si>
  <si>
    <t>見込みに見合った活動内容となっている。</t>
    <phoneticPr fontId="5"/>
  </si>
  <si>
    <t>成果物は国連の公式文書として十分に活用されている。</t>
    <phoneticPr fontId="5"/>
  </si>
  <si>
    <t>他部局・他府省等における類似の事業は存在しない。</t>
    <phoneticPr fontId="5"/>
  </si>
  <si>
    <t>ＮＰＴの運用検討プロセス改善の議論においては，ＮＰＴ運用検討会議開催のための予算が引き続き適切な形で使用されることを確保。</t>
    <phoneticPr fontId="5"/>
  </si>
  <si>
    <t>39</t>
    <phoneticPr fontId="5"/>
  </si>
  <si>
    <t>143</t>
    <phoneticPr fontId="5"/>
  </si>
  <si>
    <t>135</t>
    <phoneticPr fontId="5"/>
  </si>
  <si>
    <t>142</t>
    <phoneticPr fontId="5"/>
  </si>
  <si>
    <t>172</t>
    <phoneticPr fontId="5"/>
  </si>
  <si>
    <t>会議開催経費</t>
    <phoneticPr fontId="5"/>
  </si>
  <si>
    <t>国際連合軍縮部</t>
    <rPh sb="0" eb="2">
      <t>コクサイ</t>
    </rPh>
    <rPh sb="2" eb="4">
      <t>レンゴウ</t>
    </rPh>
    <rPh sb="4" eb="6">
      <t>グンシュク</t>
    </rPh>
    <rPh sb="6" eb="7">
      <t>ブ</t>
    </rPh>
    <phoneticPr fontId="5"/>
  </si>
  <si>
    <t>-</t>
    <phoneticPr fontId="5"/>
  </si>
  <si>
    <t>会議開催経費</t>
    <rPh sb="0" eb="2">
      <t>カイギ</t>
    </rPh>
    <rPh sb="2" eb="4">
      <t>カイサイ</t>
    </rPh>
    <rPh sb="4" eb="6">
      <t>ケイヒ</t>
    </rPh>
    <phoneticPr fontId="5"/>
  </si>
  <si>
    <t>29,048/1</t>
    <phoneticPr fontId="5"/>
  </si>
  <si>
    <t>20,413/1</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</si>
  <si>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rPh sb="154" eb="157">
      <t>フカクサン</t>
    </rPh>
    <rPh sb="174" eb="176">
      <t>ウンヨウ</t>
    </rPh>
    <rPh sb="177" eb="179">
      <t>ヒョウカ</t>
    </rPh>
    <phoneticPr fontId="5"/>
  </si>
  <si>
    <t>　我が国は唯一の戦争被爆国として，軍縮・不拡散イニシアティブ(NPDI)の取組を主導し，2020年核兵器不拡散条約(NPT)運用検討委員会やそれに先立ち行われる準備委員会において，現実的かつ実践的な取組を積極的に行い，議論を主導するとともに，これらの会議で作成される文書（議長サマリーや合意文書）にＮＰＤＩや我が国の提案を盛り込む。</t>
    <phoneticPr fontId="5"/>
  </si>
  <si>
    <t>　核兵器廃絶決議案を国連総会に提出し，核兵器国と非核兵器国が協力できる基礎作りを行う。</t>
    <phoneticPr fontId="5"/>
  </si>
  <si>
    <t>　国際的な核軍縮を追求するための取組を強化する。</t>
    <phoneticPr fontId="5"/>
  </si>
  <si>
    <t>　我が国は，２０１５年NPT運用検討会議に向けて，NPT運用検討プロセスに積極的に貢献するべく，NPDIを主導して１８本の作業文書を国連に提出した。最終的にNPT運用検討会議で合意文書を採択することはできなかったが，これら作業文書のうち，日本が重視する項目が議長の合意文書案に盛り込まれた。
　２０２０年ＮＰＴ運用検討会議に向けた準備プロセスの一貫として２０１７年，２０１８年に開催された第1回，第２回準備委員会においてＮＰＤＩとして計１０本の作業文書を提出し，また，第２回準備委員会においては我が国が開催した「核軍縮の実質的な進展のための賢人会議」の提言のインプットも行い，我が国として重視する事項が議長サマリーに反映された。</t>
    <rPh sb="181" eb="182">
      <t>ネン</t>
    </rPh>
    <rPh sb="187" eb="188">
      <t>ネン</t>
    </rPh>
    <rPh sb="198" eb="201">
      <t>ダイニカイ</t>
    </rPh>
    <rPh sb="217" eb="218">
      <t>ケイ</t>
    </rPh>
    <rPh sb="234" eb="237">
      <t>ダイニカイ</t>
    </rPh>
    <rPh sb="237" eb="239">
      <t>ジュンビ</t>
    </rPh>
    <rPh sb="239" eb="242">
      <t>イインカイ</t>
    </rPh>
    <rPh sb="247" eb="248">
      <t>ワ</t>
    </rPh>
    <rPh sb="249" eb="250">
      <t>クニ</t>
    </rPh>
    <rPh sb="251" eb="253">
      <t>カイサイ</t>
    </rPh>
    <rPh sb="256" eb="259">
      <t>カクグンシュク</t>
    </rPh>
    <rPh sb="260" eb="263">
      <t>ジッシツテキ</t>
    </rPh>
    <rPh sb="264" eb="266">
      <t>シンテン</t>
    </rPh>
    <rPh sb="270" eb="272">
      <t>ケンジン</t>
    </rPh>
    <rPh sb="272" eb="274">
      <t>カイギ</t>
    </rPh>
    <rPh sb="276" eb="278">
      <t>テイゲン</t>
    </rPh>
    <rPh sb="285" eb="286">
      <t>オコナ</t>
    </rPh>
    <phoneticPr fontId="5"/>
  </si>
  <si>
    <t>1,225/1</t>
    <phoneticPr fontId="5"/>
  </si>
  <si>
    <t xml:space="preserve"> ＮＰＴは，核軍縮・核不拡散及び原子力の平和的利用分野の中核となる条約であり，ＮＰＴ運用検討会議及びその準備委員会では，ＮＰＴの３本柱（核軍縮，核不拡散，原子力の平和的利用）それぞれについて，条約の運用レビューを行う。
　核軍縮・核不拡散及び原子力の平和的利用の３分野の活動の中核となるＮＰＴ体制の維持・強化をとおして，国際の平和と安定に対する取組を実施し，我が国の政策や主張を実現していくとともに，新たな核保有国が出現することを防ぐための取組を行うことは，国民の安全の確保と反映を目指し，望ましい国際環境を確保するという目標にも資する。</t>
    <rPh sb="160" eb="162">
      <t>コクサイ</t>
    </rPh>
    <rPh sb="163" eb="165">
      <t>ヘイワ</t>
    </rPh>
    <rPh sb="166" eb="168">
      <t>アンテイ</t>
    </rPh>
    <rPh sb="169" eb="170">
      <t>タイ</t>
    </rPh>
    <rPh sb="172" eb="174">
      <t>トリクミ</t>
    </rPh>
    <rPh sb="175" eb="177">
      <t>ジッシ</t>
    </rPh>
    <rPh sb="200" eb="201">
      <t>アラ</t>
    </rPh>
    <rPh sb="203" eb="204">
      <t>カク</t>
    </rPh>
    <rPh sb="204" eb="207">
      <t>ホユウコク</t>
    </rPh>
    <rPh sb="208" eb="210">
      <t>シュツゲン</t>
    </rPh>
    <rPh sb="215" eb="216">
      <t>フセ</t>
    </rPh>
    <rPh sb="220" eb="222">
      <t>トリクミ</t>
    </rPh>
    <rPh sb="223" eb="224">
      <t>オコナ</t>
    </rPh>
    <rPh sb="229" eb="231">
      <t>コクミン</t>
    </rPh>
    <rPh sb="232" eb="234">
      <t>アンゼン</t>
    </rPh>
    <rPh sb="235" eb="237">
      <t>カクホ</t>
    </rPh>
    <rPh sb="238" eb="240">
      <t>ハンエイ</t>
    </rPh>
    <rPh sb="241" eb="243">
      <t>メザ</t>
    </rPh>
    <rPh sb="245" eb="246">
      <t>ノゾ</t>
    </rPh>
    <rPh sb="249" eb="251">
      <t>コクサイ</t>
    </rPh>
    <rPh sb="251" eb="253">
      <t>カンキョウ</t>
    </rPh>
    <rPh sb="254" eb="256">
      <t>カクホ</t>
    </rPh>
    <rPh sb="261" eb="263">
      <t>モクヒョウ</t>
    </rPh>
    <rPh sb="265" eb="266">
      <t>シ</t>
    </rPh>
    <phoneticPr fontId="5"/>
  </si>
  <si>
    <t>ＮＰＴは核兵器の拡散防止を担保し，条約上の核兵器国（米，英，仏，露，中）に核軍縮交渉を義務づける唯一の法的枠組みであり，ＮＰＴ運用検討会議は軍縮関係会議の中で我が国にとって最も重要な会議の一つ。</t>
    <phoneticPr fontId="5"/>
  </si>
  <si>
    <t>　本件分担金の支払いは同条約の運用検討会議手続規則で決められており，条約締約国の義務。平和国家及び国際協調主義を目指す国家としての事業であり，代替は不可能。</t>
    <phoneticPr fontId="5"/>
  </si>
  <si>
    <t>　国際の平和と安全は，普遍的な価値であり，核軍縮・核不拡散の取組を通じた国際の平和と安全の確保は，最も優先度の高い事業と考えられる。</t>
    <rPh sb="21" eb="24">
      <t>カクグンシュク</t>
    </rPh>
    <rPh sb="25" eb="26">
      <t>カク</t>
    </rPh>
    <rPh sb="26" eb="29">
      <t>フカクサン</t>
    </rPh>
    <rPh sb="30" eb="32">
      <t>トリクミ</t>
    </rPh>
    <rPh sb="33" eb="34">
      <t>ツウ</t>
    </rPh>
    <rPh sb="36" eb="38">
      <t>コクサイ</t>
    </rPh>
    <rPh sb="39" eb="41">
      <t>ヘイワ</t>
    </rPh>
    <rPh sb="42" eb="44">
      <t>アンゼン</t>
    </rPh>
    <rPh sb="45" eb="47">
      <t>カクホ</t>
    </rPh>
    <rPh sb="51" eb="54">
      <t>ユウセンド</t>
    </rPh>
    <phoneticPr fontId="5"/>
  </si>
  <si>
    <t>　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</si>
  <si>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　分担率は，核兵器国に荷重をかけつつも，国連分担率に基づき決定されており，妥当。</t>
    <rPh sb="6" eb="9">
      <t>カクヘイキ</t>
    </rPh>
    <rPh sb="9" eb="10">
      <t>コク</t>
    </rPh>
    <rPh sb="11" eb="13">
      <t>カジュウ</t>
    </rPh>
    <rPh sb="26" eb="27">
      <t>モト</t>
    </rPh>
    <phoneticPr fontId="5"/>
  </si>
  <si>
    <t>運用検討会議の開催・運営目的に限定されている。</t>
    <rPh sb="0" eb="4">
      <t>ウンヨウケントウ</t>
    </rPh>
    <rPh sb="4" eb="6">
      <t>カイギ</t>
    </rPh>
    <rPh sb="7" eb="9">
      <t>カイサイ</t>
    </rPh>
    <rPh sb="10" eb="12">
      <t>ウンエイ</t>
    </rPh>
    <rPh sb="12" eb="14">
      <t>モクテキ</t>
    </rPh>
    <phoneticPr fontId="5"/>
  </si>
  <si>
    <t>　会議に必要となる予算が事前に確定しないため，ある程度余裕をもって分担金が徴収されるが，残余金が生じた場合は，次回の会合の経費として使用されている。</t>
    <phoneticPr fontId="5"/>
  </si>
  <si>
    <t>　運用検討会議及びその準備委員会の実施方法については，より効果的な方法がないか締約国の間で随時議論を行っている。</t>
    <phoneticPr fontId="5"/>
  </si>
  <si>
    <t>　ＮＰＴ運用検討会議の開催経費は，同会議議事手続規則に基づき，締約国が分担率に応じて負担することとなっている。分担率は国連の分担率をベースに会議参加状況等に応じて決められており，我が国の昨年の分担率は7.72%。NPTの関連会合は，国連軍縮部が事務局となり国連の施設・人員を利用し国連のルールの下で行われている。分担金は，それに伴って生じる直接的な経費のみであり，必要最小限に留められている。</t>
    <rPh sb="93" eb="95">
      <t>サクネン</t>
    </rPh>
    <rPh sb="118" eb="120">
      <t>グンシュク</t>
    </rPh>
    <rPh sb="120" eb="121">
      <t>ブ</t>
    </rPh>
    <phoneticPr fontId="5"/>
  </si>
  <si>
    <t>外務省</t>
  </si>
  <si>
    <t>施策VII－1　国際機関を通じた政務及び安全保障分野に係る国際貢献</t>
    <phoneticPr fontId="5"/>
  </si>
  <si>
    <t>基本目標VII　分担金・拠出金：国際機関等を通じて我が国の国際貢献を拡充し，日本にとって望ましい国際環境を確保すること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</si>
</sst>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741</xdr:row>
      <xdr:rowOff>76200</xdr:rowOff>
    </xdr:from>
    <xdr:to>
      <xdr:col>31</xdr:col>
      <xdr:colOff>73024</xdr:colOff>
      <xdr:row>747</xdr:row>
      <xdr:rowOff>221503</xdr:rowOff>
    </xdr:to>
    <xdr:grpSp>
      <xdr:nvGrpSpPr>
        <xdr:cNvPr id="2" name="グループ化 1"/>
        <xdr:cNvGrpSpPr/>
      </xdr:nvGrpSpPr>
      <xdr:grpSpPr>
        <a:xfrm>
          <a:off x="4076700" y="41976675"/>
          <a:ext cx="2197099" cy="2259853"/>
          <a:chOff x="4437529" y="49395529"/>
          <a:chExt cx="2218764" cy="2232772"/>
        </a:xfrm>
      </xdr:grpSpPr>
      <xdr:sp macro="" textlink="">
        <xdr:nvSpPr>
          <xdr:cNvPr id="3" name="テキスト ボックス 2"/>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１．２百万円</a:t>
            </a:r>
          </a:p>
        </xdr:txBody>
      </xdr:sp>
      <xdr:cxnSp macro="">
        <xdr:nvCxnSpPr>
          <xdr:cNvPr id="4" name="直線矢印コネクタ 3"/>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solidFill>
                  <a:schemeClr val="dk1"/>
                </a:solidFill>
                <a:effectLst/>
                <a:latin typeface="+mn-lt"/>
                <a:ea typeface="+mn-ea"/>
                <a:cs typeface="+mn-cs"/>
              </a:rPr>
              <a:t>１．２</a:t>
            </a:r>
            <a:r>
              <a:rPr kumimoji="1" lang="ja-JP" altLang="en-US" sz="1100"/>
              <a:t>百万円</a:t>
            </a:r>
            <a:endParaRPr kumimoji="1" lang="en-US" altLang="ja-JP" sz="1100"/>
          </a:p>
        </xdr:txBody>
      </xdr:sp>
      <xdr:sp macro="" textlink="">
        <xdr:nvSpPr>
          <xdr:cNvPr id="7" name="大かっこ 6"/>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172</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145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557</v>
      </c>
      <c r="AF5" s="717"/>
      <c r="AG5" s="717"/>
      <c r="AH5" s="717"/>
      <c r="AI5" s="717"/>
      <c r="AJ5" s="717"/>
      <c r="AK5" s="717"/>
      <c r="AL5" s="717"/>
      <c r="AM5" s="717"/>
      <c r="AN5" s="717"/>
      <c r="AO5" s="717"/>
      <c r="AP5" s="718"/>
      <c r="AQ5" s="719" t="s">
        <v>558</v>
      </c>
      <c r="AR5" s="720"/>
      <c r="AS5" s="720"/>
      <c r="AT5" s="720"/>
      <c r="AU5" s="720"/>
      <c r="AV5" s="720"/>
      <c r="AW5" s="720"/>
      <c r="AX5" s="721"/>
    </row>
    <row r="6" spans="1:50" ht="33"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45.7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4.25" customHeight="1">
      <c r="A9" s="142" t="s">
        <v>23</v>
      </c>
      <c r="B9" s="143"/>
      <c r="C9" s="143"/>
      <c r="D9" s="143"/>
      <c r="E9" s="143"/>
      <c r="F9" s="143"/>
      <c r="G9" s="572" t="s">
        <v>601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75" customHeight="1">
      <c r="A10" s="739" t="s">
        <v>30</v>
      </c>
      <c r="B10" s="740"/>
      <c r="C10" s="740"/>
      <c r="D10" s="740"/>
      <c r="E10" s="740"/>
      <c r="F10" s="740"/>
      <c r="G10" s="672" t="s">
        <v>553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40</v>
      </c>
      <c r="Q13" s="98"/>
      <c r="R13" s="98"/>
      <c r="S13" s="98"/>
      <c r="T13" s="98"/>
      <c r="U13" s="98"/>
      <c r="V13" s="99"/>
      <c r="W13" s="97">
        <v>0</v>
      </c>
      <c r="X13" s="98"/>
      <c r="Y13" s="98"/>
      <c r="Z13" s="98"/>
      <c r="AA13" s="98"/>
      <c r="AB13" s="98"/>
      <c r="AC13" s="99"/>
      <c r="AD13" s="97">
        <v>20</v>
      </c>
      <c r="AE13" s="98"/>
      <c r="AF13" s="98"/>
      <c r="AG13" s="98"/>
      <c r="AH13" s="98"/>
      <c r="AI13" s="98"/>
      <c r="AJ13" s="99"/>
      <c r="AK13" s="97">
        <v>20</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562</v>
      </c>
      <c r="X14" s="98"/>
      <c r="Y14" s="98"/>
      <c r="Z14" s="98"/>
      <c r="AA14" s="98"/>
      <c r="AB14" s="98"/>
      <c r="AC14" s="99"/>
      <c r="AD14" s="97" t="s">
        <v>562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562</v>
      </c>
      <c r="X16" s="98"/>
      <c r="Y16" s="98"/>
      <c r="Z16" s="98"/>
      <c r="AA16" s="98"/>
      <c r="AB16" s="98"/>
      <c r="AC16" s="99"/>
      <c r="AD16" s="97" t="s">
        <v>563</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559</v>
      </c>
      <c r="X17" s="98"/>
      <c r="Y17" s="98"/>
      <c r="Z17" s="98"/>
      <c r="AA17" s="98"/>
      <c r="AB17" s="98"/>
      <c r="AC17" s="99"/>
      <c r="AD17" s="97" t="s">
        <v>562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40</v>
      </c>
      <c r="Q18" s="104"/>
      <c r="R18" s="104"/>
      <c r="S18" s="104"/>
      <c r="T18" s="104"/>
      <c r="U18" s="104"/>
      <c r="V18" s="105"/>
      <c r="W18" s="103">
        <f>SUM(W13:AC17)</f>
        <v>0</v>
      </c>
      <c r="X18" s="104"/>
      <c r="Y18" s="104"/>
      <c r="Z18" s="104"/>
      <c r="AA18" s="104"/>
      <c r="AB18" s="104"/>
      <c r="AC18" s="105"/>
      <c r="AD18" s="103">
        <f>SUM(AD13:AJ17)</f>
        <v>20</v>
      </c>
      <c r="AE18" s="104"/>
      <c r="AF18" s="104"/>
      <c r="AG18" s="104"/>
      <c r="AH18" s="104"/>
      <c r="AI18" s="104"/>
      <c r="AJ18" s="105"/>
      <c r="AK18" s="103">
        <f>SUM(AK13:AQ17)</f>
        <v>20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29</v>
      </c>
      <c r="Q19" s="98"/>
      <c r="R19" s="98"/>
      <c r="S19" s="98"/>
      <c r="T19" s="98"/>
      <c r="U19" s="98"/>
      <c r="V19" s="99"/>
      <c r="W19" s="97">
        <v>0</v>
      </c>
      <c r="X19" s="98"/>
      <c r="Y19" s="98"/>
      <c r="Z19" s="98"/>
      <c r="AA19" s="98"/>
      <c r="AB19" s="98"/>
      <c r="AC19" s="99"/>
      <c r="AD19" s="97">
        <v>1.2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0.72499999999999998</v>
      </c>
      <c r="Q20" s="539"/>
      <c r="R20" s="539"/>
      <c r="S20" s="539"/>
      <c r="T20" s="539"/>
      <c r="U20" s="539"/>
      <c r="V20" s="539"/>
      <c r="W20" s="539" t="str">
        <f t="shared" ref="W20" si="0">IF(W18=0, "-", SUM(W19)/W18)</f>
        <v>-</v>
      </c>
      <c r="X20" s="539"/>
      <c r="Y20" s="539"/>
      <c r="Z20" s="539"/>
      <c r="AA20" s="539"/>
      <c r="AB20" s="539"/>
      <c r="AC20" s="539"/>
      <c r="AD20" s="539">
        <f t="shared" ref="AD20" si="1">IF(AD18=0, "-", SUM(AD19)/AD18)</f>
        <v>0.06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0.72499999999999998</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564</v>
      </c>
      <c r="H23" s="184"/>
      <c r="I23" s="184"/>
      <c r="J23" s="184"/>
      <c r="K23" s="184"/>
      <c r="L23" s="184"/>
      <c r="M23" s="184"/>
      <c r="N23" s="184"/>
      <c r="O23" s="185"/>
      <c r="P23" s="94">
        <v>20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0.7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0.7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567</v>
      </c>
      <c r="AC32" s="551"/>
      <c r="AD32" s="551"/>
      <c r="AE32" s="362">
        <v>0</v>
      </c>
      <c r="AF32" s="363"/>
      <c r="AG32" s="363"/>
      <c r="AH32" s="363"/>
      <c r="AI32" s="362">
        <v>0</v>
      </c>
      <c r="AJ32" s="363"/>
      <c r="AK32" s="363"/>
      <c r="AL32" s="363"/>
      <c r="AM32" s="362">
        <v>0</v>
      </c>
      <c r="AN32" s="363"/>
      <c r="AO32" s="363"/>
      <c r="AP32" s="363"/>
      <c r="AQ32" s="100">
        <v>0</v>
      </c>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0</v>
      </c>
      <c r="AF33" s="363"/>
      <c r="AG33" s="363"/>
      <c r="AH33" s="363"/>
      <c r="AI33" s="362">
        <v>0</v>
      </c>
      <c r="AJ33" s="363"/>
      <c r="AK33" s="363"/>
      <c r="AL33" s="363"/>
      <c r="AM33" s="362">
        <v>0</v>
      </c>
      <c r="AN33" s="363"/>
      <c r="AO33" s="363"/>
      <c r="AP33" s="363"/>
      <c r="AQ33" s="100">
        <v>0</v>
      </c>
      <c r="AR33" s="101"/>
      <c r="AS33" s="101"/>
      <c r="AT33" s="102"/>
      <c r="AU33" s="363">
        <v>0</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v>100</v>
      </c>
      <c r="AR34" s="101"/>
      <c r="AS34" s="101"/>
      <c r="AT34" s="102"/>
      <c r="AU34" s="363"/>
      <c r="AV34" s="363"/>
      <c r="AW34" s="363"/>
      <c r="AX34" s="365"/>
    </row>
    <row r="35" spans="1:50" ht="23.25" customHeight="1">
      <c r="A35" s="900" t="s">
        <v>528</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4.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5"/>
      <c r="B39" s="513"/>
      <c r="C39" s="513"/>
      <c r="D39" s="513"/>
      <c r="E39" s="513"/>
      <c r="F39" s="514"/>
      <c r="G39" s="540" t="s">
        <v>569</v>
      </c>
      <c r="H39" s="541"/>
      <c r="I39" s="541"/>
      <c r="J39" s="541"/>
      <c r="K39" s="541"/>
      <c r="L39" s="541"/>
      <c r="M39" s="541"/>
      <c r="N39" s="541"/>
      <c r="O39" s="542"/>
      <c r="P39" s="158" t="s">
        <v>570</v>
      </c>
      <c r="Q39" s="158"/>
      <c r="R39" s="158"/>
      <c r="S39" s="158"/>
      <c r="T39" s="158"/>
      <c r="U39" s="158"/>
      <c r="V39" s="158"/>
      <c r="W39" s="158"/>
      <c r="X39" s="229"/>
      <c r="Y39" s="336" t="s">
        <v>12</v>
      </c>
      <c r="Z39" s="549"/>
      <c r="AA39" s="550"/>
      <c r="AB39" s="551" t="s">
        <v>571</v>
      </c>
      <c r="AC39" s="551"/>
      <c r="AD39" s="551"/>
      <c r="AE39" s="362">
        <v>4</v>
      </c>
      <c r="AF39" s="363"/>
      <c r="AG39" s="363"/>
      <c r="AH39" s="363"/>
      <c r="AI39" s="362">
        <v>5</v>
      </c>
      <c r="AJ39" s="363"/>
      <c r="AK39" s="363"/>
      <c r="AL39" s="363"/>
      <c r="AM39" s="362">
        <v>5</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571</v>
      </c>
      <c r="AC40" s="522"/>
      <c r="AD40" s="522"/>
      <c r="AE40" s="362">
        <v>4</v>
      </c>
      <c r="AF40" s="363"/>
      <c r="AG40" s="363"/>
      <c r="AH40" s="363"/>
      <c r="AI40" s="362">
        <v>4</v>
      </c>
      <c r="AJ40" s="363"/>
      <c r="AK40" s="363"/>
      <c r="AL40" s="363"/>
      <c r="AM40" s="362">
        <v>5</v>
      </c>
      <c r="AN40" s="363"/>
      <c r="AO40" s="363"/>
      <c r="AP40" s="363"/>
      <c r="AQ40" s="100">
        <v>5</v>
      </c>
      <c r="AR40" s="101"/>
      <c r="AS40" s="101"/>
      <c r="AT40" s="102"/>
      <c r="AU40" s="363"/>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120</v>
      </c>
      <c r="AJ41" s="363"/>
      <c r="AK41" s="363"/>
      <c r="AL41" s="363"/>
      <c r="AM41" s="362">
        <v>100</v>
      </c>
      <c r="AN41" s="363"/>
      <c r="AO41" s="363"/>
      <c r="AP41" s="363"/>
      <c r="AQ41" s="100"/>
      <c r="AR41" s="101"/>
      <c r="AS41" s="101"/>
      <c r="AT41" s="102"/>
      <c r="AU41" s="363"/>
      <c r="AV41" s="363"/>
      <c r="AW41" s="363"/>
      <c r="AX41" s="365"/>
    </row>
    <row r="42" spans="1:50" ht="29.25" customHeight="1">
      <c r="A42" s="900" t="s">
        <v>528</v>
      </c>
      <c r="B42" s="901"/>
      <c r="C42" s="901"/>
      <c r="D42" s="901"/>
      <c r="E42" s="901"/>
      <c r="F42" s="902"/>
      <c r="G42" s="906" t="s">
        <v>572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4"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idden="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idden="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idden="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idden="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idden="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idden="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idden="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idden="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idden="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idden="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idden="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idden="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idden="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idden="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idden="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idden="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idden="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idden="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idden="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idden="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idden="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idden="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idden="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idden="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idden="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idden="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49.5" hidden="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idden="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idden="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idden="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idden="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idden="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idden="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idden="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idden="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idden="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idden="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idden="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idden="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idden="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idden="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idden="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idden="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13</v>
      </c>
      <c r="AF101" s="363"/>
      <c r="AG101" s="363"/>
      <c r="AH101" s="364"/>
      <c r="AI101" s="362">
        <v>0</v>
      </c>
      <c r="AJ101" s="363"/>
      <c r="AK101" s="363"/>
      <c r="AL101" s="364"/>
      <c r="AM101" s="362">
        <v>7</v>
      </c>
      <c r="AN101" s="363"/>
      <c r="AO101" s="363"/>
      <c r="AP101" s="364"/>
      <c r="AQ101" s="362">
        <v>4</v>
      </c>
      <c r="AR101" s="363"/>
      <c r="AS101" s="363"/>
      <c r="AT101" s="364"/>
      <c r="AU101" s="362"/>
      <c r="AV101" s="363"/>
      <c r="AW101" s="363"/>
      <c r="AX101" s="364"/>
    </row>
    <row r="102" spans="1:60" ht="30.7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13</v>
      </c>
      <c r="AF102" s="356"/>
      <c r="AG102" s="356"/>
      <c r="AH102" s="356"/>
      <c r="AI102" s="356">
        <v>0</v>
      </c>
      <c r="AJ102" s="356"/>
      <c r="AK102" s="356"/>
      <c r="AL102" s="356"/>
      <c r="AM102" s="356">
        <v>7</v>
      </c>
      <c r="AN102" s="356"/>
      <c r="AO102" s="356"/>
      <c r="AP102" s="356"/>
      <c r="AQ102" s="817">
        <v>4</v>
      </c>
      <c r="AR102" s="818"/>
      <c r="AS102" s="818"/>
      <c r="AT102" s="819"/>
      <c r="AU102" s="817">
        <v>5</v>
      </c>
      <c r="AV102" s="818"/>
      <c r="AW102" s="818"/>
      <c r="AX102" s="819"/>
    </row>
    <row r="103" spans="1:60" hidden="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idden="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v>0</v>
      </c>
      <c r="AJ104" s="363"/>
      <c r="AK104" s="363"/>
      <c r="AL104" s="364"/>
      <c r="AM104" s="362"/>
      <c r="AN104" s="363"/>
      <c r="AO104" s="363"/>
      <c r="AP104" s="364"/>
      <c r="AQ104" s="362"/>
      <c r="AR104" s="363"/>
      <c r="AS104" s="363"/>
      <c r="AT104" s="364"/>
      <c r="AU104" s="362"/>
      <c r="AV104" s="363"/>
      <c r="AW104" s="363"/>
      <c r="AX104" s="364"/>
    </row>
    <row r="105" spans="1:60" hidden="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idden="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idden="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idden="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idden="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idden="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idden="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idden="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idden="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idden="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29048</v>
      </c>
      <c r="AF116" s="356"/>
      <c r="AG116" s="356"/>
      <c r="AH116" s="356"/>
      <c r="AI116" s="356">
        <v>0</v>
      </c>
      <c r="AJ116" s="356"/>
      <c r="AK116" s="356"/>
      <c r="AL116" s="356"/>
      <c r="AM116" s="356">
        <v>1225</v>
      </c>
      <c r="AN116" s="356"/>
      <c r="AO116" s="356"/>
      <c r="AP116" s="356"/>
      <c r="AQ116" s="362">
        <v>20413</v>
      </c>
      <c r="AR116" s="363"/>
      <c r="AS116" s="363"/>
      <c r="AT116" s="363"/>
      <c r="AU116" s="363"/>
      <c r="AV116" s="363"/>
      <c r="AW116" s="363"/>
      <c r="AX116" s="365"/>
    </row>
    <row r="117" spans="1:50" ht="33.7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599</v>
      </c>
      <c r="AF117" s="304"/>
      <c r="AG117" s="304"/>
      <c r="AH117" s="304"/>
      <c r="AI117" s="304" t="s">
        <v>577</v>
      </c>
      <c r="AJ117" s="304"/>
      <c r="AK117" s="304"/>
      <c r="AL117" s="304"/>
      <c r="AM117" s="304" t="s">
        <v>606</v>
      </c>
      <c r="AN117" s="304"/>
      <c r="AO117" s="304"/>
      <c r="AP117" s="304"/>
      <c r="AQ117" s="304" t="s">
        <v>600</v>
      </c>
      <c r="AR117" s="304"/>
      <c r="AS117" s="304"/>
      <c r="AT117" s="304"/>
      <c r="AU117" s="304"/>
      <c r="AV117" s="304"/>
      <c r="AW117" s="304"/>
      <c r="AX117" s="305"/>
    </row>
    <row r="118" spans="1:50" hidden="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idden="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idden="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idden="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idden="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idden="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idden="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idden="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idden="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4.25" hidden="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619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563</v>
      </c>
      <c r="AF134" s="101"/>
      <c r="AG134" s="101"/>
      <c r="AH134" s="101"/>
      <c r="AI134" s="264" t="s">
        <v>578</v>
      </c>
      <c r="AJ134" s="101"/>
      <c r="AK134" s="101"/>
      <c r="AL134" s="101"/>
      <c r="AM134" s="264" t="s">
        <v>578</v>
      </c>
      <c r="AN134" s="101"/>
      <c r="AO134" s="101"/>
      <c r="AP134" s="101"/>
      <c r="AQ134" s="264" t="s">
        <v>563</v>
      </c>
      <c r="AR134" s="101"/>
      <c r="AS134" s="101"/>
      <c r="AT134" s="101"/>
      <c r="AU134" s="264" t="s">
        <v>563</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578</v>
      </c>
      <c r="AF135" s="101"/>
      <c r="AG135" s="101"/>
      <c r="AH135" s="101"/>
      <c r="AI135" s="264" t="s">
        <v>559</v>
      </c>
      <c r="AJ135" s="101"/>
      <c r="AK135" s="101"/>
      <c r="AL135" s="101"/>
      <c r="AM135" s="264" t="s">
        <v>578</v>
      </c>
      <c r="AN135" s="101"/>
      <c r="AO135" s="101"/>
      <c r="AP135" s="101"/>
      <c r="AQ135" s="264" t="s">
        <v>563</v>
      </c>
      <c r="AR135" s="101"/>
      <c r="AS135" s="101"/>
      <c r="AT135" s="101"/>
      <c r="AU135" s="264" t="s">
        <v>563</v>
      </c>
      <c r="AV135" s="101"/>
      <c r="AW135" s="101"/>
      <c r="AX135" s="220"/>
    </row>
    <row r="136" spans="1:50" hidden="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idden="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idden="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idden="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idden="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idden="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idden="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idden="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idden="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idden="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idden="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idden="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idden="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idden="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idden="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604</v>
      </c>
      <c r="H154" s="158"/>
      <c r="I154" s="158"/>
      <c r="J154" s="158"/>
      <c r="K154" s="158"/>
      <c r="L154" s="158"/>
      <c r="M154" s="158"/>
      <c r="N154" s="158"/>
      <c r="O154" s="158"/>
      <c r="P154" s="229"/>
      <c r="Q154" s="157" t="s">
        <v>603</v>
      </c>
      <c r="R154" s="158"/>
      <c r="S154" s="158"/>
      <c r="T154" s="158"/>
      <c r="U154" s="158"/>
      <c r="V154" s="158"/>
      <c r="W154" s="158"/>
      <c r="X154" s="158"/>
      <c r="Y154" s="158"/>
      <c r="Z154" s="158"/>
      <c r="AA154" s="926"/>
      <c r="AB154" s="253" t="s">
        <v>559</v>
      </c>
      <c r="AC154" s="254"/>
      <c r="AD154" s="254"/>
      <c r="AE154" s="259" t="s">
        <v>602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8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69"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c r="A188" s="997"/>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idden="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idden="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idden="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idden="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idden="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idden="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idden="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idden="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idden="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idden="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idden="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idden="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idden="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idden="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idden="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idden="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idden="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idden="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idden="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idden="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idden="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idden="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idden="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idden="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idden="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idden="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idden="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idden="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idden="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idden="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idden="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idden="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idden="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idden="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idden="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idden="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idden="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idden="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idden="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idden="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idden="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idden="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idden="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idden="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idden="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idden="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idden="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idden="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idden="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idden="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idden="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idden="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4.25" hidden="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idden="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idden="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idden="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idden="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idden="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idden="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idden="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idden="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idden="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idden="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idden="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idden="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idden="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idden="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idden="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idden="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idden="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idden="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idden="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idden="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idden="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idden="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idden="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idden="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idden="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idden="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idden="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idden="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idden="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idden="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idden="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idden="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idden="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idden="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idden="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idden="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idden="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idden="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idden="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idden="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idden="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idden="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idden="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idden="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idden="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idden="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idden="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idden="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idden="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idden="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idden="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idden="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idden="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idden="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idden="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idden="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idden="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idden="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4.25" hidden="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idden="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idden="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idden="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idden="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idden="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idden="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idden="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idden="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idden="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idden="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idden="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idden="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idden="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idden="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idden="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idden="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idden="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idden="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idden="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idden="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idden="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idden="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idden="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idden="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idden="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idden="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idden="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idden="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idden="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idden="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idden="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idden="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idden="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idden="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idden="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idden="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idden="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idden="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idden="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idden="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idden="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idden="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idden="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idden="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idden="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idden="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idden="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idden="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idden="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idden="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idden="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idden="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idden="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idden="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idden="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idden="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idden="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idden="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idden="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4.25" hidden="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idden="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idden="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idden="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idden="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idden="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idden="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idden="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idden="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idden="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idden="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idden="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idden="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idden="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idden="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idden="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idden="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idden="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idden="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idden="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idden="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idden="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idden="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idden="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idden="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idden="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idden="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idden="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idden="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idden="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idden="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idden="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idden="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idden="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idden="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idden="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idden="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idden="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idden="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idden="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idden="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idden="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idden="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idden="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idden="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idden="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idden="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idden="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idden="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idden="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idden="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idden="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idden="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idden="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idden="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idden="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idden="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idden="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idden="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idden="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idden="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idden="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idden="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idden="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idden="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idden="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idden="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idden="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idden="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idden="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idden="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idden="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idden="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idden="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idden="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idden="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idden="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idden="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idden="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idden="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idden="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idden="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idden="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idden="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idden="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idden="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idden="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idden="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idden="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idden="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idden="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idden="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idden="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idden="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idden="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idden="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idden="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idden="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idden="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idden="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idden="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idden="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idden="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idden="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idden="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idden="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idden="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idden="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idden="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idden="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idden="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idden="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idden="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idden="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idden="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idden="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idden="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idden="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idden="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idden="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idden="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idden="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idden="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idden="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idden="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idden="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idden="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idden="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idden="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idden="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idden="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idden="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idden="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idden="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idden="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idden="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idden="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idden="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idden="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idden="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idden="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idden="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idden="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idden="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idden="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idden="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idden="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idden="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idden="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idden="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idden="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idden="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idden="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idden="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idden="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idden="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idden="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idden="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idden="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idden="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idden="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idden="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idden="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idden="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idden="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idden="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idden="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idden="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idden="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idden="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idden="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idden="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idden="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idden="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idden="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idden="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idden="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idden="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idden="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idden="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idden="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idden="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idden="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idden="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idden="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idden="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idden="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idden="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idden="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idden="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idden="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idden="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idden="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idden="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idden="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idden="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idden="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idden="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idden="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idden="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idden="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idden="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idden="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idden="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idden="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idden="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idden="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idden="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idden="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idden="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idden="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idden="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idden="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idden="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idden="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idden="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idden="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idden="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idden="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idden="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idden="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idden="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idden="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idden="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idden="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idden="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idden="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idden="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idden="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idden="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idden="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idden="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idden="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idden="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idden="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idden="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idden="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idden="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idden="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idden="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idden="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idden="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idden="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idden="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idden="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idden="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idden="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idden="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idden="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idden="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idden="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idden="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idden="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idden="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idden="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idden="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idden="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idden="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idden="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idden="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idden="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idden="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idden="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idden="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idden="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idden="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idden="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idden="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idden="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idden="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idden="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idden="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idden="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idden="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idden="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idden="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idden="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idden="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idden="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idden="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idden="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idden="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idden="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idden="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idden="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idden="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idden="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idden="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idden="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idden="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idden="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idden="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idden="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idden="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idden="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idden="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idden="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idden="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idden="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idden="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idden="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idden="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idden="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idden="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idden="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idden="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idden="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idden="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idden="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idden="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idden="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idden="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idden="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idden="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idden="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idden="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idden="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idden="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idden="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idden="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idden="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idden="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idden="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idden="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idden="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7.2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608</v>
      </c>
      <c r="AH702" s="889"/>
      <c r="AI702" s="889"/>
      <c r="AJ702" s="889"/>
      <c r="AK702" s="889"/>
      <c r="AL702" s="889"/>
      <c r="AM702" s="889"/>
      <c r="AN702" s="889"/>
      <c r="AO702" s="889"/>
      <c r="AP702" s="889"/>
      <c r="AQ702" s="889"/>
      <c r="AR702" s="889"/>
      <c r="AS702" s="889"/>
      <c r="AT702" s="889"/>
      <c r="AU702" s="889"/>
      <c r="AV702" s="889"/>
      <c r="AW702" s="889"/>
      <c r="AX702" s="890"/>
    </row>
    <row r="703" spans="1:50" ht="49.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610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48.7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4" t="s">
        <v>614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t="s">
        <v>585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586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2.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13.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0.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2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c r="A726" s="621" t="s">
        <v>48</v>
      </c>
      <c r="B726" s="622"/>
      <c r="C726" s="444"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 customHeight="1" thickBot="1">
      <c r="A727" s="623"/>
      <c r="B727" s="624"/>
      <c r="C727" s="695" t="s">
        <v>57</v>
      </c>
      <c r="D727" s="696"/>
      <c r="E727" s="696"/>
      <c r="F727" s="697"/>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1"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0.75"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559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617</v>
      </c>
      <c r="F739" s="126"/>
      <c r="G739" s="126"/>
      <c r="H739" s="91" t="str">
        <f>IF(E739="", "", "(")</f>
        <v>(</v>
      </c>
      <c r="I739" s="106"/>
      <c r="J739" s="106"/>
      <c r="K739" s="91" t="str">
        <f>IF(OR(I739="　", I739=""), "", "-")</f>
        <v/>
      </c>
      <c r="L739" s="107">
        <v>172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hidden="1"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564</v>
      </c>
      <c r="H781" s="450"/>
      <c r="I781" s="450"/>
      <c r="J781" s="450"/>
      <c r="K781" s="451"/>
      <c r="L781" s="452" t="s">
        <v>595</v>
      </c>
      <c r="M781" s="453"/>
      <c r="N781" s="453"/>
      <c r="O781" s="453"/>
      <c r="P781" s="453"/>
      <c r="Q781" s="453"/>
      <c r="R781" s="453"/>
      <c r="S781" s="453"/>
      <c r="T781" s="453"/>
      <c r="U781" s="453"/>
      <c r="V781" s="453"/>
      <c r="W781" s="453"/>
      <c r="X781" s="454"/>
      <c r="Y781" s="455">
        <v>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3"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17.2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596</v>
      </c>
      <c r="D837" s="416"/>
      <c r="E837" s="416"/>
      <c r="F837" s="416"/>
      <c r="G837" s="416"/>
      <c r="H837" s="416"/>
      <c r="I837" s="416"/>
      <c r="J837" s="417" t="s">
        <v>597</v>
      </c>
      <c r="K837" s="418"/>
      <c r="L837" s="418"/>
      <c r="M837" s="418"/>
      <c r="N837" s="418"/>
      <c r="O837" s="418"/>
      <c r="P837" s="426" t="s">
        <v>598</v>
      </c>
      <c r="Q837" s="315"/>
      <c r="R837" s="315"/>
      <c r="S837" s="315"/>
      <c r="T837" s="315"/>
      <c r="U837" s="315"/>
      <c r="V837" s="315"/>
      <c r="W837" s="315"/>
      <c r="X837" s="315"/>
      <c r="Y837" s="316">
        <v>1.2</v>
      </c>
      <c r="Z837" s="317"/>
      <c r="AA837" s="317"/>
      <c r="AB837" s="318"/>
      <c r="AC837" s="326" t="s">
        <v>196</v>
      </c>
      <c r="AD837" s="424"/>
      <c r="AE837" s="424"/>
      <c r="AF837" s="424"/>
      <c r="AG837" s="424"/>
      <c r="AH837" s="419" t="s">
        <v>597</v>
      </c>
      <c r="AI837" s="420"/>
      <c r="AJ837" s="420"/>
      <c r="AK837" s="420"/>
      <c r="AL837" s="323" t="s">
        <v>597</v>
      </c>
      <c r="AM837" s="324"/>
      <c r="AN837" s="324"/>
      <c r="AO837" s="325"/>
      <c r="AP837" s="319" t="s">
        <v>597</v>
      </c>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3"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25"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11.25"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6"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18.75"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9"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9"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0.25"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7.5"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0.25"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4.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18.75"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6" sqref="P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2018-05-22T13:23:28Z</cp:lastPrinted>
  <dcterms:created xsi:type="dcterms:W3CDTF">2012-03-13T00:50:25Z</dcterms:created>
  <dcterms:modified xsi:type="dcterms:W3CDTF">2018-07-04T06:15:13Z</dcterms:modified>
</cp:coreProperties>
</file>