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<sst xmlns="http://schemas.openxmlformats.org/spreadsheetml/2006/main" count="2811" uniqueCount="628">
  <si>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</si>
  <si>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</si>
  <si>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</si>
  <si>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</si>
  <si>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</si>
  <si>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</si>
  <si>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</si>
  <si>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</si>
  <si>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</si>
  <si>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</si>
  <si>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</si>
  <si>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</si>
  <si>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</si>
  <si>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</si>
  <si>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</si>
  <si>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</si>
  <si>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</si>
  <si>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</si>
  <si>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</si>
  <si>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</si>
  <si>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</si>
  <si>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</si>
  <si>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</si>
  <si>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</si>
  <si>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</si>
  <si>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</si>
  <si>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</si>
  <si>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</si>
  <si>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</si>
  <si>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</si>
  <si>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</si>
  <si>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</si>
  <si>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</si>
  <si>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</si>
  <si>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</si>
  <si>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</si>
  <si>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</si>
  <si>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</si>
  <si>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</si>
  <si>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</si>
  <si>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</si>
  <si>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</si>
  <si>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</si>
  <si>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</si>
  <si>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</si>
  <si>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</si>
  <si>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</si>
  <si>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</si>
  <si>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</si>
  <si>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</si>
  <si>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</si>
  <si>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</si>
  <si>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</si>
  <si>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</si>
  <si>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</si>
  <si>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</si>
  <si>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</si>
  <si>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</si>
  <si>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</si>
  <si>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</si>
  <si>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</si>
  <si>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</si>
  <si>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</si>
  <si>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</si>
  <si>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</si>
  <si>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</si>
  <si>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</si>
  <si>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</si>
  <si>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</si>
  <si>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</si>
  <si>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</si>
  <si>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</si>
  <si>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</si>
  <si>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</si>
  <si>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</si>
  <si>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</si>
  <si>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</si>
  <si>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</si>
  <si>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</si>
  <si>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</si>
  <si>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</si>
  <si>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</si>
  <si>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</si>
  <si>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</si>
  <si>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</si>
  <si>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</si>
  <si>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</si>
  <si>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</si>
  <si>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</si>
  <si>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</si>
  <si>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</si>
  <si>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</si>
  <si>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</si>
  <si>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</si>
  <si>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</si>
  <si>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</si>
  <si>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</si>
  <si>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</si>
  <si>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</si>
  <si>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</si>
  <si>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</si>
  <si>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</si>
  <si>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</si>
  <si>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</si>
  <si>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</si>
  <si>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</si>
  <si>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</si>
  <si>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</si>
  <si>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</si>
  <si>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</si>
  <si>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</si>
  <si>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</si>
  <si>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</si>
  <si>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</si>
  <si>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</si>
  <si>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</si>
  <si>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</si>
  <si>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</si>
  <si>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</si>
  <si>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</si>
  <si>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</si>
  <si>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</si>
  <si>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</si>
  <si>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</si>
  <si>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</si>
  <si>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</si>
  <si>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</si>
  <si>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</si>
  <si>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</si>
  <si>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</si>
  <si>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</si>
  <si>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</si>
  <si>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</si>
  <si>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</si>
  <si>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</si>
  <si>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</si>
  <si>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</si>
  <si>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</si>
  <si>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</si>
  <si>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</si>
  <si>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</si>
  <si>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</si>
  <si>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</si>
  <si>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</si>
  <si>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</si>
  <si>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</si>
  <si>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</si>
  <si>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</si>
  <si>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</si>
  <si>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</si>
  <si>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</si>
  <si>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</si>
  <si>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</si>
  <si>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</si>
  <si>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</si>
  <si>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</si>
  <si>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</si>
  <si>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</si>
  <si>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</si>
  <si>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</si>
  <si>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</si>
  <si>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</si>
  <si>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</si>
  <si>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</si>
  <si>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</si>
  <si>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</si>
  <si>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</si>
  <si>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</si>
  <si>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</si>
  <si>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</si>
  <si>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</si>
  <si>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</si>
  <si>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</si>
  <si>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</si>
  <si>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</si>
  <si>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</si>
  <si>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</si>
  <si>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</si>
  <si>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</si>
  <si>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</si>
  <si>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</si>
  <si>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</si>
  <si>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</si>
  <si>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</si>
  <si>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</si>
  <si>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</si>
  <si>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</si>
  <si>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</si>
  <si>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</si>
  <si>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</si>
  <si>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</si>
  <si>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</si>
  <si>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</si>
  <si>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</si>
  <si>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</si>
  <si>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</si>
  <si>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</si>
  <si>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</si>
  <si>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</si>
  <si>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</si>
  <si>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</si>
  <si>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</si>
  <si>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</si>
  <si>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</si>
  <si>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</si>
  <si>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</si>
  <si>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</si>
  <si>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</si>
  <si>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</si>
  <si>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</si>
  <si>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</si>
  <si>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</si>
  <si>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</si>
  <si>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</si>
  <si>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</si>
  <si>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</si>
  <si>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</si>
  <si>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</si>
  <si>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</si>
  <si>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</si>
  <si>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</si>
  <si>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</si>
  <si>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</si>
  <si>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</si>
  <si>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</si>
  <si>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</si>
  <si>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</si>
  <si>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</si>
  <si>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</si>
  <si>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</si>
  <si>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</si>
  <si>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</si>
  <si>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</si>
  <si>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</si>
  <si>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</si>
  <si>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</si>
  <si>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</si>
  <si>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</si>
  <si>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</si>
  <si>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</si>
  <si>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</si>
  <si>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</si>
  <si>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</si>
  <si>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</si>
  <si>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</si>
  <si>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</si>
  <si>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</si>
  <si>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</si>
  <si>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</si>
  <si>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</si>
  <si>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</si>
  <si>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</si>
  <si>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</si>
  <si>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</si>
  <si>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</si>
  <si>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</si>
  <si>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</si>
  <si>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</si>
  <si>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</si>
  <si>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</si>
  <si>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</si>
  <si>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</si>
  <si>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</si>
  <si>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</si>
  <si>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</si>
  <si>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</si>
  <si>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</si>
  <si>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</si>
  <si>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</si>
  <si>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</si>
  <si>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</si>
  <si>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</si>
  <si>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</si>
  <si>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</si>
  <si>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</si>
  <si>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</si>
  <si>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</si>
  <si>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</si>
  <si>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</si>
  <si>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</si>
  <si>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</si>
  <si>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</si>
  <si>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</si>
  <si>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</si>
  <si>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</si>
  <si>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</si>
  <si>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</si>
  <si>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</si>
  <si>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</si>
  <si>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</si>
  <si>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</si>
  <si>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</si>
  <si>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</si>
  <si>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</si>
  <si>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</si>
  <si>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</si>
  <si>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</si>
  <si>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</si>
  <si>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</si>
  <si>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</si>
  <si>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</si>
  <si>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</si>
  <si>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</si>
  <si>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</si>
  <si>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</si>
  <si>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</si>
  <si>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</si>
  <si>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</si>
  <si>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</si>
  <si>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</si>
  <si>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</si>
  <si>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</si>
  <si>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</si>
  <si>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</si>
  <si>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</si>
  <si>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</si>
  <si>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</si>
  <si>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</si>
  <si>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</si>
  <si>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</si>
  <si>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</si>
  <si>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</si>
  <si>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</si>
  <si>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</si>
  <si>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</si>
  <si>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</si>
  <si>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</si>
  <si>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</si>
  <si>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</si>
  <si>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</si>
  <si>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</si>
  <si>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</si>
  <si>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</si>
  <si>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</si>
  <si>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</si>
  <si>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</si>
  <si>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</si>
  <si>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</si>
  <si>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</si>
  <si>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</si>
  <si>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</si>
  <si>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</si>
  <si>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</si>
  <si>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</si>
  <si>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</si>
  <si>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</si>
  <si>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</si>
  <si>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</si>
  <si>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</si>
  <si>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</si>
  <si>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</si>
  <si>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</si>
  <si>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</si>
  <si>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</si>
  <si>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</si>
  <si>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</si>
  <si>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</si>
  <si>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</si>
  <si>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</si>
  <si>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</si>
  <si>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</si>
  <si>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</si>
  <si>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</si>
  <si>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</si>
  <si>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</si>
  <si>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</si>
  <si>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</si>
  <si>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</si>
  <si>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</si>
  <si>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</si>
  <si>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</si>
  <si>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</si>
  <si>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</si>
  <si>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</si>
  <si>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</si>
  <si>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</si>
  <si>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</si>
  <si>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</si>
  <si>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</si>
  <si>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</si>
  <si>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</si>
  <si>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</si>
  <si>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</si>
  <si>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</si>
  <si>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</si>
  <si>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</si>
  <si>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</si>
  <si>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</si>
  <si>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</si>
  <si>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</si>
  <si>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</si>
  <si>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</si>
  <si>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</si>
  <si>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</si>
  <si>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</si>
  <si>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</si>
  <si>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</si>
  <si>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</si>
  <si>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</si>
  <si>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</si>
  <si>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</si>
  <si>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</si>
  <si>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</si>
  <si>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</si>
  <si>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</si>
  <si>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</si>
  <si>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</si>
  <si>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</si>
  <si>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</si>
  <si>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</si>
  <si>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</si>
  <si>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</si>
  <si>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</si>
  <si>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</si>
  <si>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</si>
  <si>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</si>
  <si>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</si>
  <si>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</si>
  <si>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</si>
  <si>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</si>
  <si>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</si>
  <si>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</si>
  <si>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</si>
  <si>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</si>
  <si>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</si>
  <si>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</si>
  <si>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</si>
  <si>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</si>
  <si>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</si>
  <si>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</si>
  <si>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</si>
  <si>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</si>
  <si>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</si>
  <si>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</si>
  <si>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</si>
  <si>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</si>
  <si>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</si>
  <si>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</si>
  <si>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</si>
  <si>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</si>
  <si>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</si>
  <si>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</si>
  <si>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</si>
  <si>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</si>
  <si>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</si>
  <si>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</si>
  <si>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</si>
  <si>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</si>
  <si>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</si>
  <si>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</si>
  <si>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</si>
  <si>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</si>
  <si>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</si>
  <si>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</si>
  <si>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</si>
  <si>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</si>
  <si>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</si>
  <si>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</si>
  <si>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</si>
  <si>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</si>
  <si>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</si>
  <si>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</si>
  <si>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</si>
  <si>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</si>
  <si>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</si>
  <si>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</si>
  <si>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</si>
  <si>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</si>
  <si>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</si>
  <si>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</si>
  <si>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</si>
  <si>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</si>
  <si>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</si>
  <si>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</si>
  <si>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</si>
  <si>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</si>
  <si>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</si>
  <si>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</si>
  <si>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</si>
  <si>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</si>
  <si>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</si>
  <si>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</si>
  <si>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</si>
  <si>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</si>
  <si>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</si>
  <si>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</si>
  <si>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</si>
  <si>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</si>
  <si>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</si>
  <si>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</si>
  <si>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</si>
  <si>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</si>
  <si>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</si>
  <si>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</si>
  <si>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</si>
  <si>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</si>
  <si>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</si>
  <si>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</si>
  <si>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</si>
  <si>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</si>
  <si>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</si>
  <si>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</si>
  <si>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</si>
  <si>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</si>
  <si>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</si>
  <si>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</si>
  <si>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</si>
  <si>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</si>
  <si>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</si>
  <si>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</si>
  <si>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</si>
  <si>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</si>
  <si>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</si>
  <si>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</si>
  <si>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</si>
  <si>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</si>
  <si>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</si>
  <si>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</si>
  <si>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</si>
  <si>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</si>
  <si>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</si>
  <si>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</si>
  <si>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</si>
  <si>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</si>
  <si>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</si>
  <si>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</si>
  <si>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</si>
  <si>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</si>
  <si>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</si>
  <si>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</si>
  <si>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</si>
  <si>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</si>
  <si>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</si>
  <si>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</si>
  <si>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</si>
  <si>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</si>
  <si>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</si>
  <si>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</si>
  <si>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</si>
  <si>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</si>
  <si>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</si>
  <si>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</si>
  <si>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</si>
  <si>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</si>
  <si>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</si>
  <si>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</si>
  <si>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</si>
  <si>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</si>
  <si>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</si>
  <si>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</si>
  <si>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</si>
  <si>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</si>
  <si>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</si>
  <si>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外務省</t>
    <rPh sb="0" eb="3">
      <t>ガイムショウ</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</si>
  <si>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</si>
  <si>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</si>
  <si>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</si>
  <si>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外務省設置法第４条第１項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</si>
  <si>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日本政府とＳＰＦ事務局（現ＰＩＦ事務局）との間の行政取極</t>
    <rPh sb="0" eb="2">
      <t>ニホン</t>
    </rPh>
    <rPh sb="2" eb="4">
      <t>セイフ</t>
    </rPh>
    <rPh sb="8" eb="11">
      <t>ジムキョク</t>
    </rPh>
    <rPh sb="12" eb="13">
      <t>ゲン</t>
    </rPh>
    <rPh sb="16" eb="19">
      <t>ジムキョク</t>
    </rPh>
    <rPh sb="22" eb="23">
      <t>アイダ</t>
    </rPh>
    <rPh sb="24" eb="26">
      <t>ギョウセイ</t>
    </rPh>
    <rPh sb="26" eb="27">
      <t>トリ</t>
    </rPh>
    <rPh sb="27" eb="28">
      <t>キョク</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</si>
  <si>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0" eb="1">
      <t>ホン</t>
    </rPh>
    <rPh sb="7" eb="10">
      <t>タイヘイヨウ</t>
    </rPh>
    <rPh sb="10" eb="13">
      <t>トウショコク</t>
    </rPh>
    <rPh sb="14" eb="15">
      <t>タイ</t>
    </rPh>
    <rPh sb="17" eb="19">
      <t>ニホン</t>
    </rPh>
    <rPh sb="20" eb="22">
      <t>マドグチ</t>
    </rPh>
    <rPh sb="22" eb="24">
      <t>キカン</t>
    </rPh>
    <rPh sb="28" eb="31">
      <t>トウショコク</t>
    </rPh>
    <rPh sb="32" eb="34">
      <t>タイニチ</t>
    </rPh>
    <rPh sb="34" eb="36">
      <t>ユシュツ</t>
    </rPh>
    <rPh sb="36" eb="38">
      <t>ソクシン</t>
    </rPh>
    <rPh sb="39" eb="41">
      <t>ニホン</t>
    </rPh>
    <rPh sb="43" eb="46">
      <t>トウショコク</t>
    </rPh>
    <rPh sb="48" eb="50">
      <t>トウシ</t>
    </rPh>
    <rPh sb="50" eb="52">
      <t>ソクシン</t>
    </rPh>
    <rPh sb="52" eb="53">
      <t>オヨ</t>
    </rPh>
    <rPh sb="54" eb="56">
      <t>カンコウ</t>
    </rPh>
    <rPh sb="56" eb="58">
      <t>ソクシン</t>
    </rPh>
    <rPh sb="59" eb="60">
      <t>ハカ</t>
    </rPh>
    <rPh sb="62" eb="63">
      <t>トク</t>
    </rPh>
    <rPh sb="64" eb="66">
      <t>ケイザイ</t>
    </rPh>
    <rPh sb="66" eb="68">
      <t>ブンヤ</t>
    </rPh>
    <rPh sb="72" eb="75">
      <t>トウショコク</t>
    </rPh>
    <rPh sb="76" eb="78">
      <t>ジリツ</t>
    </rPh>
    <rPh sb="79" eb="80">
      <t>ウナガ</t>
    </rPh>
    <rPh sb="84" eb="85">
      <t>ホン</t>
    </rPh>
    <rPh sb="91" eb="93">
      <t>キョシュツ</t>
    </rPh>
    <rPh sb="94" eb="95">
      <t>ツウ</t>
    </rPh>
    <rPh sb="97" eb="100">
      <t>タイヘイヨウ</t>
    </rPh>
    <rPh sb="100" eb="103">
      <t>トウショコク</t>
    </rPh>
    <rPh sb="103" eb="105">
      <t>チイキ</t>
    </rPh>
    <rPh sb="111" eb="113">
      <t>コクサイ</t>
    </rPh>
    <rPh sb="113" eb="115">
      <t>ジョウリ</t>
    </rPh>
    <rPh sb="124" eb="127">
      <t>タイヘイヨウ</t>
    </rPh>
    <rPh sb="127" eb="130">
      <t>トウショコク</t>
    </rPh>
    <rPh sb="131" eb="133">
      <t>シジ</t>
    </rPh>
    <rPh sb="134" eb="135">
      <t>エ</t>
    </rPh>
    <rPh sb="140" eb="142">
      <t>ニホン</t>
    </rPh>
    <rPh sb="143" eb="146">
      <t>ガイコウテキ</t>
    </rPh>
    <rPh sb="152" eb="153">
      <t>タカ</t>
    </rPh>
    <rPh sb="158" eb="159">
      <t>ツナ</t>
    </rPh>
    <rPh sb="166" eb="168">
      <t>リョウコク</t>
    </rPh>
    <rPh sb="168" eb="169">
      <t>アイダ</t>
    </rPh>
    <rPh sb="170" eb="172">
      <t>ケイザイ</t>
    </rPh>
    <rPh sb="172" eb="174">
      <t>カンケイ</t>
    </rPh>
    <rPh sb="175" eb="177">
      <t>キョウカ</t>
    </rPh>
    <rPh sb="178" eb="179">
      <t>ハカ</t>
    </rPh>
    <rPh sb="183" eb="185">
      <t>メザ</t>
    </rPh>
    <rPh sb="187" eb="189">
      <t>ホンケン</t>
    </rPh>
    <rPh sb="189" eb="191">
      <t>キョシュツ</t>
    </rPh>
    <rPh sb="191" eb="192">
      <t>キン</t>
    </rPh>
    <rPh sb="194" eb="195">
      <t>ホン</t>
    </rPh>
    <rPh sb="200" eb="203">
      <t>ショカツドウ</t>
    </rPh>
    <rPh sb="204" eb="206">
      <t>ジッシ</t>
    </rPh>
    <rPh sb="211" eb="213">
      <t>ドダイ</t>
    </rPh>
    <rPh sb="216" eb="219">
      <t>ジムキョク</t>
    </rPh>
    <rPh sb="220" eb="223">
      <t>ウンエイヒ</t>
    </rPh>
    <rPh sb="226" eb="228">
      <t>リヨウ</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</si>
  <si>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rPh sb="0" eb="1">
      <t>ホン</t>
    </rPh>
    <rPh sb="11" eb="12">
      <t>ネン</t>
    </rPh>
    <rPh sb="14" eb="15">
      <t>ガツ</t>
    </rPh>
    <rPh sb="16" eb="17">
      <t>ニチ</t>
    </rPh>
    <rPh sb="18" eb="20">
      <t>トウキョウ</t>
    </rPh>
    <rPh sb="24" eb="26">
      <t>ニホン</t>
    </rPh>
    <rPh sb="26" eb="28">
      <t>セイフ</t>
    </rPh>
    <rPh sb="29" eb="30">
      <t>ミナミ</t>
    </rPh>
    <rPh sb="30" eb="33">
      <t>タイヘイヨウ</t>
    </rPh>
    <rPh sb="47" eb="48">
      <t>ネン</t>
    </rPh>
    <rPh sb="49" eb="52">
      <t>タイヘイヨウ</t>
    </rPh>
    <rPh sb="52" eb="54">
      <t>ショトウ</t>
    </rPh>
    <rPh sb="65" eb="67">
      <t>カイショウ</t>
    </rPh>
    <rPh sb="68" eb="71">
      <t>ジムキョク</t>
    </rPh>
    <rPh sb="72" eb="74">
      <t>キョウドウ</t>
    </rPh>
    <rPh sb="75" eb="77">
      <t>セツリツ</t>
    </rPh>
    <rPh sb="80" eb="81">
      <t>ホン</t>
    </rPh>
    <rPh sb="86" eb="87">
      <t>オモ</t>
    </rPh>
    <rPh sb="88" eb="90">
      <t>ギョウム</t>
    </rPh>
    <rPh sb="95" eb="97">
      <t>ボウエキ</t>
    </rPh>
    <rPh sb="98" eb="100">
      <t>トウシ</t>
    </rPh>
    <rPh sb="101" eb="103">
      <t>カンコウ</t>
    </rPh>
    <rPh sb="107" eb="109">
      <t>カクシュ</t>
    </rPh>
    <rPh sb="109" eb="111">
      <t>ショウカイ</t>
    </rPh>
    <rPh sb="113" eb="115">
      <t>タイオウ</t>
    </rPh>
    <rPh sb="116" eb="118">
      <t>ミホン</t>
    </rPh>
    <rPh sb="118" eb="119">
      <t>イチ</t>
    </rPh>
    <rPh sb="125" eb="126">
      <t>ナド</t>
    </rPh>
    <rPh sb="127" eb="129">
      <t>キカク</t>
    </rPh>
    <rPh sb="130" eb="134">
      <t>ベンギキョウヨ</t>
    </rPh>
    <rPh sb="135" eb="137">
      <t>キギョウ</t>
    </rPh>
    <rPh sb="138" eb="139">
      <t>タイ</t>
    </rPh>
    <rPh sb="141" eb="143">
      <t>ジョゲン</t>
    </rPh>
    <rPh sb="144" eb="146">
      <t>タイニチ</t>
    </rPh>
    <rPh sb="146" eb="148">
      <t>ユシュツ</t>
    </rPh>
    <rPh sb="148" eb="150">
      <t>サンピン</t>
    </rPh>
    <rPh sb="150" eb="152">
      <t>カイハツ</t>
    </rPh>
    <rPh sb="152" eb="154">
      <t>ジギョウ</t>
    </rPh>
    <rPh sb="155" eb="157">
      <t>シジョウ</t>
    </rPh>
    <rPh sb="157" eb="159">
      <t>チョウサ</t>
    </rPh>
    <rPh sb="160" eb="162">
      <t>トウケイ</t>
    </rPh>
    <rPh sb="162" eb="164">
      <t>セイビ</t>
    </rPh>
    <rPh sb="165" eb="167">
      <t>コウホウ</t>
    </rPh>
    <rPh sb="167" eb="169">
      <t>カツドウ</t>
    </rPh>
    <rPh sb="169" eb="170">
      <t>ナド</t>
    </rPh>
    <rPh sb="171" eb="173">
      <t>ジッシ</t>
    </rPh>
    <rPh sb="174" eb="176">
      <t>ホンケン</t>
    </rPh>
    <rPh sb="176" eb="178">
      <t>キョシュツ</t>
    </rPh>
    <rPh sb="178" eb="179">
      <t>カネ</t>
    </rPh>
    <rPh sb="181" eb="183">
      <t>ジギョウ</t>
    </rPh>
    <rPh sb="183" eb="184">
      <t>ショ</t>
    </rPh>
    <rPh sb="184" eb="186">
      <t>ウンエイ</t>
    </rPh>
    <rPh sb="190" eb="192">
      <t>ケイヒ</t>
    </rPh>
    <rPh sb="193" eb="195">
      <t>グタイ</t>
    </rPh>
    <rPh sb="195" eb="196">
      <t>テキ</t>
    </rPh>
    <rPh sb="198" eb="201">
      <t>ジムショ</t>
    </rPh>
    <rPh sb="201" eb="204">
      <t>チンシャクリョウ</t>
    </rPh>
    <rPh sb="205" eb="208">
      <t>ジンケンヒ</t>
    </rPh>
    <rPh sb="209" eb="211">
      <t>ジム</t>
    </rPh>
    <rPh sb="211" eb="213">
      <t>キキ</t>
    </rPh>
    <rPh sb="213" eb="215">
      <t>シャクリョウ</t>
    </rPh>
    <rPh sb="216" eb="219">
      <t>ツウシンヒ</t>
    </rPh>
    <rPh sb="220" eb="222">
      <t>シュッチョウ</t>
    </rPh>
    <rPh sb="222" eb="224">
      <t>リョヒ</t>
    </rPh>
    <rPh sb="225" eb="227">
      <t>カイケイ</t>
    </rPh>
    <rPh sb="227" eb="229">
      <t>カンサ</t>
    </rPh>
    <rPh sb="229" eb="230">
      <t>ヒ</t>
    </rPh>
    <rPh sb="230" eb="231">
      <t>ナド</t>
    </rPh>
    <rPh sb="232" eb="234">
      <t>リヨウ</t>
    </rPh>
    <phoneticPr fontId="5"/>
  </si>
  <si>
    <t>島嶼国からの対日輸出，日本から島嶼国への投資や観光を促進する各種行事・事業を実施し，関心の向上を図る。</t>
    <rPh sb="0" eb="3">
      <t>トウショコク</t>
    </rPh>
    <rPh sb="6" eb="8">
      <t>タイニチ</t>
    </rPh>
    <rPh sb="8" eb="10">
      <t>ユシュツ</t>
    </rPh>
    <rPh sb="11" eb="13">
      <t>ニホン</t>
    </rPh>
    <rPh sb="15" eb="18">
      <t>トウショコク</t>
    </rPh>
    <rPh sb="20" eb="22">
      <t>トウシ</t>
    </rPh>
    <rPh sb="23" eb="25">
      <t>カンコウ</t>
    </rPh>
    <rPh sb="26" eb="28">
      <t>ソクシン</t>
    </rPh>
    <rPh sb="30" eb="32">
      <t>カクシュ</t>
    </rPh>
    <rPh sb="32" eb="34">
      <t>ギョウジ</t>
    </rPh>
    <rPh sb="35" eb="37">
      <t>ジギョウ</t>
    </rPh>
    <rPh sb="38" eb="40">
      <t>ジッシ</t>
    </rPh>
    <rPh sb="42" eb="44">
      <t>カンシン</t>
    </rPh>
    <rPh sb="45" eb="47">
      <t>コウジョウ</t>
    </rPh>
    <rPh sb="48" eb="49">
      <t>ハカ</t>
    </rPh>
    <phoneticPr fontId="5"/>
  </si>
  <si>
    <t>成果達成のために実施した各種行事・事業への参加者数（注：任意拠出金の事業を実施する上での経常経費は本拠出金より支出。）</t>
    <rPh sb="0" eb="2">
      <t>セイカ</t>
    </rPh>
    <rPh sb="2" eb="4">
      <t>タッセイ</t>
    </rPh>
    <rPh sb="8" eb="10">
      <t>ジッシ</t>
    </rPh>
    <rPh sb="12" eb="14">
      <t>カクシュ</t>
    </rPh>
    <rPh sb="14" eb="16">
      <t>ギョウジ</t>
    </rPh>
    <rPh sb="17" eb="19">
      <t>ジギョウ</t>
    </rPh>
    <rPh sb="21" eb="23">
      <t>サンカ</t>
    </rPh>
    <rPh sb="23" eb="24">
      <t>モノ</t>
    </rPh>
    <rPh sb="24" eb="25">
      <t>スウ</t>
    </rPh>
    <rPh sb="26" eb="27">
      <t>チュウ</t>
    </rPh>
    <rPh sb="28" eb="30">
      <t>ニンイ</t>
    </rPh>
    <rPh sb="30" eb="33">
      <t>キョシュツキン</t>
    </rPh>
    <rPh sb="34" eb="36">
      <t>ジギョウ</t>
    </rPh>
    <rPh sb="37" eb="39">
      <t>ジッシ</t>
    </rPh>
    <rPh sb="41" eb="42">
      <t>ウエ</t>
    </rPh>
    <rPh sb="44" eb="46">
      <t>ケイジョウ</t>
    </rPh>
    <rPh sb="46" eb="48">
      <t>ケイヒ</t>
    </rPh>
    <rPh sb="49" eb="50">
      <t>ホン</t>
    </rPh>
    <rPh sb="50" eb="53">
      <t>キョシュツキン</t>
    </rPh>
    <rPh sb="55" eb="57">
      <t>シシュツ</t>
    </rPh>
    <phoneticPr fontId="5"/>
  </si>
  <si>
    <t>名</t>
    <rPh sb="0" eb="1">
      <t>メイ</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</si>
  <si>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</si>
  <si>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各種照会への対応件数</t>
    <rPh sb="0" eb="2">
      <t>カクシュ</t>
    </rPh>
    <rPh sb="2" eb="4">
      <t>ショウカイ</t>
    </rPh>
    <rPh sb="6" eb="8">
      <t>タイオウ</t>
    </rPh>
    <rPh sb="8" eb="10">
      <t>ケンスウ</t>
    </rPh>
    <phoneticPr fontId="5"/>
  </si>
  <si>
    <t>件</t>
    <rPh sb="0" eb="1">
      <t>ケン</t>
    </rPh>
    <phoneticPr fontId="5"/>
  </si>
  <si>
    <t>日本人職員の採用</t>
    <rPh sb="0" eb="3">
      <t>ニホンジン</t>
    </rPh>
    <rPh sb="3" eb="5">
      <t>ショクイン</t>
    </rPh>
    <rPh sb="6" eb="8">
      <t>サイヨウ</t>
    </rPh>
    <phoneticPr fontId="5"/>
  </si>
  <si>
    <t>日本人職員数の割合</t>
    <rPh sb="0" eb="3">
      <t>ニホンジン</t>
    </rPh>
    <rPh sb="3" eb="5">
      <t>ショクイン</t>
    </rPh>
    <rPh sb="5" eb="6">
      <t>カズ</t>
    </rPh>
    <rPh sb="7" eb="9">
      <t>ワリアイ</t>
    </rPh>
    <phoneticPr fontId="5"/>
  </si>
  <si>
    <t>人</t>
    <rPh sb="0" eb="1">
      <t>ヒト</t>
    </rPh>
    <phoneticPr fontId="5"/>
  </si>
  <si>
    <t>運営経費
（事務所賃借料，対日輸出産品開発事業，市場調査・統計整備，広報活動等，出張経費）</t>
    <rPh sb="0" eb="2">
      <t>ウンエイ</t>
    </rPh>
    <rPh sb="2" eb="4">
      <t>ケイヒ</t>
    </rPh>
    <rPh sb="6" eb="9">
      <t>ジムショ</t>
    </rPh>
    <rPh sb="9" eb="12">
      <t>チンシャクリョウ</t>
    </rPh>
    <rPh sb="13" eb="15">
      <t>タイニチ</t>
    </rPh>
    <rPh sb="15" eb="17">
      <t>ユシュツ</t>
    </rPh>
    <rPh sb="17" eb="19">
      <t>サンピン</t>
    </rPh>
    <rPh sb="19" eb="21">
      <t>カイハツ</t>
    </rPh>
    <rPh sb="21" eb="23">
      <t>ジギョウ</t>
    </rPh>
    <rPh sb="24" eb="26">
      <t>シジョウ</t>
    </rPh>
    <rPh sb="26" eb="28">
      <t>チョウサ</t>
    </rPh>
    <rPh sb="29" eb="31">
      <t>トウケイ</t>
    </rPh>
    <rPh sb="31" eb="33">
      <t>セイビ</t>
    </rPh>
    <rPh sb="34" eb="36">
      <t>コウホウ</t>
    </rPh>
    <rPh sb="36" eb="38">
      <t>カツドウ</t>
    </rPh>
    <rPh sb="38" eb="39">
      <t>ナド</t>
    </rPh>
    <rPh sb="40" eb="42">
      <t>シュッチョウ</t>
    </rPh>
    <rPh sb="42" eb="44">
      <t>ケイヒ</t>
    </rPh>
    <phoneticPr fontId="5"/>
  </si>
  <si>
    <t>百万</t>
    <rPh sb="0" eb="2">
      <t>ヒャクマン</t>
    </rPh>
    <phoneticPr fontId="5"/>
  </si>
  <si>
    <t>運営経費/月数</t>
    <rPh sb="0" eb="2">
      <t>ウンエイ</t>
    </rPh>
    <rPh sb="2" eb="4">
      <t>ケイヒ</t>
    </rPh>
    <rPh sb="5" eb="6">
      <t>ツキ</t>
    </rPh>
    <rPh sb="6" eb="7">
      <t>カズ</t>
    </rPh>
    <phoneticPr fontId="5"/>
  </si>
  <si>
    <t>地域別外交：各地域の安定と繁栄の確保を目指し，域内諸国・地域間における未来に向けた友好関係を構築し，日本にとって望ましい国際環境を確保すること</t>
    <rPh sb="0" eb="3">
      <t>チイキベツ</t>
    </rPh>
    <rPh sb="3" eb="5">
      <t>ガイコウ</t>
    </rPh>
    <rPh sb="6" eb="9">
      <t>カクチイキ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</si>
  <si>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施策Ⅰ-1 アジア大洋州地域外交　８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</si>
  <si>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</si>
  <si>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</si>
  <si>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t>
    <phoneticPr fontId="5"/>
  </si>
  <si>
    <t>センターにおける電話等を通じた照会への対応，事務所やインターネットを活用した広報活動，事務所における来客者対応等を実施。</t>
    <rPh sb="8" eb="10">
      <t>デンワ</t>
    </rPh>
    <rPh sb="10" eb="11">
      <t>ナド</t>
    </rPh>
    <rPh sb="12" eb="13">
      <t>ツウ</t>
    </rPh>
    <rPh sb="15" eb="17">
      <t>ショウカイ</t>
    </rPh>
    <rPh sb="19" eb="21">
      <t>タイオウ</t>
    </rPh>
    <rPh sb="22" eb="25">
      <t>ジムショ</t>
    </rPh>
    <rPh sb="34" eb="36">
      <t>カツヨウ</t>
    </rPh>
    <rPh sb="38" eb="40">
      <t>コウホウ</t>
    </rPh>
    <rPh sb="40" eb="42">
      <t>カツドウ</t>
    </rPh>
    <rPh sb="43" eb="46">
      <t>ジムショ</t>
    </rPh>
    <rPh sb="50" eb="52">
      <t>ライキャク</t>
    </rPh>
    <rPh sb="52" eb="53">
      <t>シャ</t>
    </rPh>
    <rPh sb="53" eb="55">
      <t>タイオウ</t>
    </rPh>
    <rPh sb="55" eb="56">
      <t>ナド</t>
    </rPh>
    <rPh sb="57" eb="59">
      <t>ジッシ</t>
    </rPh>
    <phoneticPr fontId="5"/>
  </si>
  <si>
    <t>‐</t>
  </si>
  <si>
    <t>無</t>
  </si>
  <si>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</si>
  <si>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上記観点から，自治体，民間等への委託は困難かつ不適切。太平洋島嶼国に係る各種事業の知見の蓄積は，日本企業の貿易・投資・観光を促進する上で有益。</t>
    <rPh sb="0" eb="2">
      <t>ジョウキ</t>
    </rPh>
    <rPh sb="2" eb="4">
      <t>カンテン</t>
    </rPh>
    <rPh sb="7" eb="10">
      <t>ジチタイ</t>
    </rPh>
    <rPh sb="11" eb="13">
      <t>ミンカン</t>
    </rPh>
    <rPh sb="13" eb="14">
      <t>ナド</t>
    </rPh>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</si>
  <si>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国際場裡での日本の外交的プレゼンスの向上に繋がり，我が国にとり必要かつ優先度の高い事業といえる。</t>
    <rPh sb="0" eb="2">
      <t>コクサイ</t>
    </rPh>
    <rPh sb="2" eb="4">
      <t>ジョウリ</t>
    </rPh>
    <rPh sb="6" eb="8">
      <t>ニホン</t>
    </rPh>
    <rPh sb="9" eb="12">
      <t>ガイコウテキ</t>
    </rPh>
    <rPh sb="18" eb="20">
      <t>コウジョウ</t>
    </rPh>
    <rPh sb="21" eb="22">
      <t>ツナ</t>
    </rPh>
    <rPh sb="25" eb="26">
      <t>ワ</t>
    </rPh>
    <rPh sb="27" eb="28">
      <t>クニ</t>
    </rPh>
    <rPh sb="31" eb="33">
      <t>ヒツヨウ</t>
    </rPh>
    <rPh sb="35" eb="38">
      <t>ユウセンド</t>
    </rPh>
    <rPh sb="39" eb="40">
      <t>タカ</t>
    </rPh>
    <rPh sb="41" eb="43">
      <t>ジギョウ</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</si>
  <si>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</si>
  <si>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同上</t>
    <rPh sb="0" eb="2">
      <t>ドウジョウ</t>
    </rPh>
    <phoneticPr fontId="5"/>
  </si>
  <si>
    <t>関連事業・行事への参加者は毎年度目標値を上回る。</t>
    <rPh sb="0" eb="2">
      <t>カンレン</t>
    </rPh>
    <rPh sb="2" eb="4">
      <t>ジギョウ</t>
    </rPh>
    <rPh sb="5" eb="7">
      <t>ギョウジ</t>
    </rPh>
    <rPh sb="9" eb="12">
      <t>サンカシャ</t>
    </rPh>
    <rPh sb="13" eb="15">
      <t>マイトシ</t>
    </rPh>
    <rPh sb="15" eb="16">
      <t>ド</t>
    </rPh>
    <rPh sb="16" eb="19">
      <t>モクヒョウチ</t>
    </rPh>
    <rPh sb="20" eb="22">
      <t>ウワマワ</t>
    </rPh>
    <phoneticPr fontId="5"/>
  </si>
  <si>
    <t>事業・行事への参加者は毎年度目標値を上回る。</t>
    <rPh sb="0" eb="2">
      <t>ジギョウ</t>
    </rPh>
    <rPh sb="3" eb="5">
      <t>ギョウジ</t>
    </rPh>
    <rPh sb="7" eb="9">
      <t>サンカ</t>
    </rPh>
    <rPh sb="9" eb="10">
      <t>モノ</t>
    </rPh>
    <rPh sb="11" eb="14">
      <t>マイネンド</t>
    </rPh>
    <rPh sb="14" eb="17">
      <t>モクヒョウチ</t>
    </rPh>
    <rPh sb="18" eb="20">
      <t>ウワマワ</t>
    </rPh>
    <phoneticPr fontId="5"/>
  </si>
  <si>
    <t>入居している明治大学の施設を最大限利用している。</t>
    <rPh sb="0" eb="2">
      <t>ニュウキョ</t>
    </rPh>
    <rPh sb="6" eb="8">
      <t>メイジ</t>
    </rPh>
    <rPh sb="8" eb="10">
      <t>ダイガク</t>
    </rPh>
    <rPh sb="11" eb="13">
      <t>シセツ</t>
    </rPh>
    <rPh sb="14" eb="17">
      <t>サイダイゲン</t>
    </rPh>
    <rPh sb="17" eb="19">
      <t>リヨウ</t>
    </rPh>
    <phoneticPr fontId="5"/>
  </si>
  <si>
    <t>経済産業省</t>
  </si>
  <si>
    <t>43</t>
    <phoneticPr fontId="5"/>
  </si>
  <si>
    <t>65</t>
    <phoneticPr fontId="5"/>
  </si>
  <si>
    <t>137</t>
    <phoneticPr fontId="5"/>
  </si>
  <si>
    <t>129</t>
    <phoneticPr fontId="5"/>
  </si>
  <si>
    <t>136</t>
    <phoneticPr fontId="5"/>
  </si>
  <si>
    <t>165</t>
    <phoneticPr fontId="5"/>
  </si>
  <si>
    <t>外務省</t>
  </si>
  <si>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</si>
  <si>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7" eb="19">
      <t>ヒャクマン</t>
    </rPh>
    <rPh sb="19" eb="20">
      <t>エン</t>
    </rPh>
    <phoneticPr fontId="5"/>
  </si>
  <si>
    <t>拠出</t>
    <rPh sb="0" eb="2">
      <t>キョシュツ</t>
    </rPh>
    <phoneticPr fontId="5"/>
  </si>
  <si>
    <t>個別事業案の提出（運営費）</t>
    <rPh sb="9" eb="12">
      <t>ウンエイヒ</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</si>
  <si>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</si>
  <si>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拠出金事務・個別事業の承認（運営費）</t>
    <rPh sb="0" eb="2">
      <t>キョシュツ</t>
    </rPh>
    <rPh sb="2" eb="3">
      <t>キン</t>
    </rPh>
    <rPh sb="3" eb="5">
      <t>ジム</t>
    </rPh>
    <rPh sb="6" eb="8">
      <t>コベツ</t>
    </rPh>
    <rPh sb="8" eb="10">
      <t>ジギョウ</t>
    </rPh>
    <rPh sb="11" eb="13">
      <t>ショウニン</t>
    </rPh>
    <rPh sb="14" eb="17">
      <t>ウンエイヒ</t>
    </rPh>
    <phoneticPr fontId="5"/>
  </si>
  <si>
    <t>人件費</t>
    <rPh sb="0" eb="3">
      <t>ジンケンヒ</t>
    </rPh>
    <phoneticPr fontId="5"/>
  </si>
  <si>
    <t>賃貸借料</t>
    <rPh sb="0" eb="2">
      <t>チンタイ</t>
    </rPh>
    <rPh sb="2" eb="4">
      <t>シャクリョウ</t>
    </rPh>
    <phoneticPr fontId="5"/>
  </si>
  <si>
    <t>旅費</t>
    <rPh sb="0" eb="2">
      <t>リョヒ</t>
    </rPh>
    <phoneticPr fontId="5"/>
  </si>
  <si>
    <t>監査費</t>
    <rPh sb="0" eb="2">
      <t>カンサ</t>
    </rPh>
    <rPh sb="2" eb="3">
      <t>ヒ</t>
    </rPh>
    <phoneticPr fontId="5"/>
  </si>
  <si>
    <t>事務機器借料</t>
    <rPh sb="0" eb="2">
      <t>ジム</t>
    </rPh>
    <rPh sb="2" eb="4">
      <t>キキ</t>
    </rPh>
    <rPh sb="4" eb="6">
      <t>シャクリョウ</t>
    </rPh>
    <phoneticPr fontId="5"/>
  </si>
  <si>
    <t>事務所賃貸費</t>
    <rPh sb="0" eb="3">
      <t>ジムショ</t>
    </rPh>
    <rPh sb="3" eb="5">
      <t>チンタイ</t>
    </rPh>
    <rPh sb="5" eb="6">
      <t>ヒ</t>
    </rPh>
    <phoneticPr fontId="5"/>
  </si>
  <si>
    <t>出張費</t>
    <rPh sb="0" eb="3">
      <t>シュッチョウヒ</t>
    </rPh>
    <phoneticPr fontId="5"/>
  </si>
  <si>
    <t>監査料（年間）</t>
    <rPh sb="0" eb="2">
      <t>カンサ</t>
    </rPh>
    <rPh sb="2" eb="3">
      <t>リョウ</t>
    </rPh>
    <rPh sb="4" eb="6">
      <t>ネンカン</t>
    </rPh>
    <phoneticPr fontId="5"/>
  </si>
  <si>
    <t>事務機器（コピー費，電話機）借料</t>
    <rPh sb="0" eb="2">
      <t>ジム</t>
    </rPh>
    <rPh sb="2" eb="4">
      <t>キキ</t>
    </rPh>
    <rPh sb="8" eb="9">
      <t>ヒ</t>
    </rPh>
    <rPh sb="10" eb="13">
      <t>デンワキ</t>
    </rPh>
    <rPh sb="14" eb="16">
      <t>シャクリョウ</t>
    </rPh>
    <phoneticPr fontId="5"/>
  </si>
  <si>
    <t>通信費，消耗品費，郵送費他</t>
    <rPh sb="0" eb="3">
      <t>ツウシンヒ</t>
    </rPh>
    <rPh sb="4" eb="7">
      <t>ショウモウヒン</t>
    </rPh>
    <rPh sb="7" eb="8">
      <t>ヒ</t>
    </rPh>
    <rPh sb="9" eb="12">
      <t>ユウソウヒ</t>
    </rPh>
    <rPh sb="12" eb="13">
      <t>ホカ</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</si>
  <si>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</si>
  <si>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</si>
  <si>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打ち合わせ，レセプション等を行う際には，入居施設の明治大学と協力の下，その施設の無償利用も含め，最大限活用している。</t>
    <rPh sb="0" eb="1">
      <t>ウ</t>
    </rPh>
    <rPh sb="2" eb="3">
      <t>ア</t>
    </rPh>
    <rPh sb="12" eb="13">
      <t>ナド</t>
    </rPh>
    <rPh sb="14" eb="15">
      <t>オコナ</t>
    </rPh>
    <rPh sb="16" eb="17">
      <t>サイ</t>
    </rPh>
    <rPh sb="20" eb="22">
      <t>ニュウキョ</t>
    </rPh>
    <rPh sb="22" eb="24">
      <t>シセツ</t>
    </rPh>
    <rPh sb="25" eb="27">
      <t>メイジ</t>
    </rPh>
    <rPh sb="27" eb="29">
      <t>ダイガク</t>
    </rPh>
    <rPh sb="30" eb="32">
      <t>キョウリョク</t>
    </rPh>
    <rPh sb="33" eb="34">
      <t>シタ</t>
    </rPh>
    <rPh sb="37" eb="39">
      <t>シセツ</t>
    </rPh>
    <rPh sb="40" eb="42">
      <t>ムショウ</t>
    </rPh>
    <rPh sb="42" eb="44">
      <t>リヨウ</t>
    </rPh>
    <rPh sb="45" eb="46">
      <t>フク</t>
    </rPh>
    <rPh sb="48" eb="51">
      <t>サイダイゲン</t>
    </rPh>
    <rPh sb="51" eb="53">
      <t>カツヨウ</t>
    </rPh>
    <phoneticPr fontId="5"/>
  </si>
  <si>
    <t>通信費</t>
    <rPh sb="0" eb="2">
      <t>ツウシン</t>
    </rPh>
    <phoneticPr fontId="5"/>
  </si>
  <si>
    <t>雑費</t>
    <rPh sb="0" eb="2">
      <t>ザッピ</t>
    </rPh>
    <phoneticPr fontId="5"/>
  </si>
  <si>
    <t>消耗品，郵送費他</t>
    <rPh sb="0" eb="3">
      <t>ショウモウヒン</t>
    </rPh>
    <rPh sb="4" eb="7">
      <t>ユウソウヒ</t>
    </rPh>
    <rPh sb="7" eb="8">
      <t>ホカ</t>
    </rPh>
    <phoneticPr fontId="5"/>
  </si>
  <si>
    <t>出張費は廉価な航空券を利用する等経費節約に努めている。</t>
    <rPh sb="0" eb="3">
      <t>シュッチョウヒ</t>
    </rPh>
    <rPh sb="4" eb="6">
      <t>レンカ</t>
    </rPh>
    <rPh sb="7" eb="10">
      <t>コウクウケン</t>
    </rPh>
    <rPh sb="11" eb="13">
      <t>リヨウ</t>
    </rPh>
    <rPh sb="15" eb="16">
      <t>ナド</t>
    </rPh>
    <rPh sb="16" eb="18">
      <t>ケイヒ</t>
    </rPh>
    <rPh sb="18" eb="20">
      <t>セツヤク</t>
    </rPh>
    <rPh sb="21" eb="22">
      <t>ツト</t>
    </rPh>
    <phoneticPr fontId="5"/>
  </si>
  <si>
    <t>本センターは，センターでの各種照会，広報活動等に加え，2016年7月にはサモアへの官民合同経済ミッションの派遣，2017年2月には太平洋島嶼国観光大臣フォローアップ会合開催に協力し，またマーシャル諸島へ官民合同経済ミッションを派遣した。同年7月，翌年1月にはビジネスセミナーを東京やいわき市で開催し，150名以上の参加を得た。また2017年9月には，ＪＥＴＲＯや在京フィジー大使館と共催で「フィジー貿易・投資セミナー」を開催し，約100名の参加を得ている。情報や機会の不足がネックとなりがちな日・島嶼国間の経済関係強化において，貿易・投資・観光を促進する力強い取組を実施している。</t>
    <phoneticPr fontId="5"/>
  </si>
  <si>
    <t>本センターは日本政府と太平洋島嶼フォーラム（ＰＩＦ）が設立した国際機関。</t>
    <rPh sb="0" eb="1">
      <t>ホン</t>
    </rPh>
    <rPh sb="6" eb="8">
      <t>ニホン</t>
    </rPh>
    <rPh sb="8" eb="10">
      <t>セイフ</t>
    </rPh>
    <rPh sb="11" eb="14">
      <t>タイヘイヨウ</t>
    </rPh>
    <rPh sb="14" eb="16">
      <t>トウショ</t>
    </rPh>
    <rPh sb="27" eb="29">
      <t>セツリツ</t>
    </rPh>
    <rPh sb="31" eb="33">
      <t>コクサイ</t>
    </rPh>
    <rPh sb="33" eb="35">
      <t>キカン</t>
    </rPh>
    <phoneticPr fontId="5"/>
  </si>
  <si>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</si>
  <si>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太平洋島嶼国へのビジネスを展開する主体は政府やＪＥＴＲＯにはアウトリーチが難しい中小企業であり，そのノウハウの蓄積を有効に活用しつつ，きめ細かく機動的に対応している。この観点から，アジア地域の貿易の拡大及び経済協力の促進に寄与することを目的とする日本貿易振興機構とは適切な役割分担を担っている。</t>
    <rPh sb="0" eb="1">
      <t>ホン</t>
    </rPh>
    <rPh sb="7" eb="8">
      <t>ワ</t>
    </rPh>
    <rPh sb="9" eb="10">
      <t>クニ</t>
    </rPh>
    <rPh sb="11" eb="14">
      <t>タイヘイヨウ</t>
    </rPh>
    <rPh sb="14" eb="17">
      <t>トウショコク</t>
    </rPh>
    <rPh sb="19" eb="20">
      <t>アイダ</t>
    </rPh>
    <rPh sb="21" eb="23">
      <t>ボウエキ</t>
    </rPh>
    <rPh sb="24" eb="26">
      <t>トウシ</t>
    </rPh>
    <rPh sb="26" eb="27">
      <t>オヨ</t>
    </rPh>
    <rPh sb="28" eb="30">
      <t>カンコウ</t>
    </rPh>
    <rPh sb="31" eb="33">
      <t>ソクシン</t>
    </rPh>
    <rPh sb="37" eb="40">
      <t>タイヘイヨウ</t>
    </rPh>
    <rPh sb="40" eb="43">
      <t>トウショコク</t>
    </rPh>
    <rPh sb="44" eb="46">
      <t>カッコク</t>
    </rPh>
    <rPh sb="46" eb="48">
      <t>セイフ</t>
    </rPh>
    <rPh sb="49" eb="51">
      <t>キギョウ</t>
    </rPh>
    <rPh sb="52" eb="54">
      <t>ダンタイ</t>
    </rPh>
    <rPh sb="55" eb="57">
      <t>ニホン</t>
    </rPh>
    <rPh sb="57" eb="59">
      <t>キギョウ</t>
    </rPh>
    <rPh sb="60" eb="62">
      <t>ダンタイ</t>
    </rPh>
    <rPh sb="62" eb="63">
      <t>ナド</t>
    </rPh>
    <rPh sb="64" eb="65">
      <t>タイ</t>
    </rPh>
    <rPh sb="67" eb="69">
      <t>ジョゲン</t>
    </rPh>
    <rPh sb="75" eb="77">
      <t>テイキョウ</t>
    </rPh>
    <rPh sb="79" eb="80">
      <t>ホカ</t>
    </rPh>
    <rPh sb="81" eb="84">
      <t>タイヘイヨウ</t>
    </rPh>
    <rPh sb="84" eb="86">
      <t>ショトウ</t>
    </rPh>
    <rPh sb="97" eb="99">
      <t>ザイキョウ</t>
    </rPh>
    <rPh sb="99" eb="102">
      <t>タイシカン</t>
    </rPh>
    <rPh sb="102" eb="105">
      <t>ミセッチ</t>
    </rPh>
    <rPh sb="105" eb="106">
      <t>マタ</t>
    </rPh>
    <rPh sb="107" eb="109">
      <t>タイセイ</t>
    </rPh>
    <rPh sb="110" eb="112">
      <t>ゼイジャク</t>
    </rPh>
    <rPh sb="113" eb="115">
      <t>ザイキョウ</t>
    </rPh>
    <rPh sb="115" eb="118">
      <t>タイシカン</t>
    </rPh>
    <rPh sb="118" eb="120">
      <t>セッチ</t>
    </rPh>
    <rPh sb="121" eb="124">
      <t>タイヘイヨウ</t>
    </rPh>
    <rPh sb="124" eb="127">
      <t>トウショコク</t>
    </rPh>
    <rPh sb="128" eb="130">
      <t>シエン</t>
    </rPh>
    <rPh sb="132" eb="134">
      <t>ヤクワリ</t>
    </rPh>
    <rPh sb="135" eb="136">
      <t>ニナ</t>
    </rPh>
    <rPh sb="141" eb="144">
      <t>タイヘイヨウ</t>
    </rPh>
    <rPh sb="144" eb="147">
      <t>トウショコク</t>
    </rPh>
    <rPh sb="154" eb="156">
      <t>テンカイ</t>
    </rPh>
    <rPh sb="158" eb="160">
      <t>シュタイ</t>
    </rPh>
    <rPh sb="161" eb="163">
      <t>セイフ</t>
    </rPh>
    <rPh sb="178" eb="179">
      <t>ムズカ</t>
    </rPh>
    <rPh sb="181" eb="183">
      <t>チュウショウ</t>
    </rPh>
    <rPh sb="183" eb="185">
      <t>キギョウ</t>
    </rPh>
    <rPh sb="196" eb="198">
      <t>チクセキ</t>
    </rPh>
    <rPh sb="199" eb="201">
      <t>ユウコウ</t>
    </rPh>
    <rPh sb="202" eb="204">
      <t>カツヨウ</t>
    </rPh>
    <rPh sb="210" eb="211">
      <t>コマ</t>
    </rPh>
    <rPh sb="213" eb="216">
      <t>キドウテキ</t>
    </rPh>
    <rPh sb="226" eb="228">
      <t>カンテン</t>
    </rPh>
    <rPh sb="234" eb="236">
      <t>チイキ</t>
    </rPh>
    <rPh sb="237" eb="239">
      <t>ボウエキ</t>
    </rPh>
    <rPh sb="240" eb="242">
      <t>カクダイ</t>
    </rPh>
    <rPh sb="242" eb="243">
      <t>オヨ</t>
    </rPh>
    <rPh sb="244" eb="246">
      <t>ケイザイ</t>
    </rPh>
    <rPh sb="246" eb="248">
      <t>キョウリョク</t>
    </rPh>
    <rPh sb="249" eb="251">
      <t>ソクシン</t>
    </rPh>
    <rPh sb="252" eb="254">
      <t>キヨ</t>
    </rPh>
    <rPh sb="259" eb="261">
      <t>モクテキ</t>
    </rPh>
    <rPh sb="264" eb="266">
      <t>ニホン</t>
    </rPh>
    <rPh sb="266" eb="268">
      <t>ボウエキ</t>
    </rPh>
    <rPh sb="268" eb="270">
      <t>シンコウ</t>
    </rPh>
    <rPh sb="270" eb="272">
      <t>キコウ</t>
    </rPh>
    <rPh sb="274" eb="276">
      <t>テキセツ</t>
    </rPh>
    <rPh sb="277" eb="279">
      <t>ヤクワリ</t>
    </rPh>
    <rPh sb="279" eb="281">
      <t>ブンタン</t>
    </rPh>
    <rPh sb="282" eb="283">
      <t>ニナ</t>
    </rPh>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</si>
  <si>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rPh sb="0" eb="1">
      <t>ホン</t>
    </rPh>
    <rPh sb="6" eb="9">
      <t>ジムキョク</t>
    </rPh>
    <rPh sb="10" eb="12">
      <t>ウンエイ</t>
    </rPh>
    <rPh sb="12" eb="13">
      <t>ヒ</t>
    </rPh>
    <rPh sb="14" eb="16">
      <t>サクゲン</t>
    </rPh>
    <rPh sb="17" eb="18">
      <t>ヒ</t>
    </rPh>
    <rPh sb="19" eb="20">
      <t>ツヅ</t>
    </rPh>
    <rPh sb="21" eb="22">
      <t>ツト</t>
    </rPh>
    <rPh sb="30" eb="32">
      <t>ヘイセイ</t>
    </rPh>
    <rPh sb="34" eb="35">
      <t>ネン</t>
    </rPh>
    <rPh sb="35" eb="36">
      <t>ド</t>
    </rPh>
    <rPh sb="38" eb="41">
      <t>キョシュツキン</t>
    </rPh>
    <rPh sb="41" eb="42">
      <t>ス</t>
    </rPh>
    <rPh sb="43" eb="44">
      <t>オ</t>
    </rPh>
    <rPh sb="48" eb="50">
      <t>キンム</t>
    </rPh>
    <rPh sb="50" eb="52">
      <t>キカン</t>
    </rPh>
    <rPh sb="53" eb="55">
      <t>ギョウセキ</t>
    </rPh>
    <rPh sb="61" eb="63">
      <t>キュウヨ</t>
    </rPh>
    <rPh sb="64" eb="66">
      <t>イッテイ</t>
    </rPh>
    <rPh sb="71" eb="72">
      <t>エ</t>
    </rPh>
    <rPh sb="74" eb="75">
      <t>ナカ</t>
    </rPh>
    <rPh sb="77" eb="79">
      <t>ショチョウ</t>
    </rPh>
    <rPh sb="83" eb="85">
      <t>コウボ</t>
    </rPh>
    <rPh sb="88" eb="90">
      <t>ミンカン</t>
    </rPh>
    <rPh sb="90" eb="92">
      <t>キギョウ</t>
    </rPh>
    <rPh sb="92" eb="93">
      <t>ナド</t>
    </rPh>
    <rPh sb="93" eb="96">
      <t>ケイケンシャ</t>
    </rPh>
    <rPh sb="97" eb="99">
      <t>ジンザイ</t>
    </rPh>
    <rPh sb="100" eb="102">
      <t>カクホ</t>
    </rPh>
    <rPh sb="107" eb="109">
      <t>ミンカン</t>
    </rPh>
    <rPh sb="110" eb="112">
      <t>チケン</t>
    </rPh>
    <rPh sb="113" eb="115">
      <t>キュウシュウ</t>
    </rPh>
    <rPh sb="117" eb="119">
      <t>ギョウム</t>
    </rPh>
    <rPh sb="120" eb="123">
      <t>コウリツテキ</t>
    </rPh>
    <rPh sb="125" eb="128">
      <t>コウカテキ</t>
    </rPh>
    <rPh sb="129" eb="131">
      <t>ウンエイ</t>
    </rPh>
    <rPh sb="132" eb="133">
      <t>ハカ</t>
    </rPh>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</si>
  <si>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t>
    <rPh sb="0" eb="1">
      <t>ホン</t>
    </rPh>
    <rPh sb="6" eb="8">
      <t>ジッシ</t>
    </rPh>
    <rPh sb="9" eb="11">
      <t>サンカ</t>
    </rPh>
    <rPh sb="13" eb="16">
      <t>リジカイ</t>
    </rPh>
    <rPh sb="18" eb="20">
      <t>ジゼン</t>
    </rPh>
    <rPh sb="21" eb="23">
      <t>ケントウ</t>
    </rPh>
    <rPh sb="24" eb="26">
      <t>ジゴ</t>
    </rPh>
    <rPh sb="32" eb="33">
      <t>オコナ</t>
    </rPh>
    <rPh sb="35" eb="37">
      <t>ジギョウ</t>
    </rPh>
    <rPh sb="38" eb="41">
      <t>コウリツテキ</t>
    </rPh>
    <rPh sb="42" eb="45">
      <t>コウカテキ</t>
    </rPh>
    <rPh sb="46" eb="48">
      <t>ジッシ</t>
    </rPh>
    <rPh sb="49" eb="51">
      <t>カクホ</t>
    </rPh>
    <rPh sb="52" eb="53">
      <t>ツト</t>
    </rPh>
    <rPh sb="58" eb="61">
      <t>ジムキョク</t>
    </rPh>
    <rPh sb="62" eb="64">
      <t>ウンエイ</t>
    </rPh>
    <rPh sb="64" eb="66">
      <t>ケイヒ</t>
    </rPh>
    <rPh sb="72" eb="75">
      <t>グタイテキ</t>
    </rPh>
    <rPh sb="78" eb="79">
      <t>ホン</t>
    </rPh>
    <rPh sb="84" eb="86">
      <t>ニュウキョ</t>
    </rPh>
    <rPh sb="88" eb="90">
      <t>メイジ</t>
    </rPh>
    <rPh sb="90" eb="92">
      <t>ダイガク</t>
    </rPh>
    <rPh sb="94" eb="96">
      <t>キョウリョク</t>
    </rPh>
    <rPh sb="96" eb="98">
      <t>カンケイ</t>
    </rPh>
    <rPh sb="99" eb="100">
      <t>シタ</t>
    </rPh>
    <rPh sb="101" eb="103">
      <t>ダイガク</t>
    </rPh>
    <rPh sb="103" eb="105">
      <t>シセツ</t>
    </rPh>
    <rPh sb="106" eb="109">
      <t>カイギシツ</t>
    </rPh>
    <rPh sb="116" eb="118">
      <t>カイジョウ</t>
    </rPh>
    <rPh sb="121" eb="123">
      <t>ムショウ</t>
    </rPh>
    <rPh sb="125" eb="127">
      <t>リヨウ</t>
    </rPh>
    <rPh sb="128" eb="129">
      <t>フク</t>
    </rPh>
    <rPh sb="131" eb="133">
      <t>ニュウキョ</t>
    </rPh>
    <rPh sb="133" eb="135">
      <t>シセツ</t>
    </rPh>
    <rPh sb="136" eb="139">
      <t>サイダイゲン</t>
    </rPh>
    <rPh sb="139" eb="141">
      <t>カツヨウ</t>
    </rPh>
    <rPh sb="147" eb="149">
      <t>カンケイ</t>
    </rPh>
    <rPh sb="149" eb="151">
      <t>ダンタイ</t>
    </rPh>
    <rPh sb="153" eb="155">
      <t>レンケイ</t>
    </rPh>
    <rPh sb="156" eb="157">
      <t>スス</t>
    </rPh>
    <rPh sb="167" eb="169">
      <t>キノウ</t>
    </rPh>
    <rPh sb="170" eb="172">
      <t>コウジョウ</t>
    </rPh>
    <rPh sb="173" eb="174">
      <t>ツト</t>
    </rPh>
    <rPh sb="178" eb="179">
      <t>ホカ</t>
    </rPh>
    <rPh sb="180" eb="182">
      <t>レンカ</t>
    </rPh>
    <rPh sb="183" eb="186">
      <t>コウクウケン</t>
    </rPh>
    <rPh sb="187" eb="189">
      <t>リヨウ</t>
    </rPh>
    <rPh sb="191" eb="192">
      <t>ナド</t>
    </rPh>
    <rPh sb="195" eb="197">
      <t>シュッチョウ</t>
    </rPh>
    <rPh sb="197" eb="199">
      <t>ケイヒ</t>
    </rPh>
    <rPh sb="200" eb="202">
      <t>サクゲン</t>
    </rPh>
    <rPh sb="203" eb="204">
      <t>ツト</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</si>
  <si>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rPh sb="0" eb="2">
      <t>イカ</t>
    </rPh>
    <rPh sb="3" eb="4">
      <t>トオ</t>
    </rPh>
    <rPh sb="15" eb="17">
      <t>カクホ</t>
    </rPh>
    <rPh sb="24" eb="26">
      <t>ケイカク</t>
    </rPh>
    <rPh sb="26" eb="28">
      <t>ダンカイ</t>
    </rPh>
    <rPh sb="39" eb="41">
      <t>ショチョウ</t>
    </rPh>
    <rPh sb="47" eb="49">
      <t>シュウニュウ</t>
    </rPh>
    <rPh sb="49" eb="50">
      <t>オヨ</t>
    </rPh>
    <rPh sb="51" eb="53">
      <t>シシュツ</t>
    </rPh>
    <rPh sb="54" eb="55">
      <t>カン</t>
    </rPh>
    <rPh sb="57" eb="59">
      <t>ネンジ</t>
    </rPh>
    <rPh sb="59" eb="61">
      <t>ヨサン</t>
    </rPh>
    <rPh sb="61" eb="62">
      <t>アン</t>
    </rPh>
    <rPh sb="63" eb="65">
      <t>サクセイ</t>
    </rPh>
    <rPh sb="67" eb="69">
      <t>ニホン</t>
    </rPh>
    <rPh sb="69" eb="71">
      <t>セイフ</t>
    </rPh>
    <rPh sb="72" eb="75">
      <t>タイヘイヨウ</t>
    </rPh>
    <rPh sb="75" eb="77">
      <t>ショトウ</t>
    </rPh>
    <rPh sb="82" eb="84">
      <t>ダイヒョウ</t>
    </rPh>
    <rPh sb="87" eb="89">
      <t>コウセイ</t>
    </rPh>
    <rPh sb="92" eb="95">
      <t>リジカイ</t>
    </rPh>
    <rPh sb="96" eb="98">
      <t>テイシュツ</t>
    </rPh>
    <rPh sb="100" eb="102">
      <t>ショウニン</t>
    </rPh>
    <rPh sb="103" eb="104">
      <t>エ</t>
    </rPh>
    <rPh sb="107" eb="109">
      <t>ジッシ</t>
    </rPh>
    <rPh sb="109" eb="111">
      <t>ダンカイ</t>
    </rPh>
    <rPh sb="116" eb="118">
      <t>ヨサン</t>
    </rPh>
    <rPh sb="118" eb="120">
      <t>キョシュツ</t>
    </rPh>
    <rPh sb="121" eb="122">
      <t>ワ</t>
    </rPh>
    <rPh sb="123" eb="124">
      <t>クニ</t>
    </rPh>
    <rPh sb="124" eb="126">
      <t>セイフ</t>
    </rPh>
    <rPh sb="128" eb="130">
      <t>マイツキ</t>
    </rPh>
    <rPh sb="130" eb="132">
      <t>サクセイ</t>
    </rPh>
    <rPh sb="135" eb="137">
      <t>シュウシ</t>
    </rPh>
    <rPh sb="137" eb="140">
      <t>ケイカクショ</t>
    </rPh>
    <rPh sb="143" eb="145">
      <t>テキセイ</t>
    </rPh>
    <rPh sb="146" eb="148">
      <t>シシュツ</t>
    </rPh>
    <rPh sb="148" eb="150">
      <t>カンリ</t>
    </rPh>
    <rPh sb="150" eb="151">
      <t>ナド</t>
    </rPh>
    <rPh sb="152" eb="153">
      <t>オコナ</t>
    </rPh>
    <rPh sb="159" eb="161">
      <t>カクニン</t>
    </rPh>
    <rPh sb="163" eb="165">
      <t>ヒョウカ</t>
    </rPh>
    <rPh sb="165" eb="167">
      <t>ダンカイ</t>
    </rPh>
    <rPh sb="175" eb="177">
      <t>ホンケン</t>
    </rPh>
    <rPh sb="177" eb="179">
      <t>キョシュツ</t>
    </rPh>
    <rPh sb="179" eb="180">
      <t>カネ</t>
    </rPh>
    <rPh sb="181" eb="183">
      <t>テキセイ</t>
    </rPh>
    <rPh sb="184" eb="186">
      <t>シシュツ</t>
    </rPh>
    <rPh sb="187" eb="189">
      <t>カンリ</t>
    </rPh>
    <rPh sb="192" eb="193">
      <t>カン</t>
    </rPh>
    <rPh sb="195" eb="197">
      <t>マイトシ</t>
    </rPh>
    <rPh sb="197" eb="199">
      <t>ガイブ</t>
    </rPh>
    <rPh sb="199" eb="201">
      <t>カンサ</t>
    </rPh>
    <rPh sb="202" eb="204">
      <t>ジッシ</t>
    </rPh>
    <rPh sb="208" eb="209">
      <t>ドウ</t>
    </rPh>
    <rPh sb="209" eb="211">
      <t>カイケイ</t>
    </rPh>
    <rPh sb="211" eb="213">
      <t>ケンサ</t>
    </rPh>
    <rPh sb="214" eb="216">
      <t>ケッカ</t>
    </rPh>
    <rPh sb="217" eb="220">
      <t>リジカイ</t>
    </rPh>
    <rPh sb="221" eb="223">
      <t>ホウコク</t>
    </rPh>
    <rPh sb="232" eb="234">
      <t>ダンカイ</t>
    </rPh>
    <rPh sb="240" eb="243">
      <t>リジカイ</t>
    </rPh>
    <rPh sb="247" eb="249">
      <t>ガイブ</t>
    </rPh>
    <rPh sb="249" eb="251">
      <t>カンサ</t>
    </rPh>
    <rPh sb="252" eb="253">
      <t>ヘ</t>
    </rPh>
    <rPh sb="254" eb="256">
      <t>カイケイ</t>
    </rPh>
    <rPh sb="256" eb="259">
      <t>ホウコクショ</t>
    </rPh>
    <rPh sb="266" eb="267">
      <t>ツカ</t>
    </rPh>
    <phoneticPr fontId="5"/>
  </si>
  <si>
    <t>ＰＩＣ側へ確認した結果。</t>
    <rPh sb="3" eb="4">
      <t>ガワ</t>
    </rPh>
    <rPh sb="5" eb="7">
      <t>カクニン</t>
    </rPh>
    <rPh sb="9" eb="1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</si>
</sst>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54429</xdr:colOff>
      <xdr:row>743</xdr:row>
      <xdr:rowOff>312964</xdr:rowOff>
    </xdr:from>
    <xdr:to>
      <xdr:col>17</xdr:col>
      <xdr:colOff>68037</xdr:colOff>
      <xdr:row>749</xdr:row>
      <xdr:rowOff>325773</xdr:rowOff>
    </xdr:to>
    <xdr:cxnSp macro="">
      <xdr:nvCxnSpPr>
        <xdr:cNvPr id="2" name="直線矢印コネクタ 1"/>
        <xdr:cNvCxnSpPr/>
      </xdr:nvCxnSpPr>
      <xdr:spPr>
        <a:xfrm flipH="1" flipV="1">
          <a:off x="3524250" y="41529000"/>
          <a:ext cx="13608" cy="21355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744</xdr:row>
      <xdr:rowOff>54429</xdr:rowOff>
    </xdr:from>
    <xdr:to>
      <xdr:col>28</xdr:col>
      <xdr:colOff>1</xdr:colOff>
      <xdr:row>749</xdr:row>
      <xdr:rowOff>343382</xdr:rowOff>
    </xdr:to>
    <xdr:cxnSp macro="">
      <xdr:nvCxnSpPr>
        <xdr:cNvPr id="3" name="直線矢印コネクタ 2"/>
        <xdr:cNvCxnSpPr/>
      </xdr:nvCxnSpPr>
      <xdr:spPr>
        <a:xfrm>
          <a:off x="5701393" y="41624250"/>
          <a:ext cx="13608" cy="20578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165</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4" t="s">
        <v>549</v>
      </c>
      <c r="Z7" s="295"/>
      <c r="AA7" s="295"/>
      <c r="AB7" s="295"/>
      <c r="AC7" s="295"/>
      <c r="AD7" s="395"/>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ＯＤＡ</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経済協力</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38</v>
      </c>
      <c r="Q13" s="99"/>
      <c r="R13" s="99"/>
      <c r="S13" s="99"/>
      <c r="T13" s="99"/>
      <c r="U13" s="99"/>
      <c r="V13" s="100"/>
      <c r="W13" s="98">
        <v>38</v>
      </c>
      <c r="X13" s="99"/>
      <c r="Y13" s="99"/>
      <c r="Z13" s="99"/>
      <c r="AA13" s="99"/>
      <c r="AB13" s="99"/>
      <c r="AC13" s="100"/>
      <c r="AD13" s="98">
        <v>38</v>
      </c>
      <c r="AE13" s="99"/>
      <c r="AF13" s="99"/>
      <c r="AG13" s="99"/>
      <c r="AH13" s="99"/>
      <c r="AI13" s="99"/>
      <c r="AJ13" s="100"/>
      <c r="AK13" s="98">
        <v>38</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c r="Q16" s="99"/>
      <c r="R16" s="99"/>
      <c r="S16" s="99"/>
      <c r="T16" s="99"/>
      <c r="U16" s="99"/>
      <c r="V16" s="100"/>
      <c r="W16" s="98"/>
      <c r="X16" s="99"/>
      <c r="Y16" s="99"/>
      <c r="Z16" s="99"/>
      <c r="AA16" s="99"/>
      <c r="AB16" s="99"/>
      <c r="AC16" s="100"/>
      <c r="AD16" s="98"/>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c r="Q17" s="99"/>
      <c r="R17" s="99"/>
      <c r="S17" s="99"/>
      <c r="T17" s="99"/>
      <c r="U17" s="99"/>
      <c r="V17" s="100"/>
      <c r="W17" s="98"/>
      <c r="X17" s="99"/>
      <c r="Y17" s="99"/>
      <c r="Z17" s="99"/>
      <c r="AA17" s="99"/>
      <c r="AB17" s="99"/>
      <c r="AC17" s="100"/>
      <c r="AD17" s="98"/>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38</v>
      </c>
      <c r="Q18" s="105"/>
      <c r="R18" s="105"/>
      <c r="S18" s="105"/>
      <c r="T18" s="105"/>
      <c r="U18" s="105"/>
      <c r="V18" s="106"/>
      <c r="W18" s="104">
        <f>SUM(W13:AC17)</f>
        <v>38</v>
      </c>
      <c r="X18" s="105"/>
      <c r="Y18" s="105"/>
      <c r="Z18" s="105"/>
      <c r="AA18" s="105"/>
      <c r="AB18" s="105"/>
      <c r="AC18" s="106"/>
      <c r="AD18" s="104">
        <f>SUM(AD13:AJ17)</f>
        <v>38</v>
      </c>
      <c r="AE18" s="105"/>
      <c r="AF18" s="105"/>
      <c r="AG18" s="105"/>
      <c r="AH18" s="105"/>
      <c r="AI18" s="105"/>
      <c r="AJ18" s="106"/>
      <c r="AK18" s="104">
        <f>SUM(AK13:AQ17)</f>
        <v>38</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38</v>
      </c>
      <c r="Q19" s="99"/>
      <c r="R19" s="99"/>
      <c r="S19" s="99"/>
      <c r="T19" s="99"/>
      <c r="U19" s="99"/>
      <c r="V19" s="100"/>
      <c r="W19" s="98">
        <v>38</v>
      </c>
      <c r="X19" s="99"/>
      <c r="Y19" s="99"/>
      <c r="Z19" s="99"/>
      <c r="AA19" s="99"/>
      <c r="AB19" s="99"/>
      <c r="AC19" s="100"/>
      <c r="AD19" s="98">
        <v>38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38</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16"/>
      <c r="B32" s="514"/>
      <c r="C32" s="514"/>
      <c r="D32" s="514"/>
      <c r="E32" s="514"/>
      <c r="F32" s="515"/>
      <c r="G32" s="541" t="s">
        <v>561</v>
      </c>
      <c r="H32" s="542"/>
      <c r="I32" s="542"/>
      <c r="J32" s="542"/>
      <c r="K32" s="542"/>
      <c r="L32" s="542"/>
      <c r="M32" s="542"/>
      <c r="N32" s="542"/>
      <c r="O32" s="543"/>
      <c r="P32" s="159" t="s">
        <v>562</v>
      </c>
      <c r="Q32" s="159"/>
      <c r="R32" s="159"/>
      <c r="S32" s="159"/>
      <c r="T32" s="159"/>
      <c r="U32" s="159"/>
      <c r="V32" s="159"/>
      <c r="W32" s="159"/>
      <c r="X32" s="230"/>
      <c r="Y32" s="337" t="s">
        <v>12</v>
      </c>
      <c r="Z32" s="550"/>
      <c r="AA32" s="551"/>
      <c r="AB32" s="552" t="s">
        <v>563</v>
      </c>
      <c r="AC32" s="552"/>
      <c r="AD32" s="552"/>
      <c r="AE32" s="363">
        <v>46000</v>
      </c>
      <c r="AF32" s="364"/>
      <c r="AG32" s="364"/>
      <c r="AH32" s="364"/>
      <c r="AI32" s="363">
        <v>3800</v>
      </c>
      <c r="AJ32" s="364"/>
      <c r="AK32" s="364"/>
      <c r="AL32" s="364"/>
      <c r="AM32" s="363">
        <v>3600</v>
      </c>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563</v>
      </c>
      <c r="AC33" s="523"/>
      <c r="AD33" s="523"/>
      <c r="AE33" s="363">
        <v>37000</v>
      </c>
      <c r="AF33" s="364"/>
      <c r="AG33" s="364"/>
      <c r="AH33" s="364"/>
      <c r="AI33" s="363">
        <v>3800</v>
      </c>
      <c r="AJ33" s="364"/>
      <c r="AK33" s="364"/>
      <c r="AL33" s="364"/>
      <c r="AM33" s="363">
        <v>3000</v>
      </c>
      <c r="AN33" s="364"/>
      <c r="AO33" s="364"/>
      <c r="AP33" s="364"/>
      <c r="AQ33" s="101">
        <v>3000</v>
      </c>
      <c r="AR33" s="102"/>
      <c r="AS33" s="102"/>
      <c r="AT33" s="103"/>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124</v>
      </c>
      <c r="AF34" s="364"/>
      <c r="AG34" s="364"/>
      <c r="AH34" s="364"/>
      <c r="AI34" s="363">
        <v>100</v>
      </c>
      <c r="AJ34" s="364"/>
      <c r="AK34" s="364"/>
      <c r="AL34" s="364"/>
      <c r="AM34" s="363">
        <v>120</v>
      </c>
      <c r="AN34" s="364"/>
      <c r="AO34" s="364"/>
      <c r="AP34" s="364"/>
      <c r="AQ34" s="101"/>
      <c r="AR34" s="102"/>
      <c r="AS34" s="102"/>
      <c r="AT34" s="103"/>
      <c r="AU34" s="364"/>
      <c r="AV34" s="364"/>
      <c r="AW34" s="364"/>
      <c r="AX34" s="366"/>
    </row>
    <row r="35" spans="1:50" ht="23.25" customHeight="1" x14ac:dyDescent="0.15">
      <c r="A35" s="901" t="s">
        <v>528</v>
      </c>
      <c r="B35" s="902"/>
      <c r="C35" s="902"/>
      <c r="D35" s="902"/>
      <c r="E35" s="902"/>
      <c r="F35" s="903"/>
      <c r="G35" s="907" t="s">
        <v>627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x14ac:dyDescent="0.15">
      <c r="A39" s="516"/>
      <c r="B39" s="514"/>
      <c r="C39" s="514"/>
      <c r="D39" s="514"/>
      <c r="E39" s="514"/>
      <c r="F39" s="515"/>
      <c r="G39" s="541" t="s">
        <v>564</v>
      </c>
      <c r="H39" s="542"/>
      <c r="I39" s="542"/>
      <c r="J39" s="542"/>
      <c r="K39" s="542"/>
      <c r="L39" s="542"/>
      <c r="M39" s="542"/>
      <c r="N39" s="542"/>
      <c r="O39" s="543"/>
      <c r="P39" s="159" t="s">
        <v>565</v>
      </c>
      <c r="Q39" s="159"/>
      <c r="R39" s="159"/>
      <c r="S39" s="159"/>
      <c r="T39" s="159"/>
      <c r="U39" s="159"/>
      <c r="V39" s="159"/>
      <c r="W39" s="159"/>
      <c r="X39" s="230"/>
      <c r="Y39" s="337" t="s">
        <v>12</v>
      </c>
      <c r="Z39" s="550"/>
      <c r="AA39" s="551"/>
      <c r="AB39" s="552" t="s">
        <v>566</v>
      </c>
      <c r="AC39" s="552"/>
      <c r="AD39" s="552"/>
      <c r="AE39" s="363">
        <v>517</v>
      </c>
      <c r="AF39" s="364"/>
      <c r="AG39" s="364"/>
      <c r="AH39" s="364"/>
      <c r="AI39" s="363">
        <v>610</v>
      </c>
      <c r="AJ39" s="364"/>
      <c r="AK39" s="364"/>
      <c r="AL39" s="364"/>
      <c r="AM39" s="363">
        <v>660</v>
      </c>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566</v>
      </c>
      <c r="AC40" s="523"/>
      <c r="AD40" s="523"/>
      <c r="AE40" s="363">
        <v>250</v>
      </c>
      <c r="AF40" s="364"/>
      <c r="AG40" s="364"/>
      <c r="AH40" s="364"/>
      <c r="AI40" s="363">
        <v>250</v>
      </c>
      <c r="AJ40" s="364"/>
      <c r="AK40" s="364"/>
      <c r="AL40" s="364"/>
      <c r="AM40" s="363">
        <v>500</v>
      </c>
      <c r="AN40" s="364"/>
      <c r="AO40" s="364"/>
      <c r="AP40" s="364"/>
      <c r="AQ40" s="101">
        <v>500</v>
      </c>
      <c r="AR40" s="102"/>
      <c r="AS40" s="102"/>
      <c r="AT40" s="103"/>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207</v>
      </c>
      <c r="AF41" s="364"/>
      <c r="AG41" s="364"/>
      <c r="AH41" s="364"/>
      <c r="AI41" s="363">
        <v>244</v>
      </c>
      <c r="AJ41" s="364"/>
      <c r="AK41" s="364"/>
      <c r="AL41" s="364"/>
      <c r="AM41" s="363">
        <v>132</v>
      </c>
      <c r="AN41" s="364"/>
      <c r="AO41" s="364"/>
      <c r="AP41" s="364"/>
      <c r="AQ41" s="101"/>
      <c r="AR41" s="102"/>
      <c r="AS41" s="102"/>
      <c r="AT41" s="103"/>
      <c r="AU41" s="364"/>
      <c r="AV41" s="364"/>
      <c r="AW41" s="364"/>
      <c r="AX41" s="366"/>
    </row>
    <row r="42" spans="1:50" ht="23.25" customHeight="1" x14ac:dyDescent="0.15">
      <c r="A42" s="901" t="s">
        <v>528</v>
      </c>
      <c r="B42" s="902"/>
      <c r="C42" s="902"/>
      <c r="D42" s="902"/>
      <c r="E42" s="902"/>
      <c r="F42" s="903"/>
      <c r="G42" s="907" t="s">
        <v>627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x14ac:dyDescent="0.15">
      <c r="A46" s="516"/>
      <c r="B46" s="514"/>
      <c r="C46" s="514"/>
      <c r="D46" s="514"/>
      <c r="E46" s="514"/>
      <c r="F46" s="515"/>
      <c r="G46" s="541" t="s">
        <v>567</v>
      </c>
      <c r="H46" s="542"/>
      <c r="I46" s="542"/>
      <c r="J46" s="542"/>
      <c r="K46" s="542"/>
      <c r="L46" s="542"/>
      <c r="M46" s="542"/>
      <c r="N46" s="542"/>
      <c r="O46" s="543"/>
      <c r="P46" s="159" t="s">
        <v>568</v>
      </c>
      <c r="Q46" s="159"/>
      <c r="R46" s="159"/>
      <c r="S46" s="159"/>
      <c r="T46" s="159"/>
      <c r="U46" s="159"/>
      <c r="V46" s="159"/>
      <c r="W46" s="159"/>
      <c r="X46" s="230"/>
      <c r="Y46" s="337" t="s">
        <v>12</v>
      </c>
      <c r="Z46" s="550"/>
      <c r="AA46" s="551"/>
      <c r="AB46" s="552" t="s">
        <v>569</v>
      </c>
      <c r="AC46" s="552"/>
      <c r="AD46" s="552"/>
      <c r="AE46" s="363">
        <v>5</v>
      </c>
      <c r="AF46" s="364"/>
      <c r="AG46" s="364"/>
      <c r="AH46" s="364"/>
      <c r="AI46" s="363">
        <v>5</v>
      </c>
      <c r="AJ46" s="364"/>
      <c r="AK46" s="364"/>
      <c r="AL46" s="364"/>
      <c r="AM46" s="363">
        <v>5</v>
      </c>
      <c r="AN46" s="364"/>
      <c r="AO46" s="364"/>
      <c r="AP46" s="364"/>
      <c r="AQ46" s="101">
        <v>5</v>
      </c>
      <c r="AR46" s="102"/>
      <c r="AS46" s="102"/>
      <c r="AT46" s="103"/>
      <c r="AU46" s="364"/>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t="s">
        <v>569</v>
      </c>
      <c r="AC47" s="523"/>
      <c r="AD47" s="523"/>
      <c r="AE47" s="363">
        <v>5</v>
      </c>
      <c r="AF47" s="364"/>
      <c r="AG47" s="364"/>
      <c r="AH47" s="364"/>
      <c r="AI47" s="363">
        <v>5</v>
      </c>
      <c r="AJ47" s="364"/>
      <c r="AK47" s="364"/>
      <c r="AL47" s="364"/>
      <c r="AM47" s="363">
        <v>5</v>
      </c>
      <c r="AN47" s="364"/>
      <c r="AO47" s="364"/>
      <c r="AP47" s="364"/>
      <c r="AQ47" s="101">
        <v>5</v>
      </c>
      <c r="AR47" s="102"/>
      <c r="AS47" s="102"/>
      <c r="AT47" s="103"/>
      <c r="AU47" s="364"/>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v>100</v>
      </c>
      <c r="AF48" s="364"/>
      <c r="AG48" s="364"/>
      <c r="AH48" s="364"/>
      <c r="AI48" s="363">
        <v>100</v>
      </c>
      <c r="AJ48" s="364"/>
      <c r="AK48" s="364"/>
      <c r="AL48" s="364"/>
      <c r="AM48" s="363">
        <v>100</v>
      </c>
      <c r="AN48" s="364"/>
      <c r="AO48" s="364"/>
      <c r="AP48" s="364"/>
      <c r="AQ48" s="101">
        <v>100</v>
      </c>
      <c r="AR48" s="102"/>
      <c r="AS48" s="102"/>
      <c r="AT48" s="103"/>
      <c r="AU48" s="364"/>
      <c r="AV48" s="364"/>
      <c r="AW48" s="364"/>
      <c r="AX48" s="366"/>
    </row>
    <row r="49" spans="1:50" ht="23.25" customHeight="1" x14ac:dyDescent="0.15">
      <c r="A49" s="901" t="s">
        <v>528</v>
      </c>
      <c r="B49" s="902"/>
      <c r="C49" s="902"/>
      <c r="D49" s="902"/>
      <c r="E49" s="902"/>
      <c r="F49" s="903"/>
      <c r="G49" s="907" t="s">
        <v>627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570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571</v>
      </c>
      <c r="AC101" s="552"/>
      <c r="AD101" s="552"/>
      <c r="AE101" s="363">
        <v>38</v>
      </c>
      <c r="AF101" s="364"/>
      <c r="AG101" s="364"/>
      <c r="AH101" s="365"/>
      <c r="AI101" s="363">
        <v>38</v>
      </c>
      <c r="AJ101" s="364"/>
      <c r="AK101" s="364"/>
      <c r="AL101" s="365"/>
      <c r="AM101" s="363">
        <v>38</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571</v>
      </c>
      <c r="AC102" s="552"/>
      <c r="AD102" s="552"/>
      <c r="AE102" s="357">
        <v>38</v>
      </c>
      <c r="AF102" s="357"/>
      <c r="AG102" s="357"/>
      <c r="AH102" s="357"/>
      <c r="AI102" s="357">
        <v>38</v>
      </c>
      <c r="AJ102" s="357"/>
      <c r="AK102" s="357"/>
      <c r="AL102" s="357"/>
      <c r="AM102" s="357">
        <v>38</v>
      </c>
      <c r="AN102" s="357"/>
      <c r="AO102" s="357"/>
      <c r="AP102" s="357"/>
      <c r="AQ102" s="818">
        <v>38</v>
      </c>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572</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571</v>
      </c>
      <c r="AC104" s="473"/>
      <c r="AD104" s="474"/>
      <c r="AE104" s="363">
        <v>3.2</v>
      </c>
      <c r="AF104" s="364"/>
      <c r="AG104" s="364"/>
      <c r="AH104" s="365"/>
      <c r="AI104" s="363">
        <v>3.2</v>
      </c>
      <c r="AJ104" s="364"/>
      <c r="AK104" s="364"/>
      <c r="AL104" s="365"/>
      <c r="AM104" s="363">
        <v>3.2</v>
      </c>
      <c r="AN104" s="364"/>
      <c r="AO104" s="364"/>
      <c r="AP104" s="365"/>
      <c r="AQ104" s="363"/>
      <c r="AR104" s="364"/>
      <c r="AS104" s="364"/>
      <c r="AT104" s="365"/>
      <c r="AU104" s="363"/>
      <c r="AV104" s="364"/>
      <c r="AW104" s="364"/>
      <c r="AX104" s="365"/>
    </row>
    <row r="105" spans="1:60" ht="23.25" customHeight="1" thickBo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571</v>
      </c>
      <c r="AC105" s="406"/>
      <c r="AD105" s="407"/>
      <c r="AE105" s="357">
        <v>3.1666666666666665</v>
      </c>
      <c r="AF105" s="357"/>
      <c r="AG105" s="357"/>
      <c r="AH105" s="357"/>
      <c r="AI105" s="357">
        <v>3.1666666666666665</v>
      </c>
      <c r="AJ105" s="357"/>
      <c r="AK105" s="357"/>
      <c r="AL105" s="357"/>
      <c r="AM105" s="357">
        <v>3.1666666666666665</v>
      </c>
      <c r="AN105" s="357"/>
      <c r="AO105" s="357"/>
      <c r="AP105" s="357"/>
      <c r="AQ105" s="363">
        <v>3.2</v>
      </c>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543</v>
      </c>
      <c r="AR115" s="335"/>
      <c r="AS115" s="335"/>
      <c r="AT115" s="335"/>
      <c r="AU115" s="335"/>
      <c r="AV115" s="335"/>
      <c r="AW115" s="335"/>
      <c r="AX115" s="336"/>
    </row>
    <row r="116" spans="1:50" ht="23.25" hidden="1" customHeight="1" x14ac:dyDescent="0.15">
      <c r="A116" s="291"/>
      <c r="B116" s="292"/>
      <c r="C116" s="292"/>
      <c r="D116" s="292"/>
      <c r="E116" s="292"/>
      <c r="F116" s="293"/>
      <c r="G116" s="350" t="s">
        <v>542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543</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543</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543</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543</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575</v>
      </c>
      <c r="H154" s="159"/>
      <c r="I154" s="159"/>
      <c r="J154" s="159"/>
      <c r="K154" s="159"/>
      <c r="L154" s="159"/>
      <c r="M154" s="159"/>
      <c r="N154" s="159"/>
      <c r="O154" s="159"/>
      <c r="P154" s="230"/>
      <c r="Q154" s="158" t="s">
        <v>577</v>
      </c>
      <c r="R154" s="159"/>
      <c r="S154" s="159"/>
      <c r="T154" s="159"/>
      <c r="U154" s="159"/>
      <c r="V154" s="159"/>
      <c r="W154" s="159"/>
      <c r="X154" s="159"/>
      <c r="Y154" s="159"/>
      <c r="Z154" s="159"/>
      <c r="AA154" s="927"/>
      <c r="AB154" s="254">
        <v>29</v>
      </c>
      <c r="AC154" s="255"/>
      <c r="AD154" s="255"/>
      <c r="AE154" s="260" t="s">
        <v>576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620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6.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47.25" hidden="1" customHeight="1" thickBot="1" x14ac:dyDescent="0.2">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556</v>
      </c>
      <c r="AE703" s="153"/>
      <c r="AF703" s="153"/>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0" t="s">
        <v>583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579</v>
      </c>
      <c r="AE705" s="734"/>
      <c r="AF705" s="734"/>
      <c r="AG705" s="158" t="s">
        <v>621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556</v>
      </c>
      <c r="AE709" s="153"/>
      <c r="AF709" s="153"/>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556</v>
      </c>
      <c r="AE710" s="153"/>
      <c r="AF710" s="153"/>
      <c r="AG710" s="665" t="s">
        <v>585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556</v>
      </c>
      <c r="AE711" s="153"/>
      <c r="AF711" s="153"/>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619</v>
      </c>
      <c r="AH714" s="691"/>
      <c r="AI714" s="691"/>
      <c r="AJ714" s="691"/>
      <c r="AK714" s="691"/>
      <c r="AL714" s="691"/>
      <c r="AM714" s="691"/>
      <c r="AN714" s="691"/>
      <c r="AO714" s="691"/>
      <c r="AP714" s="691"/>
      <c r="AQ714" s="691"/>
      <c r="AR714" s="691"/>
      <c r="AS714" s="691"/>
      <c r="AT714" s="691"/>
      <c r="AU714" s="691"/>
      <c r="AV714" s="691"/>
      <c r="AW714" s="691"/>
      <c r="AX714" s="692"/>
    </row>
    <row r="715" spans="1:50" ht="3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556</v>
      </c>
      <c r="AE717" s="153"/>
      <c r="AF717" s="153"/>
      <c r="AG717" s="665" t="s">
        <v>587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556</v>
      </c>
      <c r="AE718" s="153"/>
      <c r="AF718" s="153"/>
      <c r="AG718" s="161" t="s">
        <v>588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8" t="s">
        <v>623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589</v>
      </c>
      <c r="D721" s="922"/>
      <c r="E721" s="922"/>
      <c r="F721" s="923"/>
      <c r="G721" s="941" t="s">
        <v>484</v>
      </c>
      <c r="H721" s="942"/>
      <c r="I721" s="83" t="str">
        <f>IF(OR(G721="　", G721=""), "", "-")</f>
        <v/>
      </c>
      <c r="J721" s="920"/>
      <c r="K721" s="920"/>
      <c r="L721" s="83" t="str">
        <f>IF(M721="","","-")</f>
        <v/>
      </c>
      <c r="M721" s="84"/>
      <c r="N721" s="917" t="s">
        <v>622</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9.2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5.25" customHeight="1" thickBot="1" x14ac:dyDescent="0.2">
      <c r="A735" s="612" t="s">
        <v>626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t="s">
        <v>590</v>
      </c>
      <c r="S737" s="112"/>
      <c r="T737" s="112"/>
      <c r="U737" s="112"/>
      <c r="V737" s="112"/>
      <c r="W737" s="112"/>
      <c r="X737" s="112"/>
      <c r="Y737" s="112"/>
      <c r="Z737" s="112"/>
      <c r="AA737" s="113" t="s">
        <v>359</v>
      </c>
      <c r="AB737" s="113"/>
      <c r="AC737" s="113"/>
      <c r="AD737" s="113"/>
      <c r="AE737" s="112" t="s">
        <v>591</v>
      </c>
      <c r="AF737" s="112"/>
      <c r="AG737" s="112"/>
      <c r="AH737" s="112"/>
      <c r="AI737" s="112"/>
      <c r="AJ737" s="112"/>
      <c r="AK737" s="112"/>
      <c r="AL737" s="112"/>
      <c r="AM737" s="112"/>
      <c r="AN737" s="113" t="s">
        <v>360</v>
      </c>
      <c r="AO737" s="113"/>
      <c r="AP737" s="113"/>
      <c r="AQ737" s="113"/>
      <c r="AR737" s="114" t="s">
        <v>592</v>
      </c>
      <c r="AS737" s="115"/>
      <c r="AT737" s="115"/>
      <c r="AU737" s="115"/>
      <c r="AV737" s="115"/>
      <c r="AW737" s="115"/>
      <c r="AX737" s="116"/>
      <c r="AY737" s="89"/>
      <c r="AZ737" s="89"/>
    </row>
    <row r="738" spans="1:52" ht="24.75" customHeight="1" x14ac:dyDescent="0.15">
      <c r="A738" s="117" t="s">
        <v>361</v>
      </c>
      <c r="B738" s="118"/>
      <c r="C738" s="118"/>
      <c r="D738" s="119"/>
      <c r="E738" s="112" t="s">
        <v>593</v>
      </c>
      <c r="F738" s="112"/>
      <c r="G738" s="112"/>
      <c r="H738" s="112"/>
      <c r="I738" s="112"/>
      <c r="J738" s="112"/>
      <c r="K738" s="112"/>
      <c r="L738" s="112"/>
      <c r="M738" s="112"/>
      <c r="N738" s="113" t="s">
        <v>362</v>
      </c>
      <c r="O738" s="113"/>
      <c r="P738" s="113"/>
      <c r="Q738" s="113"/>
      <c r="R738" s="112" t="s">
        <v>594</v>
      </c>
      <c r="S738" s="112"/>
      <c r="T738" s="112"/>
      <c r="U738" s="112"/>
      <c r="V738" s="112"/>
      <c r="W738" s="112"/>
      <c r="X738" s="112"/>
      <c r="Y738" s="112"/>
      <c r="Z738" s="112"/>
      <c r="AA738" s="113" t="s">
        <v>482</v>
      </c>
      <c r="AB738" s="113"/>
      <c r="AC738" s="113"/>
      <c r="AD738" s="113"/>
      <c r="AE738" s="112" t="s">
        <v>595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544</v>
      </c>
      <c r="B739" s="124"/>
      <c r="C739" s="124"/>
      <c r="D739" s="125"/>
      <c r="E739" s="126" t="s">
        <v>596</v>
      </c>
      <c r="F739" s="127"/>
      <c r="G739" s="127"/>
      <c r="H739" s="91" t="str">
        <f>IF(E739="", "", "(")</f>
        <v>(</v>
      </c>
      <c r="I739" s="107"/>
      <c r="J739" s="107"/>
      <c r="K739" s="91" t="str">
        <f>IF(OR(I739="　", I739=""), "", "-")</f>
        <v/>
      </c>
      <c r="L739" s="108">
        <v>166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1000" t="s">
        <v>597</v>
      </c>
      <c r="R743" s="1001"/>
      <c r="S743" s="1001"/>
      <c r="T743" s="1001"/>
      <c r="U743" s="1001"/>
      <c r="V743" s="1001"/>
      <c r="W743" s="1001"/>
      <c r="X743" s="1001"/>
      <c r="Y743" s="1001"/>
      <c r="Z743" s="1001"/>
      <c r="AA743" s="1001"/>
      <c r="AB743" s="1001"/>
      <c r="AC743" s="1001"/>
      <c r="AD743" s="1002"/>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0"/>
      <c r="B744" s="141"/>
      <c r="C744" s="141"/>
      <c r="D744" s="141"/>
      <c r="E744" s="141"/>
      <c r="F744" s="142"/>
      <c r="G744" s="46"/>
      <c r="H744" s="47"/>
      <c r="I744" s="47"/>
      <c r="J744" s="47"/>
      <c r="K744" s="47"/>
      <c r="L744" s="47"/>
      <c r="M744" s="47"/>
      <c r="N744" s="47"/>
      <c r="O744" s="47"/>
      <c r="P744" s="47"/>
      <c r="Q744" s="1003"/>
      <c r="R744" s="1004"/>
      <c r="S744" s="1004"/>
      <c r="T744" s="1004"/>
      <c r="U744" s="1004"/>
      <c r="V744" s="1004"/>
      <c r="W744" s="1004"/>
      <c r="X744" s="1004"/>
      <c r="Y744" s="1004"/>
      <c r="Z744" s="1004"/>
      <c r="AA744" s="1004"/>
      <c r="AB744" s="1004"/>
      <c r="AC744" s="1004"/>
      <c r="AD744" s="1005"/>
      <c r="AE744" s="47"/>
      <c r="AF744" s="47" t="s">
        <v>602</v>
      </c>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t="s">
        <v>600</v>
      </c>
      <c r="K747" s="47"/>
      <c r="L747" s="94"/>
      <c r="M747" s="47"/>
      <c r="N747" s="47"/>
      <c r="O747" s="47"/>
      <c r="P747" s="47"/>
      <c r="Q747" s="47"/>
      <c r="R747" s="47"/>
      <c r="S747" s="47"/>
      <c r="T747" s="47"/>
      <c r="U747" s="47"/>
      <c r="V747" s="47"/>
      <c r="W747" s="47"/>
      <c r="X747" s="47"/>
      <c r="Y747" s="47"/>
      <c r="Z747" s="47"/>
      <c r="AA747" s="47"/>
      <c r="AB747" s="47"/>
      <c r="AC747" s="47"/>
      <c r="AD747" s="47" t="s">
        <v>599</v>
      </c>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1000" t="s">
        <v>598</v>
      </c>
      <c r="R751" s="1006"/>
      <c r="S751" s="1006"/>
      <c r="T751" s="1006"/>
      <c r="U751" s="1006"/>
      <c r="V751" s="1006"/>
      <c r="W751" s="1006"/>
      <c r="X751" s="1006"/>
      <c r="Y751" s="1006"/>
      <c r="Z751" s="1006"/>
      <c r="AA751" s="1006"/>
      <c r="AB751" s="1006"/>
      <c r="AC751" s="1006"/>
      <c r="AD751" s="1007"/>
      <c r="AE751" s="47"/>
      <c r="AF751" s="47" t="s">
        <v>601</v>
      </c>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0"/>
      <c r="B752" s="141"/>
      <c r="C752" s="141"/>
      <c r="D752" s="141"/>
      <c r="E752" s="141"/>
      <c r="F752" s="142"/>
      <c r="G752" s="46"/>
      <c r="H752" s="47"/>
      <c r="I752" s="47"/>
      <c r="J752" s="47"/>
      <c r="K752" s="47"/>
      <c r="L752" s="47"/>
      <c r="M752" s="47"/>
      <c r="N752" s="47"/>
      <c r="O752" s="47"/>
      <c r="P752" s="47"/>
      <c r="Q752" s="1008"/>
      <c r="R752" s="1009"/>
      <c r="S752" s="1009"/>
      <c r="T752" s="1009"/>
      <c r="U752" s="1009"/>
      <c r="V752" s="1009"/>
      <c r="W752" s="1009"/>
      <c r="X752" s="1009"/>
      <c r="Y752" s="1009"/>
      <c r="Z752" s="1009"/>
      <c r="AA752" s="1009"/>
      <c r="AB752" s="1009"/>
      <c r="AC752" s="1009"/>
      <c r="AD752" s="1010"/>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603</v>
      </c>
      <c r="H781" s="451"/>
      <c r="I781" s="451"/>
      <c r="J781" s="451"/>
      <c r="K781" s="452"/>
      <c r="L781" s="453" t="s">
        <v>603</v>
      </c>
      <c r="M781" s="454"/>
      <c r="N781" s="454"/>
      <c r="O781" s="454"/>
      <c r="P781" s="454"/>
      <c r="Q781" s="454"/>
      <c r="R781" s="454"/>
      <c r="S781" s="454"/>
      <c r="T781" s="454"/>
      <c r="U781" s="454"/>
      <c r="V781" s="454"/>
      <c r="W781" s="454"/>
      <c r="X781" s="455"/>
      <c r="Y781" s="456">
        <v>25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604</v>
      </c>
      <c r="H782" s="348"/>
      <c r="I782" s="348"/>
      <c r="J782" s="348"/>
      <c r="K782" s="349"/>
      <c r="L782" s="400" t="s">
        <v>608</v>
      </c>
      <c r="M782" s="401"/>
      <c r="N782" s="401"/>
      <c r="O782" s="401"/>
      <c r="P782" s="401"/>
      <c r="Q782" s="401"/>
      <c r="R782" s="401"/>
      <c r="S782" s="401"/>
      <c r="T782" s="401"/>
      <c r="U782" s="401"/>
      <c r="V782" s="401"/>
      <c r="W782" s="401"/>
      <c r="X782" s="402"/>
      <c r="Y782" s="397">
        <v>8.5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605</v>
      </c>
      <c r="H783" s="348"/>
      <c r="I783" s="348"/>
      <c r="J783" s="348"/>
      <c r="K783" s="349"/>
      <c r="L783" s="400" t="s">
        <v>609</v>
      </c>
      <c r="M783" s="401"/>
      <c r="N783" s="401"/>
      <c r="O783" s="401"/>
      <c r="P783" s="401"/>
      <c r="Q783" s="401"/>
      <c r="R783" s="401"/>
      <c r="S783" s="401"/>
      <c r="T783" s="401"/>
      <c r="U783" s="401"/>
      <c r="V783" s="401"/>
      <c r="W783" s="401"/>
      <c r="X783" s="402"/>
      <c r="Y783" s="397">
        <v>1.4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606</v>
      </c>
      <c r="H784" s="348"/>
      <c r="I784" s="348"/>
      <c r="J784" s="348"/>
      <c r="K784" s="349"/>
      <c r="L784" s="400" t="s">
        <v>610</v>
      </c>
      <c r="M784" s="401"/>
      <c r="N784" s="401"/>
      <c r="O784" s="401"/>
      <c r="P784" s="401"/>
      <c r="Q784" s="401"/>
      <c r="R784" s="401"/>
      <c r="S784" s="401"/>
      <c r="T784" s="401"/>
      <c r="U784" s="401"/>
      <c r="V784" s="401"/>
      <c r="W784" s="401"/>
      <c r="X784" s="402"/>
      <c r="Y784" s="397">
        <v>0.8</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607</v>
      </c>
      <c r="H785" s="348"/>
      <c r="I785" s="348"/>
      <c r="J785" s="348"/>
      <c r="K785" s="349"/>
      <c r="L785" s="400" t="s">
        <v>611</v>
      </c>
      <c r="M785" s="401"/>
      <c r="N785" s="401"/>
      <c r="O785" s="401"/>
      <c r="P785" s="401"/>
      <c r="Q785" s="401"/>
      <c r="R785" s="401"/>
      <c r="S785" s="401"/>
      <c r="T785" s="401"/>
      <c r="U785" s="401"/>
      <c r="V785" s="401"/>
      <c r="W785" s="401"/>
      <c r="X785" s="402"/>
      <c r="Y785" s="397">
        <v>0.8</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616</v>
      </c>
      <c r="H786" s="348"/>
      <c r="I786" s="348"/>
      <c r="J786" s="348"/>
      <c r="K786" s="349"/>
      <c r="L786" s="400" t="s">
        <v>612</v>
      </c>
      <c r="M786" s="401"/>
      <c r="N786" s="401"/>
      <c r="O786" s="401"/>
      <c r="P786" s="401"/>
      <c r="Q786" s="401"/>
      <c r="R786" s="401"/>
      <c r="S786" s="401"/>
      <c r="T786" s="401"/>
      <c r="U786" s="401"/>
      <c r="V786" s="401"/>
      <c r="W786" s="401"/>
      <c r="X786" s="402"/>
      <c r="Y786" s="397">
        <v>0.3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617</v>
      </c>
      <c r="H787" s="348"/>
      <c r="I787" s="348"/>
      <c r="J787" s="348"/>
      <c r="K787" s="349"/>
      <c r="L787" s="400" t="s">
        <v>618</v>
      </c>
      <c r="M787" s="401"/>
      <c r="N787" s="401"/>
      <c r="O787" s="401"/>
      <c r="P787" s="401"/>
      <c r="Q787" s="401"/>
      <c r="R787" s="401"/>
      <c r="S787" s="401"/>
      <c r="T787" s="401"/>
      <c r="U787" s="401"/>
      <c r="V787" s="401"/>
      <c r="W787" s="401"/>
      <c r="X787" s="402"/>
      <c r="Y787" s="397">
        <v>1.2</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37.999999999999993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613</v>
      </c>
      <c r="D837" s="417"/>
      <c r="E837" s="417"/>
      <c r="F837" s="417"/>
      <c r="G837" s="417"/>
      <c r="H837" s="417"/>
      <c r="I837" s="417"/>
      <c r="J837" s="418"/>
      <c r="K837" s="419"/>
      <c r="L837" s="419"/>
      <c r="M837" s="419"/>
      <c r="N837" s="419"/>
      <c r="O837" s="419"/>
      <c r="P837" s="427" t="s">
        <v>614</v>
      </c>
      <c r="Q837" s="316"/>
      <c r="R837" s="316"/>
      <c r="S837" s="316"/>
      <c r="T837" s="316"/>
      <c r="U837" s="316"/>
      <c r="V837" s="316"/>
      <c r="W837" s="316"/>
      <c r="X837" s="316"/>
      <c r="Y837" s="317">
        <v>38</v>
      </c>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Q743:AD744"/>
    <mergeCell ref="Q751:AD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9"/>
      <c r="Z2" s="411"/>
      <c r="AA2" s="412"/>
      <c r="AB2" s="1023" t="s">
        <v>11</v>
      </c>
      <c r="AC2" s="1024"/>
      <c r="AD2" s="1025"/>
      <c r="AE2" s="1011" t="s">
        <v>357</v>
      </c>
      <c r="AF2" s="1011"/>
      <c r="AG2" s="1011"/>
      <c r="AH2" s="1011"/>
      <c r="AI2" s="1011" t="s">
        <v>363</v>
      </c>
      <c r="AJ2" s="1011"/>
      <c r="AK2" s="1011"/>
      <c r="AL2" s="1011"/>
      <c r="AM2" s="1011" t="s">
        <v>472</v>
      </c>
      <c r="AN2" s="1011"/>
      <c r="AO2" s="101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20"/>
      <c r="Z3" s="1021"/>
      <c r="AA3" s="1022"/>
      <c r="AB3" s="1026"/>
      <c r="AC3" s="1027"/>
      <c r="AD3" s="102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29"/>
      <c r="I4" s="1029"/>
      <c r="J4" s="1029"/>
      <c r="K4" s="1029"/>
      <c r="L4" s="1029"/>
      <c r="M4" s="1029"/>
      <c r="N4" s="1029"/>
      <c r="O4" s="1030"/>
      <c r="P4" s="159"/>
      <c r="Q4" s="1037"/>
      <c r="R4" s="1037"/>
      <c r="S4" s="1037"/>
      <c r="T4" s="1037"/>
      <c r="U4" s="1037"/>
      <c r="V4" s="1037"/>
      <c r="W4" s="1037"/>
      <c r="X4" s="1038"/>
      <c r="Y4" s="1015" t="s">
        <v>12</v>
      </c>
      <c r="Z4" s="1016"/>
      <c r="AA4" s="1017"/>
      <c r="AB4" s="552"/>
      <c r="AC4" s="1018"/>
      <c r="AD4" s="101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2" t="s">
        <v>54</v>
      </c>
      <c r="Z5" s="1012"/>
      <c r="AA5" s="1013"/>
      <c r="AB5" s="523"/>
      <c r="AC5" s="1014"/>
      <c r="AD5" s="101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301</v>
      </c>
      <c r="AC6" s="1044"/>
      <c r="AD6" s="104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9"/>
      <c r="Z9" s="411"/>
      <c r="AA9" s="412"/>
      <c r="AB9" s="1023" t="s">
        <v>11</v>
      </c>
      <c r="AC9" s="1024"/>
      <c r="AD9" s="1025"/>
      <c r="AE9" s="1011" t="s">
        <v>357</v>
      </c>
      <c r="AF9" s="1011"/>
      <c r="AG9" s="1011"/>
      <c r="AH9" s="1011"/>
      <c r="AI9" s="1011" t="s">
        <v>363</v>
      </c>
      <c r="AJ9" s="1011"/>
      <c r="AK9" s="1011"/>
      <c r="AL9" s="1011"/>
      <c r="AM9" s="1011" t="s">
        <v>472</v>
      </c>
      <c r="AN9" s="1011"/>
      <c r="AO9" s="101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20"/>
      <c r="Z10" s="1021"/>
      <c r="AA10" s="1022"/>
      <c r="AB10" s="1026"/>
      <c r="AC10" s="1027"/>
      <c r="AD10" s="102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52"/>
      <c r="AC11" s="1018"/>
      <c r="AD11" s="101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23"/>
      <c r="AC12" s="1014"/>
      <c r="AD12" s="101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301</v>
      </c>
      <c r="AC13" s="1044"/>
      <c r="AD13" s="104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9"/>
      <c r="Z16" s="411"/>
      <c r="AA16" s="412"/>
      <c r="AB16" s="1023" t="s">
        <v>11</v>
      </c>
      <c r="AC16" s="1024"/>
      <c r="AD16" s="1025"/>
      <c r="AE16" s="1011" t="s">
        <v>357</v>
      </c>
      <c r="AF16" s="1011"/>
      <c r="AG16" s="1011"/>
      <c r="AH16" s="1011"/>
      <c r="AI16" s="1011" t="s">
        <v>363</v>
      </c>
      <c r="AJ16" s="1011"/>
      <c r="AK16" s="1011"/>
      <c r="AL16" s="1011"/>
      <c r="AM16" s="1011" t="s">
        <v>472</v>
      </c>
      <c r="AN16" s="1011"/>
      <c r="AO16" s="101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20"/>
      <c r="Z17" s="1021"/>
      <c r="AA17" s="1022"/>
      <c r="AB17" s="1026"/>
      <c r="AC17" s="1027"/>
      <c r="AD17" s="102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52"/>
      <c r="AC18" s="1018"/>
      <c r="AD18" s="101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23"/>
      <c r="AC19" s="1014"/>
      <c r="AD19" s="101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301</v>
      </c>
      <c r="AC20" s="1044"/>
      <c r="AD20" s="104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9"/>
      <c r="Z23" s="411"/>
      <c r="AA23" s="412"/>
      <c r="AB23" s="1023" t="s">
        <v>11</v>
      </c>
      <c r="AC23" s="1024"/>
      <c r="AD23" s="1025"/>
      <c r="AE23" s="1011" t="s">
        <v>357</v>
      </c>
      <c r="AF23" s="1011"/>
      <c r="AG23" s="1011"/>
      <c r="AH23" s="1011"/>
      <c r="AI23" s="1011" t="s">
        <v>363</v>
      </c>
      <c r="AJ23" s="1011"/>
      <c r="AK23" s="1011"/>
      <c r="AL23" s="1011"/>
      <c r="AM23" s="1011" t="s">
        <v>472</v>
      </c>
      <c r="AN23" s="1011"/>
      <c r="AO23" s="101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20"/>
      <c r="Z24" s="1021"/>
      <c r="AA24" s="1022"/>
      <c r="AB24" s="1026"/>
      <c r="AC24" s="1027"/>
      <c r="AD24" s="102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52"/>
      <c r="AC25" s="1018"/>
      <c r="AD25" s="101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23"/>
      <c r="AC26" s="1014"/>
      <c r="AD26" s="101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301</v>
      </c>
      <c r="AC27" s="1044"/>
      <c r="AD27" s="104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9"/>
      <c r="Z30" s="411"/>
      <c r="AA30" s="412"/>
      <c r="AB30" s="1023" t="s">
        <v>11</v>
      </c>
      <c r="AC30" s="1024"/>
      <c r="AD30" s="1025"/>
      <c r="AE30" s="1011" t="s">
        <v>357</v>
      </c>
      <c r="AF30" s="1011"/>
      <c r="AG30" s="1011"/>
      <c r="AH30" s="1011"/>
      <c r="AI30" s="1011" t="s">
        <v>363</v>
      </c>
      <c r="AJ30" s="1011"/>
      <c r="AK30" s="1011"/>
      <c r="AL30" s="1011"/>
      <c r="AM30" s="1011" t="s">
        <v>472</v>
      </c>
      <c r="AN30" s="1011"/>
      <c r="AO30" s="101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20"/>
      <c r="Z31" s="1021"/>
      <c r="AA31" s="1022"/>
      <c r="AB31" s="1026"/>
      <c r="AC31" s="1027"/>
      <c r="AD31" s="102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52"/>
      <c r="AC32" s="1018"/>
      <c r="AD32" s="101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23"/>
      <c r="AC33" s="1014"/>
      <c r="AD33" s="101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301</v>
      </c>
      <c r="AC34" s="1044"/>
      <c r="AD34" s="104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9"/>
      <c r="Z37" s="411"/>
      <c r="AA37" s="412"/>
      <c r="AB37" s="1023" t="s">
        <v>11</v>
      </c>
      <c r="AC37" s="1024"/>
      <c r="AD37" s="1025"/>
      <c r="AE37" s="1011" t="s">
        <v>357</v>
      </c>
      <c r="AF37" s="1011"/>
      <c r="AG37" s="1011"/>
      <c r="AH37" s="1011"/>
      <c r="AI37" s="1011" t="s">
        <v>363</v>
      </c>
      <c r="AJ37" s="1011"/>
      <c r="AK37" s="1011"/>
      <c r="AL37" s="1011"/>
      <c r="AM37" s="1011" t="s">
        <v>472</v>
      </c>
      <c r="AN37" s="1011"/>
      <c r="AO37" s="101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20"/>
      <c r="Z38" s="1021"/>
      <c r="AA38" s="1022"/>
      <c r="AB38" s="1026"/>
      <c r="AC38" s="1027"/>
      <c r="AD38" s="102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52"/>
      <c r="AC39" s="1018"/>
      <c r="AD39" s="101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23"/>
      <c r="AC40" s="1014"/>
      <c r="AD40" s="101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301</v>
      </c>
      <c r="AC41" s="1044"/>
      <c r="AD41" s="104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9"/>
      <c r="Z44" s="411"/>
      <c r="AA44" s="412"/>
      <c r="AB44" s="1023" t="s">
        <v>11</v>
      </c>
      <c r="AC44" s="1024"/>
      <c r="AD44" s="1025"/>
      <c r="AE44" s="1011" t="s">
        <v>357</v>
      </c>
      <c r="AF44" s="1011"/>
      <c r="AG44" s="1011"/>
      <c r="AH44" s="1011"/>
      <c r="AI44" s="1011" t="s">
        <v>363</v>
      </c>
      <c r="AJ44" s="1011"/>
      <c r="AK44" s="1011"/>
      <c r="AL44" s="1011"/>
      <c r="AM44" s="1011" t="s">
        <v>472</v>
      </c>
      <c r="AN44" s="1011"/>
      <c r="AO44" s="101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20"/>
      <c r="Z45" s="1021"/>
      <c r="AA45" s="1022"/>
      <c r="AB45" s="1026"/>
      <c r="AC45" s="1027"/>
      <c r="AD45" s="102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52"/>
      <c r="AC46" s="1018"/>
      <c r="AD46" s="101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23"/>
      <c r="AC47" s="1014"/>
      <c r="AD47" s="101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301</v>
      </c>
      <c r="AC48" s="1044"/>
      <c r="AD48" s="104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9"/>
      <c r="Z51" s="411"/>
      <c r="AA51" s="412"/>
      <c r="AB51" s="459" t="s">
        <v>11</v>
      </c>
      <c r="AC51" s="1024"/>
      <c r="AD51" s="1025"/>
      <c r="AE51" s="1011" t="s">
        <v>357</v>
      </c>
      <c r="AF51" s="1011"/>
      <c r="AG51" s="1011"/>
      <c r="AH51" s="1011"/>
      <c r="AI51" s="1011" t="s">
        <v>363</v>
      </c>
      <c r="AJ51" s="1011"/>
      <c r="AK51" s="1011"/>
      <c r="AL51" s="1011"/>
      <c r="AM51" s="1011" t="s">
        <v>472</v>
      </c>
      <c r="AN51" s="1011"/>
      <c r="AO51" s="101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20"/>
      <c r="Z52" s="1021"/>
      <c r="AA52" s="1022"/>
      <c r="AB52" s="1026"/>
      <c r="AC52" s="1027"/>
      <c r="AD52" s="102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52"/>
      <c r="AC53" s="1018"/>
      <c r="AD53" s="101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23"/>
      <c r="AC54" s="1014"/>
      <c r="AD54" s="101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301</v>
      </c>
      <c r="AC55" s="1044"/>
      <c r="AD55" s="104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9"/>
      <c r="Z58" s="411"/>
      <c r="AA58" s="412"/>
      <c r="AB58" s="1023" t="s">
        <v>11</v>
      </c>
      <c r="AC58" s="1024"/>
      <c r="AD58" s="1025"/>
      <c r="AE58" s="1011" t="s">
        <v>357</v>
      </c>
      <c r="AF58" s="1011"/>
      <c r="AG58" s="1011"/>
      <c r="AH58" s="1011"/>
      <c r="AI58" s="1011" t="s">
        <v>363</v>
      </c>
      <c r="AJ58" s="1011"/>
      <c r="AK58" s="1011"/>
      <c r="AL58" s="1011"/>
      <c r="AM58" s="1011" t="s">
        <v>472</v>
      </c>
      <c r="AN58" s="1011"/>
      <c r="AO58" s="101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20"/>
      <c r="Z59" s="1021"/>
      <c r="AA59" s="1022"/>
      <c r="AB59" s="1026"/>
      <c r="AC59" s="1027"/>
      <c r="AD59" s="102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52"/>
      <c r="AC60" s="1018"/>
      <c r="AD60" s="101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23"/>
      <c r="AC61" s="1014"/>
      <c r="AD61" s="101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301</v>
      </c>
      <c r="AC62" s="1044"/>
      <c r="AD62" s="104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9"/>
      <c r="Z65" s="411"/>
      <c r="AA65" s="412"/>
      <c r="AB65" s="1023" t="s">
        <v>11</v>
      </c>
      <c r="AC65" s="1024"/>
      <c r="AD65" s="1025"/>
      <c r="AE65" s="1011" t="s">
        <v>357</v>
      </c>
      <c r="AF65" s="1011"/>
      <c r="AG65" s="1011"/>
      <c r="AH65" s="1011"/>
      <c r="AI65" s="1011" t="s">
        <v>363</v>
      </c>
      <c r="AJ65" s="1011"/>
      <c r="AK65" s="1011"/>
      <c r="AL65" s="1011"/>
      <c r="AM65" s="1011" t="s">
        <v>472</v>
      </c>
      <c r="AN65" s="1011"/>
      <c r="AO65" s="101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20"/>
      <c r="Z66" s="1021"/>
      <c r="AA66" s="1022"/>
      <c r="AB66" s="1026"/>
      <c r="AC66" s="1027"/>
      <c r="AD66" s="102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52"/>
      <c r="AC67" s="1018"/>
      <c r="AD67" s="101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23"/>
      <c r="AC68" s="1014"/>
      <c r="AD68" s="101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1"/>
      <c r="B16" s="1052"/>
      <c r="C16" s="1052"/>
      <c r="D16" s="1052"/>
      <c r="E16" s="1052"/>
      <c r="F16" s="105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1"/>
      <c r="B29" s="1052"/>
      <c r="C29" s="1052"/>
      <c r="D29" s="1052"/>
      <c r="E29" s="1052"/>
      <c r="F29" s="105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1"/>
      <c r="B42" s="1052"/>
      <c r="C42" s="1052"/>
      <c r="D42" s="1052"/>
      <c r="E42" s="1052"/>
      <c r="F42" s="105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1"/>
      <c r="B56" s="1052"/>
      <c r="C56" s="1052"/>
      <c r="D56" s="1052"/>
      <c r="E56" s="1052"/>
      <c r="F56" s="105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1"/>
      <c r="B69" s="1052"/>
      <c r="C69" s="1052"/>
      <c r="D69" s="1052"/>
      <c r="E69" s="1052"/>
      <c r="F69" s="105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1"/>
      <c r="B82" s="1052"/>
      <c r="C82" s="1052"/>
      <c r="D82" s="1052"/>
      <c r="E82" s="1052"/>
      <c r="F82" s="105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1"/>
      <c r="B95" s="1052"/>
      <c r="C95" s="1052"/>
      <c r="D95" s="1052"/>
      <c r="E95" s="1052"/>
      <c r="F95" s="105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1"/>
      <c r="B109" s="1052"/>
      <c r="C109" s="1052"/>
      <c r="D109" s="1052"/>
      <c r="E109" s="1052"/>
      <c r="F109" s="105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1"/>
      <c r="B122" s="1052"/>
      <c r="C122" s="1052"/>
      <c r="D122" s="1052"/>
      <c r="E122" s="1052"/>
      <c r="F122" s="105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1"/>
      <c r="B135" s="1052"/>
      <c r="C135" s="1052"/>
      <c r="D135" s="1052"/>
      <c r="E135" s="1052"/>
      <c r="F135" s="105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1"/>
      <c r="B148" s="1052"/>
      <c r="C148" s="1052"/>
      <c r="D148" s="1052"/>
      <c r="E148" s="1052"/>
      <c r="F148" s="105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1"/>
      <c r="B162" s="1052"/>
      <c r="C162" s="1052"/>
      <c r="D162" s="1052"/>
      <c r="E162" s="1052"/>
      <c r="F162" s="105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1"/>
      <c r="B175" s="1052"/>
      <c r="C175" s="1052"/>
      <c r="D175" s="1052"/>
      <c r="E175" s="1052"/>
      <c r="F175" s="105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1"/>
      <c r="B188" s="1052"/>
      <c r="C188" s="1052"/>
      <c r="D188" s="1052"/>
      <c r="E188" s="1052"/>
      <c r="F188" s="105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1"/>
      <c r="B201" s="1052"/>
      <c r="C201" s="1052"/>
      <c r="D201" s="1052"/>
      <c r="E201" s="1052"/>
      <c r="F201" s="105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1"/>
      <c r="B215" s="1052"/>
      <c r="C215" s="1052"/>
      <c r="D215" s="1052"/>
      <c r="E215" s="1052"/>
      <c r="F215" s="105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1"/>
      <c r="B228" s="1052"/>
      <c r="C228" s="1052"/>
      <c r="D228" s="1052"/>
      <c r="E228" s="1052"/>
      <c r="F228" s="105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1"/>
      <c r="B241" s="1052"/>
      <c r="C241" s="1052"/>
      <c r="D241" s="1052"/>
      <c r="E241" s="1052"/>
      <c r="F241" s="105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1"/>
      <c r="B254" s="1052"/>
      <c r="C254" s="1052"/>
      <c r="D254" s="1052"/>
      <c r="E254" s="1052"/>
      <c r="F254" s="105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2018-05-18T01:47:55Z</cp:lastPrinted>
  <dcterms:created xsi:type="dcterms:W3CDTF">2012-03-13T00:50:25Z</dcterms:created>
  <dcterms:modified xsi:type="dcterms:W3CDTF">2018-07-05T10:57:55Z</dcterms:modified>
</cp:coreProperties>
</file>