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<sst xmlns="http://schemas.openxmlformats.org/spreadsheetml/2006/main" count="2834" uniqueCount="604">
  <si>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</si>
  <si>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</si>
  <si>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</si>
  <si>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</si>
  <si>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</si>
  <si>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</si>
  <si>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</si>
  <si>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</si>
  <si>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</si>
  <si>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</si>
  <si>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</si>
  <si>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</si>
  <si>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</si>
  <si>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</si>
  <si>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</si>
  <si>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</si>
  <si>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</si>
  <si>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</si>
  <si>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</si>
  <si>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</si>
  <si>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</si>
  <si>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</si>
  <si>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</si>
  <si>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</si>
  <si>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</si>
  <si>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</si>
  <si>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</si>
  <si>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</si>
  <si>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</si>
  <si>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</si>
  <si>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</si>
  <si>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</si>
  <si>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</si>
  <si>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</si>
  <si>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</si>
  <si>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</si>
  <si>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</si>
  <si>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</si>
  <si>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</si>
  <si>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</si>
  <si>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</si>
  <si>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</si>
  <si>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</si>
  <si>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</si>
  <si>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</si>
  <si>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</si>
  <si>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</si>
  <si>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</si>
  <si>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</si>
  <si>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</si>
  <si>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</si>
  <si>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</si>
  <si>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</si>
  <si>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</si>
  <si>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</si>
  <si>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</si>
  <si>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</si>
  <si>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</si>
  <si>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</si>
  <si>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</si>
  <si>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</si>
  <si>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</si>
  <si>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</si>
  <si>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</si>
  <si>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</si>
  <si>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</si>
  <si>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</si>
  <si>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</si>
  <si>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</si>
  <si>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</si>
  <si>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</si>
  <si>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</si>
  <si>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</si>
  <si>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</si>
  <si>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</si>
  <si>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</si>
  <si>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</si>
  <si>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</si>
  <si>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</si>
  <si>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</si>
  <si>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</si>
  <si>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</si>
  <si>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</si>
  <si>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</si>
  <si>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</si>
  <si>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</si>
  <si>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</si>
  <si>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</si>
  <si>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</si>
  <si>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</si>
  <si>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</si>
  <si>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</si>
  <si>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</si>
  <si>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</si>
  <si>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</si>
  <si>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</si>
  <si>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</si>
  <si>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</si>
  <si>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</si>
  <si>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</si>
  <si>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</si>
  <si>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</si>
  <si>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</si>
  <si>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</si>
  <si>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</si>
  <si>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</si>
  <si>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</si>
  <si>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</si>
  <si>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</si>
  <si>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</si>
  <si>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</si>
  <si>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</si>
  <si>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</si>
  <si>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</si>
  <si>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</si>
  <si>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</si>
  <si>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</si>
  <si>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</si>
  <si>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</si>
  <si>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</si>
  <si>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</si>
  <si>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</si>
  <si>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</si>
  <si>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</si>
  <si>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</si>
  <si>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</si>
  <si>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</si>
  <si>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</si>
  <si>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</si>
  <si>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</si>
  <si>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</si>
  <si>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</si>
  <si>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</si>
  <si>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</si>
  <si>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</si>
  <si>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</si>
  <si>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</si>
  <si>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</si>
  <si>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</si>
  <si>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</si>
  <si>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</si>
  <si>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</si>
  <si>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</si>
  <si>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</si>
  <si>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</si>
  <si>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</si>
  <si>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</si>
  <si>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</si>
  <si>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</si>
  <si>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</si>
  <si>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</si>
  <si>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</si>
  <si>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</si>
  <si>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</si>
  <si>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</si>
  <si>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</si>
  <si>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</si>
  <si>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</si>
  <si>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</si>
  <si>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</si>
  <si>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</si>
  <si>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</si>
  <si>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</si>
  <si>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</si>
  <si>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</si>
  <si>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</si>
  <si>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</si>
  <si>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</si>
  <si>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</si>
  <si>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</si>
  <si>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</si>
  <si>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</si>
  <si>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</si>
  <si>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</si>
  <si>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</si>
  <si>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</si>
  <si>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</si>
  <si>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</si>
  <si>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</si>
  <si>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</si>
  <si>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</si>
  <si>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</si>
  <si>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</si>
  <si>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</si>
  <si>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</si>
  <si>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</si>
  <si>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</si>
  <si>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</si>
  <si>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</si>
  <si>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</si>
  <si>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</si>
  <si>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</si>
  <si>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</si>
  <si>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</si>
  <si>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</si>
  <si>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</si>
  <si>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</si>
  <si>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</si>
  <si>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</si>
  <si>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</si>
  <si>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</si>
  <si>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</si>
  <si>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</si>
  <si>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</si>
  <si>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</si>
  <si>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</si>
  <si>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</si>
  <si>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</si>
  <si>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</si>
  <si>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</si>
  <si>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</si>
  <si>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</si>
  <si>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</si>
  <si>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</si>
  <si>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</si>
  <si>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</si>
  <si>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</si>
  <si>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</si>
  <si>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</si>
  <si>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</si>
  <si>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</si>
  <si>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</si>
  <si>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</si>
  <si>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</si>
  <si>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</si>
  <si>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</si>
  <si>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</si>
  <si>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</si>
  <si>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</si>
  <si>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</si>
  <si>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</si>
  <si>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</si>
  <si>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</si>
  <si>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</si>
  <si>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</si>
  <si>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</si>
  <si>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</si>
  <si>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</si>
  <si>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</si>
  <si>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</si>
  <si>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</si>
  <si>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</si>
  <si>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</si>
  <si>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</si>
  <si>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</si>
  <si>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</si>
  <si>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</si>
  <si>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</si>
  <si>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</si>
  <si>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</si>
  <si>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</si>
  <si>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</si>
  <si>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</si>
  <si>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</si>
  <si>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</si>
  <si>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</si>
  <si>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</si>
  <si>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</si>
  <si>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</si>
  <si>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</si>
  <si>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</si>
  <si>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</si>
  <si>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</si>
  <si>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</si>
  <si>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</si>
  <si>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</si>
  <si>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</si>
  <si>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</si>
  <si>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</si>
  <si>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</si>
  <si>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</si>
  <si>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</si>
  <si>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</si>
  <si>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</si>
  <si>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</si>
  <si>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</si>
  <si>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</si>
  <si>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</si>
  <si>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</si>
  <si>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</si>
  <si>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</si>
  <si>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</si>
  <si>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</si>
  <si>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</si>
  <si>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</si>
  <si>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</si>
  <si>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</si>
  <si>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</si>
  <si>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</si>
  <si>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</si>
  <si>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</si>
  <si>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</si>
  <si>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</si>
  <si>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</si>
  <si>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</si>
  <si>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</si>
  <si>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</si>
  <si>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</si>
  <si>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</si>
  <si>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</si>
  <si>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</si>
  <si>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</si>
  <si>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</si>
  <si>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</si>
  <si>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</si>
  <si>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</si>
  <si>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</si>
  <si>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</si>
  <si>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</si>
  <si>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</si>
  <si>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</si>
  <si>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</si>
  <si>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</si>
  <si>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</si>
  <si>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</si>
  <si>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</si>
  <si>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</si>
  <si>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</si>
  <si>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</si>
  <si>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</si>
  <si>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</si>
  <si>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</si>
  <si>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</si>
  <si>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</si>
  <si>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</si>
  <si>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</si>
  <si>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</si>
  <si>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</si>
  <si>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</si>
  <si>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</si>
  <si>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</si>
  <si>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</si>
  <si>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</si>
  <si>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</si>
  <si>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</si>
  <si>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</si>
  <si>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</si>
  <si>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</si>
  <si>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</si>
  <si>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</si>
  <si>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</si>
  <si>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</si>
  <si>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</si>
  <si>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</si>
  <si>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</si>
  <si>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</si>
  <si>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</si>
  <si>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</si>
  <si>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</si>
  <si>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</si>
  <si>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</si>
  <si>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</si>
  <si>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</si>
  <si>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</si>
  <si>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</si>
  <si>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</si>
  <si>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</si>
  <si>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</si>
  <si>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</si>
  <si>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</si>
  <si>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</si>
  <si>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</si>
  <si>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</si>
  <si>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</si>
  <si>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</si>
  <si>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</si>
  <si>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</si>
  <si>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</si>
  <si>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</si>
  <si>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</si>
  <si>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</si>
  <si>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</si>
  <si>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</si>
  <si>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</si>
  <si>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</si>
  <si>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</si>
  <si>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</si>
  <si>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</si>
  <si>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</si>
  <si>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</si>
  <si>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</si>
  <si>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</si>
  <si>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</si>
  <si>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</si>
  <si>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</si>
  <si>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</si>
  <si>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</si>
  <si>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</si>
  <si>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</si>
  <si>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</si>
  <si>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</si>
  <si>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</si>
  <si>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</si>
  <si>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</si>
  <si>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</si>
  <si>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</si>
  <si>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</si>
  <si>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</si>
  <si>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</si>
  <si>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</si>
  <si>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</si>
  <si>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</si>
  <si>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</si>
  <si>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</si>
  <si>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</si>
  <si>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</si>
  <si>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</si>
  <si>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</si>
  <si>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</si>
  <si>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</si>
  <si>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</si>
  <si>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</si>
  <si>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</si>
  <si>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</si>
  <si>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</si>
  <si>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</si>
  <si>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</si>
  <si>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</si>
  <si>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</si>
  <si>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</si>
  <si>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</si>
  <si>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</si>
  <si>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</si>
  <si>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</si>
  <si>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</si>
  <si>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</si>
  <si>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</si>
  <si>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</si>
  <si>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</si>
  <si>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</si>
  <si>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</si>
  <si>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</si>
  <si>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</si>
  <si>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</si>
  <si>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</si>
  <si>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</si>
  <si>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</si>
  <si>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</si>
  <si>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</si>
  <si>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</si>
  <si>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</si>
  <si>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</si>
  <si>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</si>
  <si>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</si>
  <si>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</si>
  <si>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</si>
  <si>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</si>
  <si>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</si>
  <si>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</si>
  <si>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</si>
  <si>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</si>
  <si>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</si>
  <si>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</si>
  <si>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</si>
  <si>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</si>
  <si>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</si>
  <si>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</si>
  <si>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</si>
  <si>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</si>
  <si>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</si>
  <si>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</si>
  <si>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</si>
  <si>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</si>
  <si>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</si>
  <si>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</si>
  <si>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</si>
  <si>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</si>
  <si>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</si>
  <si>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</si>
  <si>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</si>
  <si>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</si>
  <si>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</si>
  <si>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</si>
  <si>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</si>
  <si>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</si>
  <si>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</si>
  <si>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</si>
  <si>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</si>
  <si>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</si>
  <si>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</si>
  <si>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</si>
  <si>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</si>
  <si>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</si>
  <si>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</si>
  <si>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</si>
  <si>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</si>
  <si>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</si>
  <si>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</si>
  <si>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</si>
  <si>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</si>
  <si>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</si>
  <si>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</si>
  <si>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</si>
  <si>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</si>
  <si>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</si>
  <si>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</si>
  <si>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</si>
  <si>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</si>
  <si>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</si>
  <si>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</si>
  <si>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</si>
  <si>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</si>
  <si>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</si>
  <si>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</si>
  <si>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</si>
  <si>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</si>
  <si>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</si>
  <si>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</si>
  <si>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</si>
  <si>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</si>
  <si>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</si>
  <si>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</si>
  <si>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</si>
  <si>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</si>
  <si>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</si>
  <si>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</si>
  <si>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</si>
  <si>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</si>
  <si>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</si>
  <si>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</si>
  <si>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</si>
  <si>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</si>
  <si>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</si>
  <si>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</si>
  <si>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</si>
  <si>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</si>
  <si>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</si>
  <si>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</si>
  <si>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</si>
  <si>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</si>
  <si>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</si>
  <si>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</si>
  <si>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</si>
  <si>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</si>
  <si>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</si>
  <si>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</si>
  <si>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</si>
  <si>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</si>
  <si>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</si>
  <si>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</si>
  <si>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</si>
  <si>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</si>
  <si>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</si>
  <si>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</si>
  <si>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</si>
  <si>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</si>
  <si>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</si>
  <si>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</si>
  <si>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</si>
  <si>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</si>
  <si>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開発援助人材育成・振興</t>
    <rPh sb="0" eb="2">
      <t>カイハツ</t>
    </rPh>
    <rPh sb="2" eb="4">
      <t>エンジョ</t>
    </rPh>
    <rPh sb="4" eb="6">
      <t>ジンザイ</t>
    </rPh>
    <rPh sb="6" eb="8">
      <t>イクセイ</t>
    </rPh>
    <rPh sb="9" eb="11">
      <t>シンコウ</t>
    </rPh>
    <phoneticPr fontId="5"/>
  </si>
  <si>
    <t>国際協力局</t>
    <rPh sb="0" eb="5">
      <t>コクサイキョウリョクキョク</t>
    </rPh>
    <phoneticPr fontId="5"/>
  </si>
  <si>
    <t>政策課</t>
    <rPh sb="0" eb="3">
      <t>セイサクカ</t>
    </rPh>
    <phoneticPr fontId="5"/>
  </si>
  <si>
    <t>課長　今福　孝男</t>
    <rPh sb="0" eb="2">
      <t>カチョウ</t>
    </rPh>
    <rPh sb="3" eb="5">
      <t>イマフク</t>
    </rPh>
    <rPh sb="6" eb="8">
      <t>タカオ</t>
    </rPh>
    <phoneticPr fontId="5"/>
  </si>
  <si>
    <t>外務省設置法第４条第１項</t>
    <phoneticPr fontId="5"/>
  </si>
  <si>
    <t>開発協力大綱</t>
    <phoneticPr fontId="5"/>
  </si>
  <si>
    <t>我が国の援助政策の企画・立案に資する調査・研究を行うことを目的とする。</t>
    <phoneticPr fontId="5"/>
  </si>
  <si>
    <t>我が国の援助政策の企画・立案に資する研究テーマを時宜にあわせて選定した上で、業者等に調査研究を委託する。</t>
    <rPh sb="40" eb="41">
      <t>トウ</t>
    </rPh>
    <rPh sb="42" eb="44">
      <t>チョウサ</t>
    </rPh>
    <rPh sb="44" eb="46">
      <t>ケンキュウ</t>
    </rPh>
    <phoneticPr fontId="5"/>
  </si>
  <si>
    <t>-</t>
  </si>
  <si>
    <t>実施した調査研究成果の具体的施策への反映・結実</t>
    <rPh sb="0" eb="2">
      <t>ジッシ</t>
    </rPh>
    <rPh sb="4" eb="6">
      <t>チョウサ</t>
    </rPh>
    <rPh sb="6" eb="8">
      <t>ケンキュウ</t>
    </rPh>
    <rPh sb="8" eb="10">
      <t>セイカ</t>
    </rPh>
    <rPh sb="11" eb="14">
      <t>グタイテキ</t>
    </rPh>
    <rPh sb="14" eb="16">
      <t>セサク</t>
    </rPh>
    <rPh sb="18" eb="20">
      <t>ハンエイ</t>
    </rPh>
    <rPh sb="21" eb="23">
      <t>ケツジツ</t>
    </rPh>
    <phoneticPr fontId="5"/>
  </si>
  <si>
    <t>案件実施率</t>
    <rPh sb="0" eb="2">
      <t>アンケン</t>
    </rPh>
    <rPh sb="2" eb="5">
      <t>ジッシリツ</t>
    </rPh>
    <phoneticPr fontId="5"/>
  </si>
  <si>
    <t>政府開発援助経済開発計画実施設計等委託費</t>
    <phoneticPr fontId="5"/>
  </si>
  <si>
    <t>-</t>
    <phoneticPr fontId="5"/>
  </si>
  <si>
    <t>外務省ウェブサイトＯＤＡ（政府開発援助）　資料　開発援助調査研究報告書
http://www.mofa.go.jp/mofaj/gaiko/oda/shiryo/chosa_kenkyu.html</t>
    <phoneticPr fontId="5"/>
  </si>
  <si>
    <t>調査研究事業の実施件数</t>
    <rPh sb="9" eb="11">
      <t>ケンスウ</t>
    </rPh>
    <phoneticPr fontId="5"/>
  </si>
  <si>
    <t>開発援助調査研究事業
総額／件数　　　　　　　　　　　　　　</t>
    <phoneticPr fontId="5"/>
  </si>
  <si>
    <t>26,481,222/4</t>
    <phoneticPr fontId="5"/>
  </si>
  <si>
    <t>12,852,000/2</t>
    <phoneticPr fontId="5"/>
  </si>
  <si>
    <t>基本目標VI　経済協力</t>
    <rPh sb="0" eb="2">
      <t>キホン</t>
    </rPh>
    <rPh sb="2" eb="4">
      <t>モクヒョウ</t>
    </rPh>
    <phoneticPr fontId="5"/>
  </si>
  <si>
    <t xml:space="preserve">施策VI－1　経済協力 </t>
    <phoneticPr fontId="5"/>
  </si>
  <si>
    <t>-</t>
    <phoneticPr fontId="5"/>
  </si>
  <si>
    <t>援助政策の企画・立案に資する調査成果物を情報共有することで，効果的・効率的な開発協力政策立案及び実施につなげる。また，調査研究の結果を踏まえ，ドナー会合や国際会議における協議や交渉に寄与することが期待される。</t>
    <phoneticPr fontId="5"/>
  </si>
  <si>
    <t>-</t>
    <phoneticPr fontId="5"/>
  </si>
  <si>
    <t>○</t>
  </si>
  <si>
    <t>時宜を得たテーマを選択し，実施している。</t>
    <rPh sb="0" eb="2">
      <t>ジギ</t>
    </rPh>
    <rPh sb="3" eb="4">
      <t>エ</t>
    </rPh>
    <rPh sb="9" eb="11">
      <t>センタク</t>
    </rPh>
    <rPh sb="13" eb="15">
      <t>ジッシ</t>
    </rPh>
    <phoneticPr fontId="5"/>
  </si>
  <si>
    <t>我が国の開発政策に係る調査となっている。</t>
    <rPh sb="0" eb="1">
      <t>ワ</t>
    </rPh>
    <rPh sb="2" eb="3">
      <t>クニ</t>
    </rPh>
    <rPh sb="4" eb="6">
      <t>カイハツ</t>
    </rPh>
    <rPh sb="6" eb="8">
      <t>セイサク</t>
    </rPh>
    <rPh sb="9" eb="10">
      <t>カカ</t>
    </rPh>
    <rPh sb="11" eb="13">
      <t>チョウサ</t>
    </rPh>
    <phoneticPr fontId="5"/>
  </si>
  <si>
    <t>本調査研究事業は、我が国の援助政策の企画・立案を主な目的とするものである。</t>
    <phoneticPr fontId="5"/>
  </si>
  <si>
    <t>‐</t>
  </si>
  <si>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</si>
  <si>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引き続きテーマを厳選し，効率的・効果的な調査・研究を実現する。</t>
    <rPh sb="0" eb="1">
      <t>ヒ</t>
    </rPh>
    <rPh sb="2" eb="3">
      <t>ツヅ</t>
    </rPh>
    <rPh sb="12" eb="15">
      <t>コウリツテキ</t>
    </rPh>
    <rPh sb="16" eb="19">
      <t>コウカテキ</t>
    </rPh>
    <rPh sb="20" eb="22">
      <t>チョウサ</t>
    </rPh>
    <rPh sb="23" eb="25">
      <t>ケンキュウ</t>
    </rPh>
    <rPh sb="26" eb="28">
      <t>ジツゲン</t>
    </rPh>
    <phoneticPr fontId="5"/>
  </si>
  <si>
    <t>-</t>
    <phoneticPr fontId="5"/>
  </si>
  <si>
    <t>妥当である。</t>
    <rPh sb="0" eb="2">
      <t>ダトウ</t>
    </rPh>
    <phoneticPr fontId="5"/>
  </si>
  <si>
    <t>限定されている。</t>
    <rPh sb="0" eb="2">
      <t>ゲンテイ</t>
    </rPh>
    <phoneticPr fontId="5"/>
  </si>
  <si>
    <t>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phoneticPr fontId="5"/>
  </si>
  <si>
    <t>見合ったものとなっている。</t>
    <rPh sb="0" eb="2">
      <t>ミア</t>
    </rPh>
    <phoneticPr fontId="5"/>
  </si>
  <si>
    <t>調査研究の要約（場合によっては本文）は外務省ODAホームページに掲載している。</t>
    <phoneticPr fontId="5"/>
  </si>
  <si>
    <t>545</t>
    <phoneticPr fontId="5"/>
  </si>
  <si>
    <t>543・545・547</t>
    <phoneticPr fontId="5"/>
  </si>
  <si>
    <t>267</t>
    <phoneticPr fontId="5"/>
  </si>
  <si>
    <t>104</t>
    <phoneticPr fontId="5"/>
  </si>
  <si>
    <t>99</t>
    <phoneticPr fontId="5"/>
  </si>
  <si>
    <t>104</t>
    <phoneticPr fontId="5"/>
  </si>
  <si>
    <t>133</t>
    <phoneticPr fontId="5"/>
  </si>
  <si>
    <t>外務省</t>
  </si>
  <si>
    <t>有</t>
  </si>
  <si>
    <t>無</t>
  </si>
  <si>
    <t xml:space="preserve">総合評価落札方式にて支出先を選定したところ，業務の特殊性，専門性から市場が限定されたため，一社応募となったため。
</t>
    <rPh sb="22" eb="24">
      <t>ギョウム</t>
    </rPh>
    <rPh sb="25" eb="28">
      <t>トクシュセイ</t>
    </rPh>
    <rPh sb="29" eb="32">
      <t>センモンセイ</t>
    </rPh>
    <rPh sb="34" eb="36">
      <t>シジョウ</t>
    </rPh>
    <rPh sb="37" eb="39">
      <t>ゲンテイ</t>
    </rPh>
    <rPh sb="45" eb="46">
      <t>イッ</t>
    </rPh>
    <rPh sb="46" eb="47">
      <t>シャ</t>
    </rPh>
    <rPh sb="47" eb="49">
      <t>オウボ</t>
    </rPh>
    <phoneticPr fontId="5"/>
  </si>
  <si>
    <t>開発援助調査研究事業</t>
  </si>
  <si>
    <t>8,640,000/1</t>
    <phoneticPr fontId="5"/>
  </si>
  <si>
    <t>8,258,041/1</t>
    <phoneticPr fontId="5"/>
  </si>
  <si>
    <t>ﾃﾞﾛｲﾄﾄｰﾏﾂﾌｧｲﾅﾝｼｬﾙｱﾄﾞﾊﾞｲｻﾞﾘｰ合同会社</t>
    <rPh sb="27" eb="29">
      <t>ゴウドウ</t>
    </rPh>
    <rPh sb="29" eb="31">
      <t>カイシャ</t>
    </rPh>
    <phoneticPr fontId="5"/>
  </si>
  <si>
    <t>開発援助調査研究</t>
    <rPh sb="0" eb="2">
      <t>カイハツ</t>
    </rPh>
    <rPh sb="2" eb="4">
      <t>エンジョ</t>
    </rPh>
    <rPh sb="4" eb="6">
      <t>チョウサ</t>
    </rPh>
    <rPh sb="6" eb="8">
      <t>ケンキュウ</t>
    </rPh>
    <phoneticPr fontId="5"/>
  </si>
  <si>
    <t>委託費</t>
    <rPh sb="0" eb="3">
      <t>イタクヒ</t>
    </rPh>
    <phoneticPr fontId="5"/>
  </si>
  <si>
    <t>開発援助調査研究委託</t>
    <rPh sb="0" eb="2">
      <t>カイハツ</t>
    </rPh>
    <rPh sb="2" eb="4">
      <t>エンジョ</t>
    </rPh>
    <rPh sb="4" eb="6">
      <t>チョウサ</t>
    </rPh>
    <rPh sb="6" eb="8">
      <t>ケンキュウ</t>
    </rPh>
    <rPh sb="8" eb="10">
      <t>イタク</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</si>
</sst>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95243</xdr:colOff>
      <xdr:row>742</xdr:row>
      <xdr:rowOff>13607</xdr:rowOff>
    </xdr:from>
    <xdr:to>
      <xdr:col>29</xdr:col>
      <xdr:colOff>119655</xdr:colOff>
      <xdr:row>742</xdr:row>
      <xdr:rowOff>317287</xdr:rowOff>
    </xdr:to>
    <xdr:sp macro="" textlink="">
      <xdr:nvSpPr>
        <xdr:cNvPr id="2" name="テキスト ボックス 1"/>
        <xdr:cNvSpPr txBox="1"/>
      </xdr:nvSpPr>
      <xdr:spPr>
        <a:xfrm>
          <a:off x="4993814" y="41910000"/>
          <a:ext cx="1044948" cy="30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p>
      </xdr:txBody>
    </xdr:sp>
    <xdr:clientData/>
  </xdr:twoCellAnchor>
  <xdr:twoCellAnchor>
    <xdr:from>
      <xdr:col>22</xdr:col>
      <xdr:colOff>163282</xdr:colOff>
      <xdr:row>743</xdr:row>
      <xdr:rowOff>353778</xdr:rowOff>
    </xdr:from>
    <xdr:to>
      <xdr:col>31</xdr:col>
      <xdr:colOff>55423</xdr:colOff>
      <xdr:row>745</xdr:row>
      <xdr:rowOff>170641</xdr:rowOff>
    </xdr:to>
    <xdr:sp macro="" textlink="">
      <xdr:nvSpPr>
        <xdr:cNvPr id="3" name="テキスト ボックス 2"/>
        <xdr:cNvSpPr txBox="1"/>
      </xdr:nvSpPr>
      <xdr:spPr>
        <a:xfrm>
          <a:off x="4653639" y="42603957"/>
          <a:ext cx="1729105" cy="524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委託競争</a:t>
          </a:r>
          <a:endParaRPr kumimoji="1" lang="en-US" altLang="ja-JP" sz="1100"/>
        </a:p>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25</xdr:col>
      <xdr:colOff>27205</xdr:colOff>
      <xdr:row>746</xdr:row>
      <xdr:rowOff>163269</xdr:rowOff>
    </xdr:from>
    <xdr:to>
      <xdr:col>28</xdr:col>
      <xdr:colOff>181366</xdr:colOff>
      <xdr:row>747</xdr:row>
      <xdr:rowOff>85149</xdr:rowOff>
    </xdr:to>
    <xdr:sp macro="" textlink="">
      <xdr:nvSpPr>
        <xdr:cNvPr id="4" name="テキスト ボックス 3"/>
        <xdr:cNvSpPr txBox="1"/>
      </xdr:nvSpPr>
      <xdr:spPr>
        <a:xfrm>
          <a:off x="5129884" y="43474805"/>
          <a:ext cx="766482" cy="275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Ａ社</a:t>
          </a:r>
          <a:endParaRPr kumimoji="1" lang="en-US" altLang="ja-JP" sz="1100"/>
        </a:p>
        <a:p>
          <a:r>
            <a:rPr kumimoji="1" lang="en-US" altLang="ja-JP" sz="1100"/>
            <a:t>7.5	</a:t>
          </a:r>
          <a:endParaRPr kumimoji="1" lang="ja-JP" altLang="en-US" sz="1100"/>
        </a:p>
      </xdr:txBody>
    </xdr:sp>
    <xdr:clientData/>
  </xdr:twoCellAnchor>
  <xdr:twoCellAnchor>
    <xdr:from>
      <xdr:col>23</xdr:col>
      <xdr:colOff>122459</xdr:colOff>
      <xdr:row>748</xdr:row>
      <xdr:rowOff>68013</xdr:rowOff>
    </xdr:from>
    <xdr:to>
      <xdr:col>31</xdr:col>
      <xdr:colOff>1835</xdr:colOff>
      <xdr:row>748</xdr:row>
      <xdr:rowOff>344232</xdr:rowOff>
    </xdr:to>
    <xdr:sp macro="" textlink="">
      <xdr:nvSpPr>
        <xdr:cNvPr id="5" name="テキスト ボックス 4"/>
        <xdr:cNvSpPr txBox="1"/>
      </xdr:nvSpPr>
      <xdr:spPr>
        <a:xfrm>
          <a:off x="4816923" y="44087120"/>
          <a:ext cx="1512233" cy="27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27</xdr:col>
      <xdr:colOff>5395</xdr:colOff>
      <xdr:row>742</xdr:row>
      <xdr:rowOff>317287</xdr:rowOff>
    </xdr:from>
    <xdr:to>
      <xdr:col>27</xdr:col>
      <xdr:colOff>7299</xdr:colOff>
      <xdr:row>743</xdr:row>
      <xdr:rowOff>353778</xdr:rowOff>
    </xdr:to>
    <xdr:cxnSp macro="">
      <xdr:nvCxnSpPr>
        <xdr:cNvPr id="6" name="直線矢印コネクタ 5"/>
        <xdr:cNvCxnSpPr>
          <a:stCxn id="2" idx="2"/>
          <a:endCxn id="3" idx="0"/>
        </xdr:cNvCxnSpPr>
      </xdr:nvCxnSpPr>
      <xdr:spPr>
        <a:xfrm>
          <a:off x="5516288" y="42213680"/>
          <a:ext cx="1904" cy="3902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19002</xdr:colOff>
      <xdr:row>745</xdr:row>
      <xdr:rowOff>126787</xdr:rowOff>
    </xdr:from>
    <xdr:to>
      <xdr:col>27</xdr:col>
      <xdr:colOff>20906</xdr:colOff>
      <xdr:row>746</xdr:row>
      <xdr:rowOff>163278</xdr:rowOff>
    </xdr:to>
    <xdr:cxnSp macro="">
      <xdr:nvCxnSpPr>
        <xdr:cNvPr id="9" name="直線矢印コネクタ 8"/>
        <xdr:cNvCxnSpPr/>
      </xdr:nvCxnSpPr>
      <xdr:spPr>
        <a:xfrm>
          <a:off x="5529895" y="43084537"/>
          <a:ext cx="1904" cy="3902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19002</xdr:colOff>
      <xdr:row>747</xdr:row>
      <xdr:rowOff>72359</xdr:rowOff>
    </xdr:from>
    <xdr:to>
      <xdr:col>27</xdr:col>
      <xdr:colOff>20906</xdr:colOff>
      <xdr:row>748</xdr:row>
      <xdr:rowOff>108850</xdr:rowOff>
    </xdr:to>
    <xdr:cxnSp macro="">
      <xdr:nvCxnSpPr>
        <xdr:cNvPr id="10" name="直線矢印コネクタ 9"/>
        <xdr:cNvCxnSpPr/>
      </xdr:nvCxnSpPr>
      <xdr:spPr>
        <a:xfrm>
          <a:off x="5529895" y="43737680"/>
          <a:ext cx="1904" cy="3902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t="s">
        <v>484</v>
      </c>
      <c r="AP2" s="947"/>
      <c r="AQ2" s="947"/>
      <c r="AR2" s="79" t="str">
        <f>IF(OR(AO2="　", AO2=""), "", "-")</f>
        <v/>
      </c>
      <c r="AS2" s="948">
        <v>133</v>
      </c>
      <c r="AT2" s="948"/>
      <c r="AU2" s="948"/>
      <c r="AV2" s="52" t="str">
        <f>IF(AW2="", "", "-")</f>
        <v/>
      </c>
      <c r="AW2" s="919"/>
      <c r="AX2" s="919"/>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593</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8" t="s">
        <v>68</v>
      </c>
      <c r="H5" s="849"/>
      <c r="I5" s="849"/>
      <c r="J5" s="849"/>
      <c r="K5" s="849"/>
      <c r="L5" s="849"/>
      <c r="M5" s="850" t="s">
        <v>66</v>
      </c>
      <c r="N5" s="851"/>
      <c r="O5" s="851"/>
      <c r="P5" s="851"/>
      <c r="Q5" s="851"/>
      <c r="R5" s="852"/>
      <c r="S5" s="853" t="s">
        <v>131</v>
      </c>
      <c r="T5" s="849"/>
      <c r="U5" s="849"/>
      <c r="V5" s="849"/>
      <c r="W5" s="849"/>
      <c r="X5" s="854"/>
      <c r="Y5" s="700" t="s">
        <v>3</v>
      </c>
      <c r="Z5" s="539"/>
      <c r="AA5" s="539"/>
      <c r="AB5" s="539"/>
      <c r="AC5" s="539"/>
      <c r="AD5" s="540"/>
      <c r="AE5" s="701"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1" t="str">
        <f>入力規則等!F39</f>
        <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6"/>
      <c r="W7" s="496"/>
      <c r="X7" s="496"/>
      <c r="Y7" s="930" t="s">
        <v>548</v>
      </c>
      <c r="Z7" s="439"/>
      <c r="AA7" s="439"/>
      <c r="AB7" s="439"/>
      <c r="AC7" s="439"/>
      <c r="AD7" s="931"/>
      <c r="AE7" s="920" t="s">
        <v>555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1" t="s">
        <v>389</v>
      </c>
      <c r="B8" s="492"/>
      <c r="C8" s="492"/>
      <c r="D8" s="492"/>
      <c r="E8" s="492"/>
      <c r="F8" s="493"/>
      <c r="G8" s="949" t="str">
        <f>入力規則等!A26</f>
        <v>-</v>
      </c>
      <c r="H8" s="725"/>
      <c r="I8" s="725"/>
      <c r="J8" s="725"/>
      <c r="K8" s="725"/>
      <c r="L8" s="725"/>
      <c r="M8" s="725"/>
      <c r="N8" s="725"/>
      <c r="O8" s="725"/>
      <c r="P8" s="725"/>
      <c r="Q8" s="725"/>
      <c r="R8" s="725"/>
      <c r="S8" s="725"/>
      <c r="T8" s="725"/>
      <c r="U8" s="725"/>
      <c r="V8" s="725"/>
      <c r="W8" s="725"/>
      <c r="X8" s="950"/>
      <c r="Y8" s="855" t="s">
        <v>390</v>
      </c>
      <c r="Z8" s="856"/>
      <c r="AA8" s="856"/>
      <c r="AB8" s="856"/>
      <c r="AC8" s="856"/>
      <c r="AD8" s="857"/>
      <c r="AE8" s="724" t="str">
        <f>入力規則等!K13</f>
        <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758" t="s">
        <v>556</v>
      </c>
      <c r="H9" s="759"/>
      <c r="I9" s="759"/>
      <c r="J9" s="759"/>
      <c r="K9" s="759"/>
      <c r="L9" s="759"/>
      <c r="M9" s="759"/>
      <c r="N9" s="759"/>
      <c r="O9" s="759"/>
      <c r="P9" s="759"/>
      <c r="Q9" s="759"/>
      <c r="R9" s="759"/>
      <c r="S9" s="759"/>
      <c r="T9" s="759"/>
      <c r="U9" s="759"/>
      <c r="V9" s="759"/>
      <c r="W9" s="759"/>
      <c r="X9" s="759"/>
      <c r="Y9" s="860"/>
      <c r="Z9" s="860"/>
      <c r="AA9" s="860"/>
      <c r="AB9" s="860"/>
      <c r="AC9" s="860"/>
      <c r="AD9" s="860"/>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15">
      <c r="A10" s="662" t="s">
        <v>30</v>
      </c>
      <c r="B10" s="663"/>
      <c r="C10" s="663"/>
      <c r="D10" s="663"/>
      <c r="E10" s="663"/>
      <c r="F10" s="663"/>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7" t="str">
        <f>入力規則等!P10</f>
        <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1" t="s">
        <v>24</v>
      </c>
      <c r="B12" s="952"/>
      <c r="C12" s="952"/>
      <c r="D12" s="952"/>
      <c r="E12" s="952"/>
      <c r="F12" s="953"/>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7"/>
    </row>
    <row r="13" spans="1:50" ht="21" customHeight="1" x14ac:dyDescent="0.15">
      <c r="A13" s="618"/>
      <c r="B13" s="619"/>
      <c r="C13" s="619"/>
      <c r="D13" s="619"/>
      <c r="E13" s="619"/>
      <c r="F13" s="620"/>
      <c r="G13" s="728" t="s">
        <v>6</v>
      </c>
      <c r="H13" s="729"/>
      <c r="I13" s="768" t="s">
        <v>7</v>
      </c>
      <c r="J13" s="769"/>
      <c r="K13" s="769"/>
      <c r="L13" s="769"/>
      <c r="M13" s="769"/>
      <c r="N13" s="769"/>
      <c r="O13" s="770"/>
      <c r="P13" s="659">
        <v>43</v>
      </c>
      <c r="Q13" s="660"/>
      <c r="R13" s="660"/>
      <c r="S13" s="660"/>
      <c r="T13" s="660"/>
      <c r="U13" s="660"/>
      <c r="V13" s="661"/>
      <c r="W13" s="659">
        <v>17</v>
      </c>
      <c r="X13" s="660"/>
      <c r="Y13" s="660"/>
      <c r="Z13" s="660"/>
      <c r="AA13" s="660"/>
      <c r="AB13" s="660"/>
      <c r="AC13" s="661"/>
      <c r="AD13" s="659">
        <v>9</v>
      </c>
      <c r="AE13" s="660"/>
      <c r="AF13" s="660"/>
      <c r="AG13" s="660"/>
      <c r="AH13" s="660"/>
      <c r="AI13" s="660"/>
      <c r="AJ13" s="661"/>
      <c r="AK13" s="659">
        <v>9</v>
      </c>
      <c r="AL13" s="660"/>
      <c r="AM13" s="660"/>
      <c r="AN13" s="660"/>
      <c r="AO13" s="660"/>
      <c r="AP13" s="660"/>
      <c r="AQ13" s="661"/>
      <c r="AR13" s="927"/>
      <c r="AS13" s="928"/>
      <c r="AT13" s="928"/>
      <c r="AU13" s="928"/>
      <c r="AV13" s="928"/>
      <c r="AW13" s="928"/>
      <c r="AX13" s="929"/>
    </row>
    <row r="14" spans="1:50" ht="21" customHeight="1" x14ac:dyDescent="0.15">
      <c r="A14" s="618"/>
      <c r="B14" s="619"/>
      <c r="C14" s="619"/>
      <c r="D14" s="619"/>
      <c r="E14" s="619"/>
      <c r="F14" s="620"/>
      <c r="G14" s="730"/>
      <c r="H14" s="731"/>
      <c r="I14" s="716" t="s">
        <v>8</v>
      </c>
      <c r="J14" s="766"/>
      <c r="K14" s="766"/>
      <c r="L14" s="766"/>
      <c r="M14" s="766"/>
      <c r="N14" s="766"/>
      <c r="O14" s="767"/>
      <c r="P14" s="659" t="s">
        <v>558</v>
      </c>
      <c r="Q14" s="660"/>
      <c r="R14" s="660"/>
      <c r="S14" s="660"/>
      <c r="T14" s="660"/>
      <c r="U14" s="660"/>
      <c r="V14" s="661"/>
      <c r="W14" s="659" t="s">
        <v>558</v>
      </c>
      <c r="X14" s="660"/>
      <c r="Y14" s="660"/>
      <c r="Z14" s="660"/>
      <c r="AA14" s="660"/>
      <c r="AB14" s="660"/>
      <c r="AC14" s="661"/>
      <c r="AD14" s="659" t="s">
        <v>558</v>
      </c>
      <c r="AE14" s="660"/>
      <c r="AF14" s="660"/>
      <c r="AG14" s="660"/>
      <c r="AH14" s="660"/>
      <c r="AI14" s="660"/>
      <c r="AJ14" s="661"/>
      <c r="AK14" s="659" t="s">
        <v>558</v>
      </c>
      <c r="AL14" s="660"/>
      <c r="AM14" s="660"/>
      <c r="AN14" s="660"/>
      <c r="AO14" s="660"/>
      <c r="AP14" s="660"/>
      <c r="AQ14" s="661"/>
      <c r="AR14" s="794"/>
      <c r="AS14" s="794"/>
      <c r="AT14" s="794"/>
      <c r="AU14" s="794"/>
      <c r="AV14" s="794"/>
      <c r="AW14" s="794"/>
      <c r="AX14" s="795"/>
    </row>
    <row r="15" spans="1:50" ht="21" customHeight="1" x14ac:dyDescent="0.15">
      <c r="A15" s="618"/>
      <c r="B15" s="619"/>
      <c r="C15" s="619"/>
      <c r="D15" s="619"/>
      <c r="E15" s="619"/>
      <c r="F15" s="620"/>
      <c r="G15" s="730"/>
      <c r="H15" s="731"/>
      <c r="I15" s="716" t="s">
        <v>51</v>
      </c>
      <c r="J15" s="717"/>
      <c r="K15" s="717"/>
      <c r="L15" s="717"/>
      <c r="M15" s="717"/>
      <c r="N15" s="717"/>
      <c r="O15" s="718"/>
      <c r="P15" s="659" t="s">
        <v>558</v>
      </c>
      <c r="Q15" s="660"/>
      <c r="R15" s="660"/>
      <c r="S15" s="660"/>
      <c r="T15" s="660"/>
      <c r="U15" s="660"/>
      <c r="V15" s="661"/>
      <c r="W15" s="659" t="s">
        <v>558</v>
      </c>
      <c r="X15" s="660"/>
      <c r="Y15" s="660"/>
      <c r="Z15" s="660"/>
      <c r="AA15" s="660"/>
      <c r="AB15" s="660"/>
      <c r="AC15" s="661"/>
      <c r="AD15" s="659" t="s">
        <v>558</v>
      </c>
      <c r="AE15" s="660"/>
      <c r="AF15" s="660"/>
      <c r="AG15" s="660"/>
      <c r="AH15" s="660"/>
      <c r="AI15" s="660"/>
      <c r="AJ15" s="661"/>
      <c r="AK15" s="659" t="s">
        <v>558</v>
      </c>
      <c r="AL15" s="660"/>
      <c r="AM15" s="660"/>
      <c r="AN15" s="660"/>
      <c r="AO15" s="660"/>
      <c r="AP15" s="660"/>
      <c r="AQ15" s="661"/>
      <c r="AR15" s="659"/>
      <c r="AS15" s="660"/>
      <c r="AT15" s="660"/>
      <c r="AU15" s="660"/>
      <c r="AV15" s="660"/>
      <c r="AW15" s="660"/>
      <c r="AX15" s="812"/>
    </row>
    <row r="16" spans="1:50" ht="21" customHeight="1" x14ac:dyDescent="0.15">
      <c r="A16" s="618"/>
      <c r="B16" s="619"/>
      <c r="C16" s="619"/>
      <c r="D16" s="619"/>
      <c r="E16" s="619"/>
      <c r="F16" s="620"/>
      <c r="G16" s="730"/>
      <c r="H16" s="731"/>
      <c r="I16" s="716" t="s">
        <v>52</v>
      </c>
      <c r="J16" s="717"/>
      <c r="K16" s="717"/>
      <c r="L16" s="717"/>
      <c r="M16" s="717"/>
      <c r="N16" s="717"/>
      <c r="O16" s="718"/>
      <c r="P16" s="659" t="s">
        <v>558</v>
      </c>
      <c r="Q16" s="660"/>
      <c r="R16" s="660"/>
      <c r="S16" s="660"/>
      <c r="T16" s="660"/>
      <c r="U16" s="660"/>
      <c r="V16" s="661"/>
      <c r="W16" s="659" t="s">
        <v>558</v>
      </c>
      <c r="X16" s="660"/>
      <c r="Y16" s="660"/>
      <c r="Z16" s="660"/>
      <c r="AA16" s="660"/>
      <c r="AB16" s="660"/>
      <c r="AC16" s="661"/>
      <c r="AD16" s="659" t="s">
        <v>558</v>
      </c>
      <c r="AE16" s="660"/>
      <c r="AF16" s="660"/>
      <c r="AG16" s="660"/>
      <c r="AH16" s="660"/>
      <c r="AI16" s="660"/>
      <c r="AJ16" s="661"/>
      <c r="AK16" s="659" t="s">
        <v>558</v>
      </c>
      <c r="AL16" s="660"/>
      <c r="AM16" s="660"/>
      <c r="AN16" s="660"/>
      <c r="AO16" s="660"/>
      <c r="AP16" s="660"/>
      <c r="AQ16" s="661"/>
      <c r="AR16" s="761"/>
      <c r="AS16" s="762"/>
      <c r="AT16" s="762"/>
      <c r="AU16" s="762"/>
      <c r="AV16" s="762"/>
      <c r="AW16" s="762"/>
      <c r="AX16" s="763"/>
    </row>
    <row r="17" spans="1:50" ht="24.75" customHeight="1" x14ac:dyDescent="0.15">
      <c r="A17" s="618"/>
      <c r="B17" s="619"/>
      <c r="C17" s="619"/>
      <c r="D17" s="619"/>
      <c r="E17" s="619"/>
      <c r="F17" s="620"/>
      <c r="G17" s="730"/>
      <c r="H17" s="731"/>
      <c r="I17" s="716" t="s">
        <v>50</v>
      </c>
      <c r="J17" s="766"/>
      <c r="K17" s="766"/>
      <c r="L17" s="766"/>
      <c r="M17" s="766"/>
      <c r="N17" s="766"/>
      <c r="O17" s="767"/>
      <c r="P17" s="659" t="s">
        <v>558</v>
      </c>
      <c r="Q17" s="660"/>
      <c r="R17" s="660"/>
      <c r="S17" s="660"/>
      <c r="T17" s="660"/>
      <c r="U17" s="660"/>
      <c r="V17" s="661"/>
      <c r="W17" s="659" t="s">
        <v>558</v>
      </c>
      <c r="X17" s="660"/>
      <c r="Y17" s="660"/>
      <c r="Z17" s="660"/>
      <c r="AA17" s="660"/>
      <c r="AB17" s="660"/>
      <c r="AC17" s="661"/>
      <c r="AD17" s="659" t="s">
        <v>558</v>
      </c>
      <c r="AE17" s="660"/>
      <c r="AF17" s="660"/>
      <c r="AG17" s="660"/>
      <c r="AH17" s="660"/>
      <c r="AI17" s="660"/>
      <c r="AJ17" s="661"/>
      <c r="AK17" s="659" t="s">
        <v>558</v>
      </c>
      <c r="AL17" s="660"/>
      <c r="AM17" s="660"/>
      <c r="AN17" s="660"/>
      <c r="AO17" s="660"/>
      <c r="AP17" s="660"/>
      <c r="AQ17" s="661"/>
      <c r="AR17" s="925"/>
      <c r="AS17" s="925"/>
      <c r="AT17" s="925"/>
      <c r="AU17" s="925"/>
      <c r="AV17" s="925"/>
      <c r="AW17" s="925"/>
      <c r="AX17" s="926"/>
    </row>
    <row r="18" spans="1:50" ht="24.75" customHeight="1" x14ac:dyDescent="0.15">
      <c r="A18" s="618"/>
      <c r="B18" s="619"/>
      <c r="C18" s="619"/>
      <c r="D18" s="619"/>
      <c r="E18" s="619"/>
      <c r="F18" s="620"/>
      <c r="G18" s="732"/>
      <c r="H18" s="733"/>
      <c r="I18" s="721" t="s">
        <v>20</v>
      </c>
      <c r="J18" s="722"/>
      <c r="K18" s="722"/>
      <c r="L18" s="722"/>
      <c r="M18" s="722"/>
      <c r="N18" s="722"/>
      <c r="O18" s="723"/>
      <c r="P18" s="887">
        <f>SUM(P13:V17)</f>
        <v>43</v>
      </c>
      <c r="Q18" s="888"/>
      <c r="R18" s="888"/>
      <c r="S18" s="888"/>
      <c r="T18" s="888"/>
      <c r="U18" s="888"/>
      <c r="V18" s="889"/>
      <c r="W18" s="887">
        <f>SUM(W13:AC17)</f>
        <v>17</v>
      </c>
      <c r="X18" s="888"/>
      <c r="Y18" s="888"/>
      <c r="Z18" s="888"/>
      <c r="AA18" s="888"/>
      <c r="AB18" s="888"/>
      <c r="AC18" s="889"/>
      <c r="AD18" s="887">
        <f>SUM(AD13:AJ17)</f>
        <v>9</v>
      </c>
      <c r="AE18" s="888"/>
      <c r="AF18" s="888"/>
      <c r="AG18" s="888"/>
      <c r="AH18" s="888"/>
      <c r="AI18" s="888"/>
      <c r="AJ18" s="889"/>
      <c r="AK18" s="887">
        <f>SUM(AK13:AQ17)</f>
        <v>9</v>
      </c>
      <c r="AL18" s="888"/>
      <c r="AM18" s="888"/>
      <c r="AN18" s="888"/>
      <c r="AO18" s="888"/>
      <c r="AP18" s="888"/>
      <c r="AQ18" s="889"/>
      <c r="AR18" s="887">
        <f>SUM(AR13:AX17)</f>
        <v>0</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59">
        <v>26</v>
      </c>
      <c r="Q19" s="660"/>
      <c r="R19" s="660"/>
      <c r="S19" s="660"/>
      <c r="T19" s="660"/>
      <c r="U19" s="660"/>
      <c r="V19" s="661"/>
      <c r="W19" s="659">
        <v>13</v>
      </c>
      <c r="X19" s="660"/>
      <c r="Y19" s="660"/>
      <c r="Z19" s="660"/>
      <c r="AA19" s="660"/>
      <c r="AB19" s="660"/>
      <c r="AC19" s="661"/>
      <c r="AD19" s="659">
        <v>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5" t="s">
        <v>10</v>
      </c>
      <c r="H20" s="886"/>
      <c r="I20" s="886"/>
      <c r="J20" s="886"/>
      <c r="K20" s="886"/>
      <c r="L20" s="886"/>
      <c r="M20" s="886"/>
      <c r="N20" s="886"/>
      <c r="O20" s="886"/>
      <c r="P20" s="311">
        <f>IF(P18=0, "-", SUM(P19)/P18)</f>
        <v>0.60465116279069764</v>
      </c>
      <c r="Q20" s="311"/>
      <c r="R20" s="311"/>
      <c r="S20" s="311"/>
      <c r="T20" s="311"/>
      <c r="U20" s="311"/>
      <c r="V20" s="311"/>
      <c r="W20" s="311">
        <f t="shared" ref="W20" si="0">IF(W18=0, "-", SUM(W19)/W18)</f>
        <v>0.76470588235294112</v>
      </c>
      <c r="X20" s="311"/>
      <c r="Y20" s="311"/>
      <c r="Z20" s="311"/>
      <c r="AA20" s="311"/>
      <c r="AB20" s="311"/>
      <c r="AC20" s="311"/>
      <c r="AD20" s="311">
        <f t="shared" ref="AD20" si="1">IF(AD18=0, "-", SUM(AD19)/AD18)</f>
        <v>0.88888888888888884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54"/>
      <c r="G21" s="309" t="s">
        <v>497</v>
      </c>
      <c r="H21" s="310"/>
      <c r="I21" s="310"/>
      <c r="J21" s="310"/>
      <c r="K21" s="310"/>
      <c r="L21" s="310"/>
      <c r="M21" s="310"/>
      <c r="N21" s="310"/>
      <c r="O21" s="310"/>
      <c r="P21" s="311">
        <f>IF(P19=0, "-", SUM(P19)/SUM(P13,P14))</f>
        <v>0.60465116279069764</v>
      </c>
      <c r="Q21" s="311"/>
      <c r="R21" s="311"/>
      <c r="S21" s="311"/>
      <c r="T21" s="311"/>
      <c r="U21" s="311"/>
      <c r="V21" s="311"/>
      <c r="W21" s="311">
        <f t="shared" ref="W21" si="2">IF(W19=0, "-", SUM(W19)/SUM(W13,W14))</f>
        <v>0.76470588235294112</v>
      </c>
      <c r="X21" s="311"/>
      <c r="Y21" s="311"/>
      <c r="Z21" s="311"/>
      <c r="AA21" s="311"/>
      <c r="AB21" s="311"/>
      <c r="AC21" s="311"/>
      <c r="AD21" s="311">
        <f t="shared" ref="AD21" si="3">IF(AD19=0, "-", SUM(AD19)/SUM(AD13,AD14))</f>
        <v>0.88888888888888884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540</v>
      </c>
      <c r="B22" s="973"/>
      <c r="C22" s="973"/>
      <c r="D22" s="973"/>
      <c r="E22" s="973"/>
      <c r="F22" s="974"/>
      <c r="G22" s="959" t="s">
        <v>474</v>
      </c>
      <c r="H22" s="215"/>
      <c r="I22" s="215"/>
      <c r="J22" s="215"/>
      <c r="K22" s="215"/>
      <c r="L22" s="215"/>
      <c r="M22" s="215"/>
      <c r="N22" s="215"/>
      <c r="O22" s="216"/>
      <c r="P22" s="944" t="s">
        <v>538</v>
      </c>
      <c r="Q22" s="215"/>
      <c r="R22" s="215"/>
      <c r="S22" s="215"/>
      <c r="T22" s="215"/>
      <c r="U22" s="215"/>
      <c r="V22" s="216"/>
      <c r="W22" s="944" t="s">
        <v>539</v>
      </c>
      <c r="X22" s="215"/>
      <c r="Y22" s="215"/>
      <c r="Z22" s="215"/>
      <c r="AA22" s="215"/>
      <c r="AB22" s="215"/>
      <c r="AC22" s="216"/>
      <c r="AD22" s="944"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561</v>
      </c>
      <c r="H23" s="961"/>
      <c r="I23" s="961"/>
      <c r="J23" s="961"/>
      <c r="K23" s="961"/>
      <c r="L23" s="961"/>
      <c r="M23" s="961"/>
      <c r="N23" s="961"/>
      <c r="O23" s="962"/>
      <c r="P23" s="927">
        <v>9</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478</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9</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3" t="s">
        <v>472</v>
      </c>
      <c r="AN30" s="923"/>
      <c r="AO30" s="923"/>
      <c r="AP30" s="865"/>
      <c r="AQ30" s="771" t="s">
        <v>355</v>
      </c>
      <c r="AR30" s="772"/>
      <c r="AS30" s="772"/>
      <c r="AT30" s="773"/>
      <c r="AU30" s="778" t="s">
        <v>253</v>
      </c>
      <c r="AV30" s="778"/>
      <c r="AW30" s="778"/>
      <c r="AX30" s="92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3">
        <v>30</v>
      </c>
      <c r="AR31" s="193"/>
      <c r="AS31" s="126" t="s">
        <v>356</v>
      </c>
      <c r="AT31" s="127"/>
      <c r="AU31" s="192"/>
      <c r="AV31" s="192"/>
      <c r="AW31" s="394" t="s">
        <v>300</v>
      </c>
      <c r="AX31" s="395"/>
    </row>
    <row r="32" spans="1:50" ht="23.25" customHeight="1" x14ac:dyDescent="0.15">
      <c r="A32" s="399"/>
      <c r="B32" s="397"/>
      <c r="C32" s="397"/>
      <c r="D32" s="397"/>
      <c r="E32" s="397"/>
      <c r="F32" s="398"/>
      <c r="G32" s="564" t="s">
        <v>559</v>
      </c>
      <c r="H32" s="496"/>
      <c r="I32" s="496"/>
      <c r="J32" s="496"/>
      <c r="K32" s="496"/>
      <c r="L32" s="496"/>
      <c r="M32" s="496"/>
      <c r="N32" s="496"/>
      <c r="O32" s="565"/>
      <c r="P32" s="98" t="s">
        <v>560</v>
      </c>
      <c r="Q32" s="98"/>
      <c r="R32" s="98"/>
      <c r="S32" s="98"/>
      <c r="T32" s="98"/>
      <c r="U32" s="98"/>
      <c r="V32" s="98"/>
      <c r="W32" s="98"/>
      <c r="X32" s="99"/>
      <c r="Y32" s="467" t="s">
        <v>12</v>
      </c>
      <c r="Z32" s="527"/>
      <c r="AA32" s="528"/>
      <c r="AB32" s="457"/>
      <c r="AC32" s="457"/>
      <c r="AD32" s="457"/>
      <c r="AE32" s="211">
        <v>4</v>
      </c>
      <c r="AF32" s="212"/>
      <c r="AG32" s="212"/>
      <c r="AH32" s="212"/>
      <c r="AI32" s="211">
        <v>2</v>
      </c>
      <c r="AJ32" s="212"/>
      <c r="AK32" s="212"/>
      <c r="AL32" s="212"/>
      <c r="AM32" s="211">
        <v>1</v>
      </c>
      <c r="AN32" s="212"/>
      <c r="AO32" s="212"/>
      <c r="AP32" s="212"/>
      <c r="AQ32" s="333" t="s">
        <v>562</v>
      </c>
      <c r="AR32" s="200"/>
      <c r="AS32" s="200"/>
      <c r="AT32" s="334"/>
      <c r="AU32" s="212" t="s">
        <v>562</v>
      </c>
      <c r="AV32" s="212"/>
      <c r="AW32" s="212"/>
      <c r="AX32" s="214"/>
    </row>
    <row r="33" spans="1:50" ht="23.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c r="AC33" s="519"/>
      <c r="AD33" s="519"/>
      <c r="AE33" s="211">
        <v>4</v>
      </c>
      <c r="AF33" s="212"/>
      <c r="AG33" s="212"/>
      <c r="AH33" s="212"/>
      <c r="AI33" s="211">
        <v>2</v>
      </c>
      <c r="AJ33" s="212"/>
      <c r="AK33" s="212"/>
      <c r="AL33" s="212"/>
      <c r="AM33" s="211">
        <v>1</v>
      </c>
      <c r="AN33" s="212"/>
      <c r="AO33" s="212"/>
      <c r="AP33" s="212"/>
      <c r="AQ33" s="333">
        <v>1</v>
      </c>
      <c r="AR33" s="200"/>
      <c r="AS33" s="200"/>
      <c r="AT33" s="334"/>
      <c r="AU33" s="212" t="s">
        <v>562</v>
      </c>
      <c r="AV33" s="212"/>
      <c r="AW33" s="212"/>
      <c r="AX33" s="214"/>
    </row>
    <row r="34" spans="1:50" ht="23.2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562</v>
      </c>
      <c r="AR34" s="200"/>
      <c r="AS34" s="200"/>
      <c r="AT34" s="334"/>
      <c r="AU34" s="212" t="s">
        <v>562</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4" t="s">
        <v>300</v>
      </c>
      <c r="AX38" s="395"/>
    </row>
    <row r="39" spans="1:50" ht="23.25" hidden="1" customHeight="1" x14ac:dyDescent="0.15">
      <c r="A39" s="399"/>
      <c r="B39" s="397"/>
      <c r="C39" s="397"/>
      <c r="D39" s="397"/>
      <c r="E39" s="397"/>
      <c r="F39" s="398"/>
      <c r="G39" s="564"/>
      <c r="H39" s="496"/>
      <c r="I39" s="496"/>
      <c r="J39" s="496"/>
      <c r="K39" s="496"/>
      <c r="L39" s="496"/>
      <c r="M39" s="496"/>
      <c r="N39" s="496"/>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4" t="s">
        <v>300</v>
      </c>
      <c r="AX45" s="395"/>
    </row>
    <row r="46" spans="1:50" ht="23.25" hidden="1" customHeight="1" x14ac:dyDescent="0.15">
      <c r="A46" s="399"/>
      <c r="B46" s="397"/>
      <c r="C46" s="397"/>
      <c r="D46" s="397"/>
      <c r="E46" s="397"/>
      <c r="F46" s="398"/>
      <c r="G46" s="564"/>
      <c r="H46" s="496"/>
      <c r="I46" s="496"/>
      <c r="J46" s="496"/>
      <c r="K46" s="496"/>
      <c r="L46" s="496"/>
      <c r="M46" s="496"/>
      <c r="N46" s="496"/>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4" t="s">
        <v>300</v>
      </c>
      <c r="AX52" s="395"/>
    </row>
    <row r="53" spans="1:50" ht="23.25" hidden="1" customHeight="1" x14ac:dyDescent="0.15">
      <c r="A53" s="399"/>
      <c r="B53" s="397"/>
      <c r="C53" s="397"/>
      <c r="D53" s="397"/>
      <c r="E53" s="397"/>
      <c r="F53" s="398"/>
      <c r="G53" s="564"/>
      <c r="H53" s="496"/>
      <c r="I53" s="496"/>
      <c r="J53" s="496"/>
      <c r="K53" s="496"/>
      <c r="L53" s="496"/>
      <c r="M53" s="496"/>
      <c r="N53" s="496"/>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4" t="s">
        <v>300</v>
      </c>
      <c r="AX59" s="395"/>
    </row>
    <row r="60" spans="1:50" ht="23.25" hidden="1" customHeight="1" x14ac:dyDescent="0.15">
      <c r="A60" s="399"/>
      <c r="B60" s="397"/>
      <c r="C60" s="397"/>
      <c r="D60" s="397"/>
      <c r="E60" s="397"/>
      <c r="F60" s="398"/>
      <c r="G60" s="564"/>
      <c r="H60" s="496"/>
      <c r="I60" s="496"/>
      <c r="J60" s="496"/>
      <c r="K60" s="496"/>
      <c r="L60" s="496"/>
      <c r="M60" s="496"/>
      <c r="N60" s="496"/>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5"/>
      <c r="B75" s="506"/>
      <c r="C75" s="506"/>
      <c r="D75" s="506"/>
      <c r="E75" s="506"/>
      <c r="F75" s="507"/>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5"/>
    </row>
    <row r="80" spans="1:50" ht="18.75" hidden="1"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x14ac:dyDescent="0.15">
      <c r="A83" s="872"/>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x14ac:dyDescent="0.15">
      <c r="A84" s="872"/>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60"/>
      <c r="Y89" s="454" t="s">
        <v>13</v>
      </c>
      <c r="Z89" s="455"/>
      <c r="AA89" s="456"/>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60"/>
      <c r="Y94" s="454" t="s">
        <v>13</v>
      </c>
      <c r="Z94" s="455"/>
      <c r="AA94" s="456"/>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83"/>
      <c r="H99" s="208"/>
      <c r="I99" s="208"/>
      <c r="J99" s="208"/>
      <c r="K99" s="208"/>
      <c r="L99" s="208"/>
      <c r="M99" s="208"/>
      <c r="N99" s="208"/>
      <c r="O99" s="584"/>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c r="AC101" s="457"/>
      <c r="AD101" s="457"/>
      <c r="AE101" s="414">
        <v>4</v>
      </c>
      <c r="AF101" s="414"/>
      <c r="AG101" s="414"/>
      <c r="AH101" s="414"/>
      <c r="AI101" s="211">
        <v>2</v>
      </c>
      <c r="AJ101" s="212"/>
      <c r="AK101" s="212"/>
      <c r="AL101" s="213"/>
      <c r="AM101" s="211">
        <v>1</v>
      </c>
      <c r="AN101" s="212"/>
      <c r="AO101" s="212"/>
      <c r="AP101" s="213"/>
      <c r="AQ101" s="211" t="s">
        <v>562</v>
      </c>
      <c r="AR101" s="212"/>
      <c r="AS101" s="212"/>
      <c r="AT101" s="213"/>
      <c r="AU101" s="211" t="s">
        <v>562</v>
      </c>
      <c r="AV101" s="212"/>
      <c r="AW101" s="212"/>
      <c r="AX101" s="213"/>
    </row>
    <row r="102" spans="1:60" ht="23.25" customHeight="1" x14ac:dyDescent="0.15">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c r="AC102" s="457"/>
      <c r="AD102" s="457"/>
      <c r="AE102" s="414">
        <v>4</v>
      </c>
      <c r="AF102" s="414"/>
      <c r="AG102" s="414"/>
      <c r="AH102" s="414"/>
      <c r="AI102" s="414">
        <v>2</v>
      </c>
      <c r="AJ102" s="414"/>
      <c r="AK102" s="414"/>
      <c r="AL102" s="414"/>
      <c r="AM102" s="414">
        <v>1</v>
      </c>
      <c r="AN102" s="414"/>
      <c r="AO102" s="414"/>
      <c r="AP102" s="414"/>
      <c r="AQ102" s="266">
        <v>1</v>
      </c>
      <c r="AR102" s="267"/>
      <c r="AS102" s="267"/>
      <c r="AT102" s="312"/>
      <c r="AU102" s="266" t="s">
        <v>562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4" t="s">
        <v>542</v>
      </c>
      <c r="AR115" s="595"/>
      <c r="AS115" s="595"/>
      <c r="AT115" s="595"/>
      <c r="AU115" s="595"/>
      <c r="AV115" s="595"/>
      <c r="AW115" s="595"/>
      <c r="AX115" s="596"/>
    </row>
    <row r="116" spans="1:50" ht="23.25" customHeight="1" x14ac:dyDescent="0.15">
      <c r="A116" s="435"/>
      <c r="B116" s="436"/>
      <c r="C116" s="436"/>
      <c r="D116" s="436"/>
      <c r="E116" s="436"/>
      <c r="F116" s="437"/>
      <c r="G116" s="788" t="s">
        <v>565</v>
      </c>
      <c r="H116" s="788"/>
      <c r="I116" s="788"/>
      <c r="J116" s="788"/>
      <c r="K116" s="788"/>
      <c r="L116" s="788"/>
      <c r="M116" s="788"/>
      <c r="N116" s="788"/>
      <c r="O116" s="788"/>
      <c r="P116" s="788"/>
      <c r="Q116" s="788"/>
      <c r="R116" s="788"/>
      <c r="S116" s="788"/>
      <c r="T116" s="788"/>
      <c r="U116" s="788"/>
      <c r="V116" s="788"/>
      <c r="W116" s="788"/>
      <c r="X116" s="788"/>
      <c r="Y116" s="451" t="s">
        <v>15</v>
      </c>
      <c r="Z116" s="452"/>
      <c r="AA116" s="453"/>
      <c r="AB116" s="458"/>
      <c r="AC116" s="459"/>
      <c r="AD116" s="460"/>
      <c r="AE116" s="414">
        <v>6620306</v>
      </c>
      <c r="AF116" s="414"/>
      <c r="AG116" s="414"/>
      <c r="AH116" s="414"/>
      <c r="AI116" s="414">
        <v>6426000</v>
      </c>
      <c r="AJ116" s="414"/>
      <c r="AK116" s="414"/>
      <c r="AL116" s="414"/>
      <c r="AM116" s="414">
        <v>8258041</v>
      </c>
      <c r="AN116" s="414"/>
      <c r="AO116" s="414"/>
      <c r="AP116" s="414"/>
      <c r="AQ116" s="211">
        <v>8640000</v>
      </c>
      <c r="AR116" s="212"/>
      <c r="AS116" s="212"/>
      <c r="AT116" s="212"/>
      <c r="AU116" s="212"/>
      <c r="AV116" s="212"/>
      <c r="AW116" s="212"/>
      <c r="AX116" s="214"/>
    </row>
    <row r="117" spans="1:50" ht="46.5" customHeight="1" thickBot="1" x14ac:dyDescent="0.2">
      <c r="A117" s="438"/>
      <c r="B117" s="439"/>
      <c r="C117" s="439"/>
      <c r="D117" s="439"/>
      <c r="E117" s="439"/>
      <c r="F117" s="440"/>
      <c r="G117" s="789"/>
      <c r="H117" s="789"/>
      <c r="I117" s="789"/>
      <c r="J117" s="789"/>
      <c r="K117" s="789"/>
      <c r="L117" s="789"/>
      <c r="M117" s="789"/>
      <c r="N117" s="789"/>
      <c r="O117" s="789"/>
      <c r="P117" s="789"/>
      <c r="Q117" s="789"/>
      <c r="R117" s="789"/>
      <c r="S117" s="789"/>
      <c r="T117" s="789"/>
      <c r="U117" s="789"/>
      <c r="V117" s="789"/>
      <c r="W117" s="789"/>
      <c r="X117" s="789"/>
      <c r="Y117" s="467" t="s">
        <v>49</v>
      </c>
      <c r="Z117" s="442"/>
      <c r="AA117" s="443"/>
      <c r="AB117" s="468" t="s">
        <v>502</v>
      </c>
      <c r="AC117" s="469"/>
      <c r="AD117" s="470"/>
      <c r="AE117" s="547" t="s">
        <v>566</v>
      </c>
      <c r="AF117" s="547"/>
      <c r="AG117" s="547"/>
      <c r="AH117" s="547"/>
      <c r="AI117" s="547" t="s">
        <v>567</v>
      </c>
      <c r="AJ117" s="547"/>
      <c r="AK117" s="547"/>
      <c r="AL117" s="547"/>
      <c r="AM117" s="547" t="s">
        <v>599</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4" t="s">
        <v>542</v>
      </c>
      <c r="AR118" s="595"/>
      <c r="AS118" s="595"/>
      <c r="AT118" s="595"/>
      <c r="AU118" s="595"/>
      <c r="AV118" s="595"/>
      <c r="AW118" s="595"/>
      <c r="AX118" s="596"/>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4" t="s">
        <v>542</v>
      </c>
      <c r="AR121" s="595"/>
      <c r="AS121" s="595"/>
      <c r="AT121" s="595"/>
      <c r="AU121" s="595"/>
      <c r="AV121" s="595"/>
      <c r="AW121" s="595"/>
      <c r="AX121" s="596"/>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4" t="s">
        <v>542</v>
      </c>
      <c r="AR124" s="595"/>
      <c r="AS124" s="595"/>
      <c r="AT124" s="595"/>
      <c r="AU124" s="595"/>
      <c r="AV124" s="595"/>
      <c r="AW124" s="595"/>
      <c r="AX124" s="596"/>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1" t="s">
        <v>357</v>
      </c>
      <c r="AF127" s="412"/>
      <c r="AG127" s="412"/>
      <c r="AH127" s="413"/>
      <c r="AI127" s="411" t="s">
        <v>363</v>
      </c>
      <c r="AJ127" s="412"/>
      <c r="AK127" s="412"/>
      <c r="AL127" s="413"/>
      <c r="AM127" s="411" t="s">
        <v>472</v>
      </c>
      <c r="AN127" s="412"/>
      <c r="AO127" s="412"/>
      <c r="AP127" s="413"/>
      <c r="AQ127" s="594" t="s">
        <v>542</v>
      </c>
      <c r="AR127" s="595"/>
      <c r="AS127" s="595"/>
      <c r="AT127" s="595"/>
      <c r="AU127" s="595"/>
      <c r="AV127" s="595"/>
      <c r="AW127" s="595"/>
      <c r="AX127" s="596"/>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t="s">
        <v>562</v>
      </c>
      <c r="AF134" s="200"/>
      <c r="AG134" s="200"/>
      <c r="AH134" s="200"/>
      <c r="AI134" s="199" t="s">
        <v>562</v>
      </c>
      <c r="AJ134" s="200"/>
      <c r="AK134" s="200"/>
      <c r="AL134" s="200"/>
      <c r="AM134" s="199" t="s">
        <v>562</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570</v>
      </c>
      <c r="H154" s="98"/>
      <c r="I154" s="98"/>
      <c r="J154" s="98"/>
      <c r="K154" s="98"/>
      <c r="L154" s="98"/>
      <c r="M154" s="98"/>
      <c r="N154" s="98"/>
      <c r="O154" s="98"/>
      <c r="P154" s="99"/>
      <c r="Q154" s="118" t="s">
        <v>570</v>
      </c>
      <c r="R154" s="98"/>
      <c r="S154" s="98"/>
      <c r="T154" s="98"/>
      <c r="U154" s="98"/>
      <c r="V154" s="98"/>
      <c r="W154" s="98"/>
      <c r="X154" s="98"/>
      <c r="Y154" s="98"/>
      <c r="Z154" s="98"/>
      <c r="AA154" s="286"/>
      <c r="AB154" s="134" t="s">
        <v>570</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7" t="s">
        <v>384</v>
      </c>
      <c r="H430" s="116"/>
      <c r="I430" s="116"/>
      <c r="J430" s="908"/>
      <c r="K430" s="909"/>
      <c r="L430" s="909"/>
      <c r="M430" s="909"/>
      <c r="N430" s="909"/>
      <c r="O430" s="909"/>
      <c r="P430" s="909"/>
      <c r="Q430" s="909"/>
      <c r="R430" s="909"/>
      <c r="S430" s="909"/>
      <c r="T430" s="910"/>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572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200"/>
      <c r="AI434" s="333" t="s">
        <v>562</v>
      </c>
      <c r="AJ434" s="200"/>
      <c r="AK434" s="200"/>
      <c r="AL434" s="200"/>
      <c r="AM434" s="333" t="s">
        <v>562</v>
      </c>
      <c r="AN434" s="200"/>
      <c r="AO434" s="200"/>
      <c r="AP434" s="334"/>
      <c r="AQ434" s="333" t="s">
        <v>562</v>
      </c>
      <c r="AR434" s="200"/>
      <c r="AS434" s="200"/>
      <c r="AT434" s="334"/>
      <c r="AU434" s="200" t="s">
        <v>572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27"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573</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573</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573</v>
      </c>
      <c r="AE704" s="787"/>
      <c r="AF704" s="787"/>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9" t="s">
        <v>573</v>
      </c>
      <c r="AE705" s="720"/>
      <c r="AF705" s="720"/>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0"/>
      <c r="D706" s="801"/>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2"/>
      <c r="D707" s="803"/>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595</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577</v>
      </c>
      <c r="AE708" s="608"/>
      <c r="AF708" s="608"/>
      <c r="AG708" s="746" t="s">
        <v>580</v>
      </c>
      <c r="AH708" s="877"/>
      <c r="AI708" s="877"/>
      <c r="AJ708" s="877"/>
      <c r="AK708" s="877"/>
      <c r="AL708" s="877"/>
      <c r="AM708" s="877"/>
      <c r="AN708" s="877"/>
      <c r="AO708" s="877"/>
      <c r="AP708" s="877"/>
      <c r="AQ708" s="877"/>
      <c r="AR708" s="877"/>
      <c r="AS708" s="877"/>
      <c r="AT708" s="877"/>
      <c r="AU708" s="877"/>
      <c r="AV708" s="877"/>
      <c r="AW708" s="877"/>
      <c r="AX708" s="878"/>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4" t="s">
        <v>581</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1" t="s">
        <v>573</v>
      </c>
      <c r="AE711" s="322"/>
      <c r="AF711" s="322"/>
      <c r="AG711" s="94" t="s">
        <v>582</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86" t="s">
        <v>577</v>
      </c>
      <c r="AE712" s="787"/>
      <c r="AF712" s="787"/>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577</v>
      </c>
      <c r="AE713" s="322"/>
      <c r="AF713" s="665"/>
      <c r="AG713" s="94" t="s">
        <v>580</v>
      </c>
      <c r="AH713" s="95"/>
      <c r="AI713" s="95"/>
      <c r="AJ713" s="95"/>
      <c r="AK713" s="95"/>
      <c r="AL713" s="95"/>
      <c r="AM713" s="95"/>
      <c r="AN713" s="95"/>
      <c r="AO713" s="95"/>
      <c r="AP713" s="95"/>
      <c r="AQ713" s="95"/>
      <c r="AR713" s="95"/>
      <c r="AS713" s="95"/>
      <c r="AT713" s="95"/>
      <c r="AU713" s="95"/>
      <c r="AV713" s="95"/>
      <c r="AW713" s="95"/>
      <c r="AX713" s="96"/>
    </row>
    <row r="714" spans="1:50" ht="74.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573</v>
      </c>
      <c r="AE714" s="814"/>
      <c r="AF714" s="815"/>
      <c r="AG714" s="740" t="s">
        <v>583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573</v>
      </c>
      <c r="AE715" s="608"/>
      <c r="AF715" s="658"/>
      <c r="AG715" s="746" t="s">
        <v>584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c r="AE716" s="631"/>
      <c r="AF716" s="631"/>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746" t="s">
        <v>584</v>
      </c>
      <c r="AH717" s="747"/>
      <c r="AI717" s="747"/>
      <c r="AJ717" s="747"/>
      <c r="AK717" s="747"/>
      <c r="AL717" s="747"/>
      <c r="AM717" s="747"/>
      <c r="AN717" s="747"/>
      <c r="AO717" s="747"/>
      <c r="AP717" s="747"/>
      <c r="AQ717" s="747"/>
      <c r="AR717" s="747"/>
      <c r="AS717" s="747"/>
      <c r="AT717" s="747"/>
      <c r="AU717" s="747"/>
      <c r="AV717" s="747"/>
      <c r="AW717" s="747"/>
      <c r="AX717" s="748"/>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t="s">
        <v>585</v>
      </c>
      <c r="AH718" s="555"/>
      <c r="AI718" s="555"/>
      <c r="AJ718" s="555"/>
      <c r="AK718" s="555"/>
      <c r="AL718" s="555"/>
      <c r="AM718" s="555"/>
      <c r="AN718" s="555"/>
      <c r="AO718" s="555"/>
      <c r="AP718" s="555"/>
      <c r="AQ718" s="555"/>
      <c r="AR718" s="555"/>
      <c r="AS718" s="555"/>
      <c r="AT718" s="555"/>
      <c r="AU718" s="555"/>
      <c r="AV718" s="555"/>
      <c r="AW718" s="555"/>
      <c r="AX718" s="61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7" t="s">
        <v>577</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8"/>
      <c r="C726" s="821" t="s">
        <v>53</v>
      </c>
      <c r="D726" s="846"/>
      <c r="E726" s="846"/>
      <c r="F726" s="847"/>
      <c r="G726" s="576" t="s">
        <v>578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2" t="s">
        <v>57</v>
      </c>
      <c r="D727" s="753"/>
      <c r="E727" s="753"/>
      <c r="F727" s="754"/>
      <c r="G727" s="574" t="s">
        <v>579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c r="B731" s="806"/>
      <c r="C731" s="806"/>
      <c r="D731" s="806"/>
      <c r="E731" s="807"/>
      <c r="F731" s="64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5"/>
      <c r="B733" s="676"/>
      <c r="C733" s="676"/>
      <c r="D733" s="676"/>
      <c r="E733" s="677"/>
      <c r="F733" s="641"/>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431</v>
      </c>
      <c r="B737" s="203"/>
      <c r="C737" s="203"/>
      <c r="D737" s="204"/>
      <c r="E737" s="996" t="s">
        <v>586</v>
      </c>
      <c r="F737" s="996"/>
      <c r="G737" s="996"/>
      <c r="H737" s="996"/>
      <c r="I737" s="996"/>
      <c r="J737" s="996"/>
      <c r="K737" s="996"/>
      <c r="L737" s="996"/>
      <c r="M737" s="996"/>
      <c r="N737" s="358" t="s">
        <v>358</v>
      </c>
      <c r="O737" s="358"/>
      <c r="P737" s="358"/>
      <c r="Q737" s="358"/>
      <c r="R737" s="996" t="s">
        <v>587</v>
      </c>
      <c r="S737" s="996"/>
      <c r="T737" s="996"/>
      <c r="U737" s="996"/>
      <c r="V737" s="996"/>
      <c r="W737" s="996"/>
      <c r="X737" s="996"/>
      <c r="Y737" s="996"/>
      <c r="Z737" s="996"/>
      <c r="AA737" s="358" t="s">
        <v>359</v>
      </c>
      <c r="AB737" s="358"/>
      <c r="AC737" s="358"/>
      <c r="AD737" s="358"/>
      <c r="AE737" s="996" t="s">
        <v>588</v>
      </c>
      <c r="AF737" s="996"/>
      <c r="AG737" s="996"/>
      <c r="AH737" s="996"/>
      <c r="AI737" s="996"/>
      <c r="AJ737" s="996"/>
      <c r="AK737" s="996"/>
      <c r="AL737" s="996"/>
      <c r="AM737" s="996"/>
      <c r="AN737" s="358" t="s">
        <v>360</v>
      </c>
      <c r="AO737" s="358"/>
      <c r="AP737" s="358"/>
      <c r="AQ737" s="358"/>
      <c r="AR737" s="997" t="s">
        <v>589</v>
      </c>
      <c r="AS737" s="998"/>
      <c r="AT737" s="998"/>
      <c r="AU737" s="998"/>
      <c r="AV737" s="998"/>
      <c r="AW737" s="998"/>
      <c r="AX737" s="999"/>
      <c r="AY737" s="89"/>
      <c r="AZ737" s="89"/>
    </row>
    <row r="738" spans="1:52" ht="24.75" customHeight="1" x14ac:dyDescent="0.15">
      <c r="A738" s="1000" t="s">
        <v>361</v>
      </c>
      <c r="B738" s="203"/>
      <c r="C738" s="203"/>
      <c r="D738" s="204"/>
      <c r="E738" s="996" t="s">
        <v>590</v>
      </c>
      <c r="F738" s="996"/>
      <c r="G738" s="996"/>
      <c r="H738" s="996"/>
      <c r="I738" s="996"/>
      <c r="J738" s="996"/>
      <c r="K738" s="996"/>
      <c r="L738" s="996"/>
      <c r="M738" s="996"/>
      <c r="N738" s="358" t="s">
        <v>362</v>
      </c>
      <c r="O738" s="358"/>
      <c r="P738" s="358"/>
      <c r="Q738" s="358"/>
      <c r="R738" s="996" t="s">
        <v>591</v>
      </c>
      <c r="S738" s="996"/>
      <c r="T738" s="996"/>
      <c r="U738" s="996"/>
      <c r="V738" s="996"/>
      <c r="W738" s="996"/>
      <c r="X738" s="996"/>
      <c r="Y738" s="996"/>
      <c r="Z738" s="996"/>
      <c r="AA738" s="358" t="s">
        <v>482</v>
      </c>
      <c r="AB738" s="358"/>
      <c r="AC738" s="358"/>
      <c r="AD738" s="358"/>
      <c r="AE738" s="996" t="s">
        <v>592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543</v>
      </c>
      <c r="B739" s="1005"/>
      <c r="C739" s="1005"/>
      <c r="D739" s="1006"/>
      <c r="E739" s="1007" t="s">
        <v>593</v>
      </c>
      <c r="F739" s="1008"/>
      <c r="G739" s="1008"/>
      <c r="H739" s="91" t="str">
        <f>IF(E739="", "", "(")</f>
        <v>(</v>
      </c>
      <c r="I739" s="991" t="s">
        <v>484</v>
      </c>
      <c r="J739" s="991"/>
      <c r="K739" s="91" t="str">
        <f>IF(OR(I739="　", I739=""), "", "-")</f>
        <v/>
      </c>
      <c r="L739" s="992">
        <v>134</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t="s">
        <v>597</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5"/>
      <c r="B780" s="636"/>
      <c r="C780" s="636"/>
      <c r="D780" s="636"/>
      <c r="E780" s="636"/>
      <c r="F780" s="637"/>
      <c r="G780" s="82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6.75" customHeight="1" x14ac:dyDescent="0.15">
      <c r="A781" s="635"/>
      <c r="B781" s="636"/>
      <c r="C781" s="636"/>
      <c r="D781" s="636"/>
      <c r="E781" s="636"/>
      <c r="F781" s="637"/>
      <c r="G781" s="672" t="s">
        <v>602</v>
      </c>
      <c r="H781" s="673"/>
      <c r="I781" s="673"/>
      <c r="J781" s="673"/>
      <c r="K781" s="674"/>
      <c r="L781" s="843" t="s">
        <v>603</v>
      </c>
      <c r="M781" s="844"/>
      <c r="N781" s="844"/>
      <c r="O781" s="844"/>
      <c r="P781" s="844"/>
      <c r="Q781" s="844"/>
      <c r="R781" s="844"/>
      <c r="S781" s="844"/>
      <c r="T781" s="844"/>
      <c r="U781" s="844"/>
      <c r="V781" s="844"/>
      <c r="W781" s="844"/>
      <c r="X781" s="845"/>
      <c r="Y781" s="384">
        <v>8.3000000000000007</v>
      </c>
      <c r="Z781" s="385"/>
      <c r="AA781" s="385"/>
      <c r="AB781" s="811"/>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x14ac:dyDescent="0.15">
      <c r="A782" s="635"/>
      <c r="B782" s="636"/>
      <c r="C782" s="636"/>
      <c r="D782" s="636"/>
      <c r="E782" s="636"/>
      <c r="F782" s="637"/>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6"/>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5"/>
      <c r="B783" s="636"/>
      <c r="C783" s="636"/>
      <c r="D783" s="636"/>
      <c r="E783" s="636"/>
      <c r="F783" s="637"/>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6"/>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5"/>
      <c r="B784" s="636"/>
      <c r="C784" s="636"/>
      <c r="D784" s="636"/>
      <c r="E784" s="636"/>
      <c r="F784" s="637"/>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6"/>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5"/>
      <c r="B785" s="636"/>
      <c r="C785" s="636"/>
      <c r="D785" s="636"/>
      <c r="E785" s="636"/>
      <c r="F785" s="637"/>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6"/>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5"/>
      <c r="B786" s="636"/>
      <c r="C786" s="636"/>
      <c r="D786" s="636"/>
      <c r="E786" s="636"/>
      <c r="F786" s="637"/>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6"/>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5"/>
      <c r="B787" s="636"/>
      <c r="C787" s="636"/>
      <c r="D787" s="636"/>
      <c r="E787" s="636"/>
      <c r="F787" s="637"/>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6"/>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5"/>
      <c r="B788" s="636"/>
      <c r="C788" s="636"/>
      <c r="D788" s="636"/>
      <c r="E788" s="636"/>
      <c r="F788" s="637"/>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6"/>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5"/>
      <c r="B789" s="636"/>
      <c r="C789" s="636"/>
      <c r="D789" s="636"/>
      <c r="E789" s="636"/>
      <c r="F789" s="637"/>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6"/>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5"/>
      <c r="B790" s="636"/>
      <c r="C790" s="636"/>
      <c r="D790" s="636"/>
      <c r="E790" s="636"/>
      <c r="F790" s="637"/>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6"/>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48.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8.3000000000000007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5"/>
      <c r="B792" s="636"/>
      <c r="C792" s="636"/>
      <c r="D792" s="636"/>
      <c r="E792" s="636"/>
      <c r="F792" s="637"/>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x14ac:dyDescent="0.15">
      <c r="A793" s="635"/>
      <c r="B793" s="636"/>
      <c r="C793" s="636"/>
      <c r="D793" s="636"/>
      <c r="E793" s="636"/>
      <c r="F793" s="637"/>
      <c r="G793" s="82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5"/>
      <c r="B794" s="636"/>
      <c r="C794" s="636"/>
      <c r="D794" s="636"/>
      <c r="E794" s="636"/>
      <c r="F794" s="637"/>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11"/>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5"/>
      <c r="B795" s="636"/>
      <c r="C795" s="636"/>
      <c r="D795" s="636"/>
      <c r="E795" s="636"/>
      <c r="F795" s="637"/>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6"/>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5"/>
      <c r="B796" s="636"/>
      <c r="C796" s="636"/>
      <c r="D796" s="636"/>
      <c r="E796" s="636"/>
      <c r="F796" s="637"/>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6"/>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5"/>
      <c r="B797" s="636"/>
      <c r="C797" s="636"/>
      <c r="D797" s="636"/>
      <c r="E797" s="636"/>
      <c r="F797" s="637"/>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6"/>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5"/>
      <c r="B798" s="636"/>
      <c r="C798" s="636"/>
      <c r="D798" s="636"/>
      <c r="E798" s="636"/>
      <c r="F798" s="637"/>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6"/>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5"/>
      <c r="B799" s="636"/>
      <c r="C799" s="636"/>
      <c r="D799" s="636"/>
      <c r="E799" s="636"/>
      <c r="F799" s="637"/>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6"/>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5"/>
      <c r="B800" s="636"/>
      <c r="C800" s="636"/>
      <c r="D800" s="636"/>
      <c r="E800" s="636"/>
      <c r="F800" s="637"/>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6"/>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5"/>
      <c r="B801" s="636"/>
      <c r="C801" s="636"/>
      <c r="D801" s="636"/>
      <c r="E801" s="636"/>
      <c r="F801" s="637"/>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6"/>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5"/>
      <c r="B802" s="636"/>
      <c r="C802" s="636"/>
      <c r="D802" s="636"/>
      <c r="E802" s="636"/>
      <c r="F802" s="637"/>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6"/>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5"/>
      <c r="B803" s="636"/>
      <c r="C803" s="636"/>
      <c r="D803" s="636"/>
      <c r="E803" s="636"/>
      <c r="F803" s="637"/>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6"/>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x14ac:dyDescent="0.15">
      <c r="A806" s="635"/>
      <c r="B806" s="636"/>
      <c r="C806" s="636"/>
      <c r="D806" s="636"/>
      <c r="E806" s="636"/>
      <c r="F806" s="637"/>
      <c r="G806" s="82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5"/>
      <c r="B807" s="636"/>
      <c r="C807" s="636"/>
      <c r="D807" s="636"/>
      <c r="E807" s="636"/>
      <c r="F807" s="637"/>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11"/>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5"/>
      <c r="B808" s="636"/>
      <c r="C808" s="636"/>
      <c r="D808" s="636"/>
      <c r="E808" s="636"/>
      <c r="F808" s="637"/>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6"/>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5"/>
      <c r="B809" s="636"/>
      <c r="C809" s="636"/>
      <c r="D809" s="636"/>
      <c r="E809" s="636"/>
      <c r="F809" s="637"/>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6"/>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5"/>
      <c r="B810" s="636"/>
      <c r="C810" s="636"/>
      <c r="D810" s="636"/>
      <c r="E810" s="636"/>
      <c r="F810" s="637"/>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6"/>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5"/>
      <c r="B811" s="636"/>
      <c r="C811" s="636"/>
      <c r="D811" s="636"/>
      <c r="E811" s="636"/>
      <c r="F811" s="637"/>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6"/>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5"/>
      <c r="B812" s="636"/>
      <c r="C812" s="636"/>
      <c r="D812" s="636"/>
      <c r="E812" s="636"/>
      <c r="F812" s="637"/>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6"/>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5"/>
      <c r="B813" s="636"/>
      <c r="C813" s="636"/>
      <c r="D813" s="636"/>
      <c r="E813" s="636"/>
      <c r="F813" s="637"/>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6"/>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5"/>
      <c r="B814" s="636"/>
      <c r="C814" s="636"/>
      <c r="D814" s="636"/>
      <c r="E814" s="636"/>
      <c r="F814" s="637"/>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6"/>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5"/>
      <c r="B815" s="636"/>
      <c r="C815" s="636"/>
      <c r="D815" s="636"/>
      <c r="E815" s="636"/>
      <c r="F815" s="637"/>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6"/>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5"/>
      <c r="B816" s="636"/>
      <c r="C816" s="636"/>
      <c r="D816" s="636"/>
      <c r="E816" s="636"/>
      <c r="F816" s="637"/>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6"/>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x14ac:dyDescent="0.15">
      <c r="A819" s="635"/>
      <c r="B819" s="636"/>
      <c r="C819" s="636"/>
      <c r="D819" s="636"/>
      <c r="E819" s="636"/>
      <c r="F819" s="637"/>
      <c r="G819" s="82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5"/>
      <c r="B820" s="636"/>
      <c r="C820" s="636"/>
      <c r="D820" s="636"/>
      <c r="E820" s="636"/>
      <c r="F820" s="637"/>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11"/>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5"/>
      <c r="B821" s="636"/>
      <c r="C821" s="636"/>
      <c r="D821" s="636"/>
      <c r="E821" s="636"/>
      <c r="F821" s="637"/>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6"/>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5"/>
      <c r="B822" s="636"/>
      <c r="C822" s="636"/>
      <c r="D822" s="636"/>
      <c r="E822" s="636"/>
      <c r="F822" s="637"/>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6"/>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5"/>
      <c r="B823" s="636"/>
      <c r="C823" s="636"/>
      <c r="D823" s="636"/>
      <c r="E823" s="636"/>
      <c r="F823" s="637"/>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6"/>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5"/>
      <c r="B824" s="636"/>
      <c r="C824" s="636"/>
      <c r="D824" s="636"/>
      <c r="E824" s="636"/>
      <c r="F824" s="637"/>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6"/>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5"/>
      <c r="B825" s="636"/>
      <c r="C825" s="636"/>
      <c r="D825" s="636"/>
      <c r="E825" s="636"/>
      <c r="F825" s="637"/>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6"/>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5"/>
      <c r="B826" s="636"/>
      <c r="C826" s="636"/>
      <c r="D826" s="636"/>
      <c r="E826" s="636"/>
      <c r="F826" s="637"/>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6"/>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5"/>
      <c r="B827" s="636"/>
      <c r="C827" s="636"/>
      <c r="D827" s="636"/>
      <c r="E827" s="636"/>
      <c r="F827" s="637"/>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6"/>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5"/>
      <c r="B828" s="636"/>
      <c r="C828" s="636"/>
      <c r="D828" s="636"/>
      <c r="E828" s="636"/>
      <c r="F828" s="637"/>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6"/>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5"/>
      <c r="B829" s="636"/>
      <c r="C829" s="636"/>
      <c r="D829" s="636"/>
      <c r="E829" s="636"/>
      <c r="F829" s="637"/>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6"/>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600</v>
      </c>
      <c r="D837" s="340"/>
      <c r="E837" s="340"/>
      <c r="F837" s="340"/>
      <c r="G837" s="340"/>
      <c r="H837" s="340"/>
      <c r="I837" s="340"/>
      <c r="J837" s="341">
        <v>3010001076738</v>
      </c>
      <c r="K837" s="342"/>
      <c r="L837" s="342"/>
      <c r="M837" s="342"/>
      <c r="N837" s="342"/>
      <c r="O837" s="342"/>
      <c r="P837" s="355" t="s">
        <v>601</v>
      </c>
      <c r="Q837" s="343"/>
      <c r="R837" s="343"/>
      <c r="S837" s="343"/>
      <c r="T837" s="343"/>
      <c r="U837" s="343"/>
      <c r="V837" s="343"/>
      <c r="W837" s="343"/>
      <c r="X837" s="343"/>
      <c r="Y837" s="344">
        <v>8.3000000000000007</v>
      </c>
      <c r="Z837" s="345"/>
      <c r="AA837" s="345"/>
      <c r="AB837" s="346"/>
      <c r="AC837" s="356" t="s">
        <v>521</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3943">
      <formula>IF(RIGHT(TEXT(P18,"0.#"),1)=".",FALSE,TRUE)</formula>
    </cfRule>
    <cfRule type="expression" dxfId="2818" priority="13944">
      <formula>IF(RIGHT(TEXT(P18,"0.#"),1)=".",TRUE,FALSE)</formula>
    </cfRule>
  </conditionalFormatting>
  <conditionalFormatting sqref="Y782">
    <cfRule type="expression" dxfId="2817" priority="13939">
      <formula>IF(RIGHT(TEXT(Y782,"0.#"),1)=".",FALSE,TRUE)</formula>
    </cfRule>
    <cfRule type="expression" dxfId="2816" priority="13940">
      <formula>IF(RIGHT(TEXT(Y782,"0.#"),1)=".",TRUE,FALSE)</formula>
    </cfRule>
  </conditionalFormatting>
  <conditionalFormatting sqref="Y791">
    <cfRule type="expression" dxfId="2815" priority="13935">
      <formula>IF(RIGHT(TEXT(Y791,"0.#"),1)=".",FALSE,TRUE)</formula>
    </cfRule>
    <cfRule type="expression" dxfId="2814" priority="13936">
      <formula>IF(RIGHT(TEXT(Y791,"0.#"),1)=".",TRUE,FALSE)</formula>
    </cfRule>
  </conditionalFormatting>
  <conditionalFormatting sqref="Y822:Y829 Y820 Y809:Y816 Y807 Y796:Y803 Y794">
    <cfRule type="expression" dxfId="2813" priority="13717">
      <formula>IF(RIGHT(TEXT(Y794,"0.#"),1)=".",FALSE,TRUE)</formula>
    </cfRule>
    <cfRule type="expression" dxfId="2812" priority="13718">
      <formula>IF(RIGHT(TEXT(Y794,"0.#"),1)=".",TRUE,FALSE)</formula>
    </cfRule>
  </conditionalFormatting>
  <conditionalFormatting sqref="AR15:AX15 AK13:AX13">
    <cfRule type="expression" dxfId="2811" priority="13765">
      <formula>IF(RIGHT(TEXT(AK13,"0.#"),1)=".",FALSE,TRUE)</formula>
    </cfRule>
    <cfRule type="expression" dxfId="2810" priority="13766">
      <formula>IF(RIGHT(TEXT(AK13,"0.#"),1)=".",TRUE,FALSE)</formula>
    </cfRule>
  </conditionalFormatting>
  <conditionalFormatting sqref="AD19:AJ19">
    <cfRule type="expression" dxfId="2809" priority="13763">
      <formula>IF(RIGHT(TEXT(AD19,"0.#"),1)=".",FALSE,TRUE)</formula>
    </cfRule>
    <cfRule type="expression" dxfId="2808" priority="13764">
      <formula>IF(RIGHT(TEXT(AD19,"0.#"),1)=".",TRUE,FALSE)</formula>
    </cfRule>
  </conditionalFormatting>
  <conditionalFormatting sqref="AQ101">
    <cfRule type="expression" dxfId="2807" priority="13755">
      <formula>IF(RIGHT(TEXT(AQ101,"0.#"),1)=".",FALSE,TRUE)</formula>
    </cfRule>
    <cfRule type="expression" dxfId="2806" priority="13756">
      <formula>IF(RIGHT(TEXT(AQ101,"0.#"),1)=".",TRUE,FALSE)</formula>
    </cfRule>
  </conditionalFormatting>
  <conditionalFormatting sqref="Y783:Y790 Y781">
    <cfRule type="expression" dxfId="2805" priority="13741">
      <formula>IF(RIGHT(TEXT(Y781,"0.#"),1)=".",FALSE,TRUE)</formula>
    </cfRule>
    <cfRule type="expression" dxfId="2804" priority="13742">
      <formula>IF(RIGHT(TEXT(Y781,"0.#"),1)=".",TRUE,FALSE)</formula>
    </cfRule>
  </conditionalFormatting>
  <conditionalFormatting sqref="AU782">
    <cfRule type="expression" dxfId="2803" priority="13739">
      <formula>IF(RIGHT(TEXT(AU782,"0.#"),1)=".",FALSE,TRUE)</formula>
    </cfRule>
    <cfRule type="expression" dxfId="2802" priority="13740">
      <formula>IF(RIGHT(TEXT(AU782,"0.#"),1)=".",TRUE,FALSE)</formula>
    </cfRule>
  </conditionalFormatting>
  <conditionalFormatting sqref="AU791">
    <cfRule type="expression" dxfId="2801" priority="13737">
      <formula>IF(RIGHT(TEXT(AU791,"0.#"),1)=".",FALSE,TRUE)</formula>
    </cfRule>
    <cfRule type="expression" dxfId="2800" priority="13738">
      <formula>IF(RIGHT(TEXT(AU791,"0.#"),1)=".",TRUE,FALSE)</formula>
    </cfRule>
  </conditionalFormatting>
  <conditionalFormatting sqref="AU783:AU790 AU781">
    <cfRule type="expression" dxfId="2799" priority="13735">
      <formula>IF(RIGHT(TEXT(AU781,"0.#"),1)=".",FALSE,TRUE)</formula>
    </cfRule>
    <cfRule type="expression" dxfId="2798" priority="13736">
      <formula>IF(RIGHT(TEXT(AU781,"0.#"),1)=".",TRUE,FALSE)</formula>
    </cfRule>
  </conditionalFormatting>
  <conditionalFormatting sqref="Y821 Y808 Y795">
    <cfRule type="expression" dxfId="2797" priority="13721">
      <formula>IF(RIGHT(TEXT(Y795,"0.#"),1)=".",FALSE,TRUE)</formula>
    </cfRule>
    <cfRule type="expression" dxfId="2796" priority="13722">
      <formula>IF(RIGHT(TEXT(Y795,"0.#"),1)=".",TRUE,FALSE)</formula>
    </cfRule>
  </conditionalFormatting>
  <conditionalFormatting sqref="Y830 Y817 Y804">
    <cfRule type="expression" dxfId="2795" priority="13719">
      <formula>IF(RIGHT(TEXT(Y804,"0.#"),1)=".",FALSE,TRUE)</formula>
    </cfRule>
    <cfRule type="expression" dxfId="2794" priority="13720">
      <formula>IF(RIGHT(TEXT(Y804,"0.#"),1)=".",TRUE,FALSE)</formula>
    </cfRule>
  </conditionalFormatting>
  <conditionalFormatting sqref="AU821 AU808 AU795">
    <cfRule type="expression" dxfId="2793" priority="13715">
      <formula>IF(RIGHT(TEXT(AU795,"0.#"),1)=".",FALSE,TRUE)</formula>
    </cfRule>
    <cfRule type="expression" dxfId="2792" priority="13716">
      <formula>IF(RIGHT(TEXT(AU795,"0.#"),1)=".",TRUE,FALSE)</formula>
    </cfRule>
  </conditionalFormatting>
  <conditionalFormatting sqref="AU830 AU817 AU804">
    <cfRule type="expression" dxfId="2791" priority="13713">
      <formula>IF(RIGHT(TEXT(AU804,"0.#"),1)=".",FALSE,TRUE)</formula>
    </cfRule>
    <cfRule type="expression" dxfId="2790" priority="13714">
      <formula>IF(RIGHT(TEXT(AU804,"0.#"),1)=".",TRUE,FALSE)</formula>
    </cfRule>
  </conditionalFormatting>
  <conditionalFormatting sqref="AU822:AU829 AU820 AU809:AU816 AU807 AU796:AU803 AU794">
    <cfRule type="expression" dxfId="2789" priority="13711">
      <formula>IF(RIGHT(TEXT(AU794,"0.#"),1)=".",FALSE,TRUE)</formula>
    </cfRule>
    <cfRule type="expression" dxfId="2788" priority="13712">
      <formula>IF(RIGHT(TEXT(AU794,"0.#"),1)=".",TRUE,FALSE)</formula>
    </cfRule>
  </conditionalFormatting>
  <conditionalFormatting sqref="AM87">
    <cfRule type="expression" dxfId="2787" priority="13365">
      <formula>IF(RIGHT(TEXT(AM87,"0.#"),1)=".",FALSE,TRUE)</formula>
    </cfRule>
    <cfRule type="expression" dxfId="2786" priority="13366">
      <formula>IF(RIGHT(TEXT(AM87,"0.#"),1)=".",TRUE,FALSE)</formula>
    </cfRule>
  </conditionalFormatting>
  <conditionalFormatting sqref="AE55">
    <cfRule type="expression" dxfId="2785" priority="13433">
      <formula>IF(RIGHT(TEXT(AE55,"0.#"),1)=".",FALSE,TRUE)</formula>
    </cfRule>
    <cfRule type="expression" dxfId="2784" priority="13434">
      <formula>IF(RIGHT(TEXT(AE55,"0.#"),1)=".",TRUE,FALSE)</formula>
    </cfRule>
  </conditionalFormatting>
  <conditionalFormatting sqref="AI55">
    <cfRule type="expression" dxfId="2783" priority="13431">
      <formula>IF(RIGHT(TEXT(AI55,"0.#"),1)=".",FALSE,TRUE)</formula>
    </cfRule>
    <cfRule type="expression" dxfId="2782" priority="13432">
      <formula>IF(RIGHT(TEXT(AI55,"0.#"),1)=".",TRUE,FALSE)</formula>
    </cfRule>
  </conditionalFormatting>
  <conditionalFormatting sqref="AM34">
    <cfRule type="expression" dxfId="2781" priority="13511">
      <formula>IF(RIGHT(TEXT(AM34,"0.#"),1)=".",FALSE,TRUE)</formula>
    </cfRule>
    <cfRule type="expression" dxfId="2780" priority="13512">
      <formula>IF(RIGHT(TEXT(AM34,"0.#"),1)=".",TRUE,FALSE)</formula>
    </cfRule>
  </conditionalFormatting>
  <conditionalFormatting sqref="AE34">
    <cfRule type="expression" dxfId="2779" priority="13523">
      <formula>IF(RIGHT(TEXT(AE34,"0.#"),1)=".",FALSE,TRUE)</formula>
    </cfRule>
    <cfRule type="expression" dxfId="2778" priority="13524">
      <formula>IF(RIGHT(TEXT(AE34,"0.#"),1)=".",TRUE,FALSE)</formula>
    </cfRule>
  </conditionalFormatting>
  <conditionalFormatting sqref="AI34">
    <cfRule type="expression" dxfId="2777" priority="13521">
      <formula>IF(RIGHT(TEXT(AI34,"0.#"),1)=".",FALSE,TRUE)</formula>
    </cfRule>
    <cfRule type="expression" dxfId="2776" priority="13522">
      <formula>IF(RIGHT(TEXT(AI34,"0.#"),1)=".",TRUE,FALSE)</formula>
    </cfRule>
  </conditionalFormatting>
  <conditionalFormatting sqref="AM32">
    <cfRule type="expression" dxfId="2775" priority="13515">
      <formula>IF(RIGHT(TEXT(AM32,"0.#"),1)=".",FALSE,TRUE)</formula>
    </cfRule>
    <cfRule type="expression" dxfId="2774" priority="13516">
      <formula>IF(RIGHT(TEXT(AM32,"0.#"),1)=".",TRUE,FALSE)</formula>
    </cfRule>
  </conditionalFormatting>
  <conditionalFormatting sqref="AM33">
    <cfRule type="expression" dxfId="2773" priority="13513">
      <formula>IF(RIGHT(TEXT(AM33,"0.#"),1)=".",FALSE,TRUE)</formula>
    </cfRule>
    <cfRule type="expression" dxfId="2772" priority="13514">
      <formula>IF(RIGHT(TEXT(AM33,"0.#"),1)=".",TRUE,FALSE)</formula>
    </cfRule>
  </conditionalFormatting>
  <conditionalFormatting sqref="AQ32:AQ34">
    <cfRule type="expression" dxfId="2771" priority="13505">
      <formula>IF(RIGHT(TEXT(AQ32,"0.#"),1)=".",FALSE,TRUE)</formula>
    </cfRule>
    <cfRule type="expression" dxfId="2770" priority="13506">
      <formula>IF(RIGHT(TEXT(AQ32,"0.#"),1)=".",TRUE,FALSE)</formula>
    </cfRule>
  </conditionalFormatting>
  <conditionalFormatting sqref="AU32:AU34">
    <cfRule type="expression" dxfId="2769" priority="13503">
      <formula>IF(RIGHT(TEXT(AU32,"0.#"),1)=".",FALSE,TRUE)</formula>
    </cfRule>
    <cfRule type="expression" dxfId="2768" priority="13504">
      <formula>IF(RIGHT(TEXT(AU32,"0.#"),1)=".",TRUE,FALSE)</formula>
    </cfRule>
  </conditionalFormatting>
  <conditionalFormatting sqref="AE53">
    <cfRule type="expression" dxfId="2767" priority="13437">
      <formula>IF(RIGHT(TEXT(AE53,"0.#"),1)=".",FALSE,TRUE)</formula>
    </cfRule>
    <cfRule type="expression" dxfId="2766" priority="13438">
      <formula>IF(RIGHT(TEXT(AE53,"0.#"),1)=".",TRUE,FALSE)</formula>
    </cfRule>
  </conditionalFormatting>
  <conditionalFormatting sqref="AE54">
    <cfRule type="expression" dxfId="2765" priority="13435">
      <formula>IF(RIGHT(TEXT(AE54,"0.#"),1)=".",FALSE,TRUE)</formula>
    </cfRule>
    <cfRule type="expression" dxfId="2764" priority="13436">
      <formula>IF(RIGHT(TEXT(AE54,"0.#"),1)=".",TRUE,FALSE)</formula>
    </cfRule>
  </conditionalFormatting>
  <conditionalFormatting sqref="AI54">
    <cfRule type="expression" dxfId="2763" priority="13429">
      <formula>IF(RIGHT(TEXT(AI54,"0.#"),1)=".",FALSE,TRUE)</formula>
    </cfRule>
    <cfRule type="expression" dxfId="2762" priority="13430">
      <formula>IF(RIGHT(TEXT(AI54,"0.#"),1)=".",TRUE,FALSE)</formula>
    </cfRule>
  </conditionalFormatting>
  <conditionalFormatting sqref="AI53">
    <cfRule type="expression" dxfId="2761" priority="13427">
      <formula>IF(RIGHT(TEXT(AI53,"0.#"),1)=".",FALSE,TRUE)</formula>
    </cfRule>
    <cfRule type="expression" dxfId="2760" priority="13428">
      <formula>IF(RIGHT(TEXT(AI53,"0.#"),1)=".",TRUE,FALSE)</formula>
    </cfRule>
  </conditionalFormatting>
  <conditionalFormatting sqref="AM53">
    <cfRule type="expression" dxfId="2759" priority="13425">
      <formula>IF(RIGHT(TEXT(AM53,"0.#"),1)=".",FALSE,TRUE)</formula>
    </cfRule>
    <cfRule type="expression" dxfId="2758" priority="13426">
      <formula>IF(RIGHT(TEXT(AM53,"0.#"),1)=".",TRUE,FALSE)</formula>
    </cfRule>
  </conditionalFormatting>
  <conditionalFormatting sqref="AM54">
    <cfRule type="expression" dxfId="2757" priority="13423">
      <formula>IF(RIGHT(TEXT(AM54,"0.#"),1)=".",FALSE,TRUE)</formula>
    </cfRule>
    <cfRule type="expression" dxfId="2756" priority="13424">
      <formula>IF(RIGHT(TEXT(AM54,"0.#"),1)=".",TRUE,FALSE)</formula>
    </cfRule>
  </conditionalFormatting>
  <conditionalFormatting sqref="AM55">
    <cfRule type="expression" dxfId="2755" priority="13421">
      <formula>IF(RIGHT(TEXT(AM55,"0.#"),1)=".",FALSE,TRUE)</formula>
    </cfRule>
    <cfRule type="expression" dxfId="2754" priority="13422">
      <formula>IF(RIGHT(TEXT(AM55,"0.#"),1)=".",TRUE,FALSE)</formula>
    </cfRule>
  </conditionalFormatting>
  <conditionalFormatting sqref="AE60">
    <cfRule type="expression" dxfId="2753" priority="13407">
      <formula>IF(RIGHT(TEXT(AE60,"0.#"),1)=".",FALSE,TRUE)</formula>
    </cfRule>
    <cfRule type="expression" dxfId="2752" priority="13408">
      <formula>IF(RIGHT(TEXT(AE60,"0.#"),1)=".",TRUE,FALSE)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E62">
    <cfRule type="expression" dxfId="2749" priority="13403">
      <formula>IF(RIGHT(TEXT(AE62,"0.#"),1)=".",FALSE,TRUE)</formula>
    </cfRule>
    <cfRule type="expression" dxfId="2748" priority="13404">
      <formula>IF(RIGHT(TEXT(AE62,"0.#"),1)=".",TRUE,FALSE)</formula>
    </cfRule>
  </conditionalFormatting>
  <conditionalFormatting sqref="AI62">
    <cfRule type="expression" dxfId="2747" priority="13401">
      <formula>IF(RIGHT(TEXT(AI62,"0.#"),1)=".",FALSE,TRUE)</formula>
    </cfRule>
    <cfRule type="expression" dxfId="2746" priority="13402">
      <formula>IF(RIGHT(TEXT(AI62,"0.#"),1)=".",TRUE,FALSE)</formula>
    </cfRule>
  </conditionalFormatting>
  <conditionalFormatting sqref="AI61">
    <cfRule type="expression" dxfId="2745" priority="13399">
      <formula>IF(RIGHT(TEXT(AI61,"0.#"),1)=".",FALSE,TRUE)</formula>
    </cfRule>
    <cfRule type="expression" dxfId="2744" priority="13400">
      <formula>IF(RIGHT(TEXT(AI61,"0.#"),1)=".",TRUE,FALSE)</formula>
    </cfRule>
  </conditionalFormatting>
  <conditionalFormatting sqref="AI60">
    <cfRule type="expression" dxfId="2743" priority="13397">
      <formula>IF(RIGHT(TEXT(AI60,"0.#"),1)=".",FALSE,TRUE)</formula>
    </cfRule>
    <cfRule type="expression" dxfId="2742" priority="13398">
      <formula>IF(RIGHT(TEXT(AI60,"0.#"),1)=".",TRUE,FALSE)</formula>
    </cfRule>
  </conditionalFormatting>
  <conditionalFormatting sqref="AM60">
    <cfRule type="expression" dxfId="2741" priority="13395">
      <formula>IF(RIGHT(TEXT(AM60,"0.#"),1)=".",FALSE,TRUE)</formula>
    </cfRule>
    <cfRule type="expression" dxfId="2740" priority="13396">
      <formula>IF(RIGHT(TEXT(AM60,"0.#"),1)=".",TRUE,FALSE)</formula>
    </cfRule>
  </conditionalFormatting>
  <conditionalFormatting sqref="AM61">
    <cfRule type="expression" dxfId="2739" priority="13393">
      <formula>IF(RIGHT(TEXT(AM61,"0.#"),1)=".",FALSE,TRUE)</formula>
    </cfRule>
    <cfRule type="expression" dxfId="2738" priority="13394">
      <formula>IF(RIGHT(TEXT(AM61,"0.#"),1)=".",TRUE,FALSE)</formula>
    </cfRule>
  </conditionalFormatting>
  <conditionalFormatting sqref="AM62">
    <cfRule type="expression" dxfId="2737" priority="13391">
      <formula>IF(RIGHT(TEXT(AM62,"0.#"),1)=".",FALSE,TRUE)</formula>
    </cfRule>
    <cfRule type="expression" dxfId="2736" priority="13392">
      <formula>IF(RIGHT(TEXT(AM62,"0.#"),1)=".",TRUE,FALSE)</formula>
    </cfRule>
  </conditionalFormatting>
  <conditionalFormatting sqref="AE87">
    <cfRule type="expression" dxfId="2735" priority="13377">
      <formula>IF(RIGHT(TEXT(AE87,"0.#"),1)=".",FALSE,TRUE)</formula>
    </cfRule>
    <cfRule type="expression" dxfId="2734" priority="13378">
      <formula>IF(RIGHT(TEXT(AE87,"0.#"),1)=".",TRUE,FALSE)</formula>
    </cfRule>
  </conditionalFormatting>
  <conditionalFormatting sqref="AE88">
    <cfRule type="expression" dxfId="2733" priority="13375">
      <formula>IF(RIGHT(TEXT(AE88,"0.#"),1)=".",FALSE,TRUE)</formula>
    </cfRule>
    <cfRule type="expression" dxfId="2732" priority="13376">
      <formula>IF(RIGHT(TEXT(AE88,"0.#"),1)=".",TRUE,FALSE)</formula>
    </cfRule>
  </conditionalFormatting>
  <conditionalFormatting sqref="AE89">
    <cfRule type="expression" dxfId="2731" priority="13373">
      <formula>IF(RIGHT(TEXT(AE89,"0.#"),1)=".",FALSE,TRUE)</formula>
    </cfRule>
    <cfRule type="expression" dxfId="2730" priority="13374">
      <formula>IF(RIGHT(TEXT(AE89,"0.#"),1)=".",TRUE,FALSE)</formula>
    </cfRule>
  </conditionalFormatting>
  <conditionalFormatting sqref="AI89">
    <cfRule type="expression" dxfId="2729" priority="13371">
      <formula>IF(RIGHT(TEXT(AI89,"0.#"),1)=".",FALSE,TRUE)</formula>
    </cfRule>
    <cfRule type="expression" dxfId="2728" priority="13372">
      <formula>IF(RIGHT(TEXT(AI89,"0.#"),1)=".",TRUE,FALSE)</formula>
    </cfRule>
  </conditionalFormatting>
  <conditionalFormatting sqref="AI88">
    <cfRule type="expression" dxfId="2727" priority="13369">
      <formula>IF(RIGHT(TEXT(AI88,"0.#"),1)=".",FALSE,TRUE)</formula>
    </cfRule>
    <cfRule type="expression" dxfId="2726" priority="13370">
      <formula>IF(RIGHT(TEXT(AI88,"0.#"),1)=".",TRUE,FALSE)</formula>
    </cfRule>
  </conditionalFormatting>
  <conditionalFormatting sqref="AI87">
    <cfRule type="expression" dxfId="2725" priority="13367">
      <formula>IF(RIGHT(TEXT(AI87,"0.#"),1)=".",FALSE,TRUE)</formula>
    </cfRule>
    <cfRule type="expression" dxfId="2724" priority="13368">
      <formula>IF(RIGHT(TEXT(AI87,"0.#"),1)=".",TRUE,FALSE)</formula>
    </cfRule>
  </conditionalFormatting>
  <conditionalFormatting sqref="AM88">
    <cfRule type="expression" dxfId="2723" priority="13363">
      <formula>IF(RIGHT(TEXT(AM88,"0.#"),1)=".",FALSE,TRUE)</formula>
    </cfRule>
    <cfRule type="expression" dxfId="2722" priority="13364">
      <formula>IF(RIGHT(TEXT(AM88,"0.#"),1)=".",TRUE,FALSE)</formula>
    </cfRule>
  </conditionalFormatting>
  <conditionalFormatting sqref="AM89">
    <cfRule type="expression" dxfId="2721" priority="13361">
      <formula>IF(RIGHT(TEXT(AM89,"0.#"),1)=".",FALSE,TRUE)</formula>
    </cfRule>
    <cfRule type="expression" dxfId="2720" priority="13362">
      <formula>IF(RIGHT(TEXT(AM89,"0.#"),1)=".",TRUE,FALSE)</formula>
    </cfRule>
  </conditionalFormatting>
  <conditionalFormatting sqref="AE92">
    <cfRule type="expression" dxfId="2719" priority="13347">
      <formula>IF(RIGHT(TEXT(AE92,"0.#"),1)=".",FALSE,TRUE)</formula>
    </cfRule>
    <cfRule type="expression" dxfId="2718" priority="13348">
      <formula>IF(RIGHT(TEXT(AE92,"0.#"),1)=".",TRUE,FALSE)</formula>
    </cfRule>
  </conditionalFormatting>
  <conditionalFormatting sqref="AE93">
    <cfRule type="expression" dxfId="2717" priority="13345">
      <formula>IF(RIGHT(TEXT(AE93,"0.#"),1)=".",FALSE,TRUE)</formula>
    </cfRule>
    <cfRule type="expression" dxfId="2716" priority="13346">
      <formula>IF(RIGHT(TEXT(AE93,"0.#"),1)=".",TRUE,FALSE)</formula>
    </cfRule>
  </conditionalFormatting>
  <conditionalFormatting sqref="AE94">
    <cfRule type="expression" dxfId="2715" priority="13343">
      <formula>IF(RIGHT(TEXT(AE94,"0.#"),1)=".",FALSE,TRUE)</formula>
    </cfRule>
    <cfRule type="expression" dxfId="2714" priority="13344">
      <formula>IF(RIGHT(TEXT(AE94,"0.#"),1)=".",TRUE,FALSE)</formula>
    </cfRule>
  </conditionalFormatting>
  <conditionalFormatting sqref="AI94">
    <cfRule type="expression" dxfId="2713" priority="13341">
      <formula>IF(RIGHT(TEXT(AI94,"0.#"),1)=".",FALSE,TRUE)</formula>
    </cfRule>
    <cfRule type="expression" dxfId="2712" priority="13342">
      <formula>IF(RIGHT(TEXT(AI94,"0.#"),1)=".",TRUE,FALSE)</formula>
    </cfRule>
  </conditionalFormatting>
  <conditionalFormatting sqref="AI93">
    <cfRule type="expression" dxfId="2711" priority="13339">
      <formula>IF(RIGHT(TEXT(AI93,"0.#"),1)=".",FALSE,TRUE)</formula>
    </cfRule>
    <cfRule type="expression" dxfId="2710" priority="13340">
      <formula>IF(RIGHT(TEXT(AI93,"0.#"),1)=".",TRUE,FALSE)</formula>
    </cfRule>
  </conditionalFormatting>
  <conditionalFormatting sqref="AI92">
    <cfRule type="expression" dxfId="2709" priority="13337">
      <formula>IF(RIGHT(TEXT(AI92,"0.#"),1)=".",FALSE,TRUE)</formula>
    </cfRule>
    <cfRule type="expression" dxfId="2708" priority="13338">
      <formula>IF(RIGHT(TEXT(AI92,"0.#"),1)=".",TRUE,FALSE)</formula>
    </cfRule>
  </conditionalFormatting>
  <conditionalFormatting sqref="AM92">
    <cfRule type="expression" dxfId="2707" priority="13335">
      <formula>IF(RIGHT(TEXT(AM92,"0.#"),1)=".",FALSE,TRUE)</formula>
    </cfRule>
    <cfRule type="expression" dxfId="2706" priority="13336">
      <formula>IF(RIGHT(TEXT(AM92,"0.#"),1)=".",TRUE,FALSE)</formula>
    </cfRule>
  </conditionalFormatting>
  <conditionalFormatting sqref="AM93">
    <cfRule type="expression" dxfId="2705" priority="13333">
      <formula>IF(RIGHT(TEXT(AM93,"0.#"),1)=".",FALSE,TRUE)</formula>
    </cfRule>
    <cfRule type="expression" dxfId="2704" priority="13334">
      <formula>IF(RIGHT(TEXT(AM93,"0.#"),1)=".",TRUE,FALSE)</formula>
    </cfRule>
  </conditionalFormatting>
  <conditionalFormatting sqref="AM94">
    <cfRule type="expression" dxfId="2703" priority="13331">
      <formula>IF(RIGHT(TEXT(AM94,"0.#"),1)=".",FALSE,TRUE)</formula>
    </cfRule>
    <cfRule type="expression" dxfId="2702" priority="13332">
      <formula>IF(RIGHT(TEXT(AM94,"0.#"),1)=".",TRUE,FALSE)</formula>
    </cfRule>
  </conditionalFormatting>
  <conditionalFormatting sqref="AE97">
    <cfRule type="expression" dxfId="2701" priority="13317">
      <formula>IF(RIGHT(TEXT(AE97,"0.#"),1)=".",FALSE,TRUE)</formula>
    </cfRule>
    <cfRule type="expression" dxfId="2700" priority="13318">
      <formula>IF(RIGHT(TEXT(AE97,"0.#"),1)=".",TRUE,FALSE)</formula>
    </cfRule>
  </conditionalFormatting>
  <conditionalFormatting sqref="AE98">
    <cfRule type="expression" dxfId="2699" priority="13315">
      <formula>IF(RIGHT(TEXT(AE98,"0.#"),1)=".",FALSE,TRUE)</formula>
    </cfRule>
    <cfRule type="expression" dxfId="2698" priority="13316">
      <formula>IF(RIGHT(TEXT(AE98,"0.#"),1)=".",TRUE,FALSE)</formula>
    </cfRule>
  </conditionalFormatting>
  <conditionalFormatting sqref="AE99">
    <cfRule type="expression" dxfId="2697" priority="13313">
      <formula>IF(RIGHT(TEXT(AE99,"0.#"),1)=".",FALSE,TRUE)</formula>
    </cfRule>
    <cfRule type="expression" dxfId="2696" priority="13314">
      <formula>IF(RIGHT(TEXT(AE99,"0.#"),1)=".",TRUE,FALSE)</formula>
    </cfRule>
  </conditionalFormatting>
  <conditionalFormatting sqref="AI99">
    <cfRule type="expression" dxfId="2695" priority="13311">
      <formula>IF(RIGHT(TEXT(AI99,"0.#"),1)=".",FALSE,TRUE)</formula>
    </cfRule>
    <cfRule type="expression" dxfId="2694" priority="13312">
      <formula>IF(RIGHT(TEXT(AI99,"0.#"),1)=".",TRUE,FALSE)</formula>
    </cfRule>
  </conditionalFormatting>
  <conditionalFormatting sqref="AI98">
    <cfRule type="expression" dxfId="2693" priority="13309">
      <formula>IF(RIGHT(TEXT(AI98,"0.#"),1)=".",FALSE,TRUE)</formula>
    </cfRule>
    <cfRule type="expression" dxfId="2692" priority="13310">
      <formula>IF(RIGHT(TEXT(AI98,"0.#"),1)=".",TRUE,FALSE)</formula>
    </cfRule>
  </conditionalFormatting>
  <conditionalFormatting sqref="AI97">
    <cfRule type="expression" dxfId="2691" priority="13307">
      <formula>IF(RIGHT(TEXT(AI97,"0.#"),1)=".",FALSE,TRUE)</formula>
    </cfRule>
    <cfRule type="expression" dxfId="2690" priority="13308">
      <formula>IF(RIGHT(TEXT(AI97,"0.#"),1)=".",TRUE,FALSE)</formula>
    </cfRule>
  </conditionalFormatting>
  <conditionalFormatting sqref="AM97">
    <cfRule type="expression" dxfId="2689" priority="13305">
      <formula>IF(RIGHT(TEXT(AM97,"0.#"),1)=".",FALSE,TRUE)</formula>
    </cfRule>
    <cfRule type="expression" dxfId="2688" priority="13306">
      <formula>IF(RIGHT(TEXT(AM97,"0.#"),1)=".",TRUE,FALSE)</formula>
    </cfRule>
  </conditionalFormatting>
  <conditionalFormatting sqref="AM98">
    <cfRule type="expression" dxfId="2687" priority="13303">
      <formula>IF(RIGHT(TEXT(AM98,"0.#"),1)=".",FALSE,TRUE)</formula>
    </cfRule>
    <cfRule type="expression" dxfId="2686" priority="13304">
      <formula>IF(RIGHT(TEXT(AM98,"0.#"),1)=".",TRUE,FALSE)</formula>
    </cfRule>
  </conditionalFormatting>
  <conditionalFormatting sqref="AM99">
    <cfRule type="expression" dxfId="2685" priority="13301">
      <formula>IF(RIGHT(TEXT(AM99,"0.#"),1)=".",FALSE,TRUE)</formula>
    </cfRule>
    <cfRule type="expression" dxfId="2684" priority="13302">
      <formula>IF(RIGHT(TEXT(AM99,"0.#"),1)=".",TRUE,FALSE)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M102">
    <cfRule type="expression" dxfId="2681" priority="13279">
      <formula>IF(RIGHT(TEXT(AM102,"0.#"),1)=".",FALSE,TRUE)</formula>
    </cfRule>
    <cfRule type="expression" dxfId="2680" priority="13280">
      <formula>IF(RIGHT(TEXT(AM102,"0.#"),1)=".",TRUE,FALSE)</formula>
    </cfRule>
  </conditionalFormatting>
  <conditionalFormatting sqref="AQ102">
    <cfRule type="expression" dxfId="2679" priority="13277">
      <formula>IF(RIGHT(TEXT(AQ102,"0.#"),1)=".",FALSE,TRUE)</formula>
    </cfRule>
    <cfRule type="expression" dxfId="2678" priority="13278">
      <formula>IF(RIGHT(TEXT(AQ102,"0.#"),1)=".",TRUE,FALSE)</formula>
    </cfRule>
  </conditionalFormatting>
  <conditionalFormatting sqref="AE104">
    <cfRule type="expression" dxfId="2677" priority="13275">
      <formula>IF(RIGHT(TEXT(AE104,"0.#"),1)=".",FALSE,TRUE)</formula>
    </cfRule>
    <cfRule type="expression" dxfId="2676" priority="13276">
      <formula>IF(RIGHT(TEXT(AE104,"0.#"),1)=".",TRUE,FALSE)</formula>
    </cfRule>
  </conditionalFormatting>
  <conditionalFormatting sqref="AI104">
    <cfRule type="expression" dxfId="2675" priority="13273">
      <formula>IF(RIGHT(TEXT(AI104,"0.#"),1)=".",FALSE,TRUE)</formula>
    </cfRule>
    <cfRule type="expression" dxfId="2674" priority="13274">
      <formula>IF(RIGHT(TEXT(AI104,"0.#"),1)=".",TRUE,FALSE)</formula>
    </cfRule>
  </conditionalFormatting>
  <conditionalFormatting sqref="AM104">
    <cfRule type="expression" dxfId="2673" priority="13271">
      <formula>IF(RIGHT(TEXT(AM104,"0.#"),1)=".",FALSE,TRUE)</formula>
    </cfRule>
    <cfRule type="expression" dxfId="2672" priority="13272">
      <formula>IF(RIGHT(TEXT(AM104,"0.#"),1)=".",TRUE,FALSE)</formula>
    </cfRule>
  </conditionalFormatting>
  <conditionalFormatting sqref="AE105">
    <cfRule type="expression" dxfId="2671" priority="13269">
      <formula>IF(RIGHT(TEXT(AE105,"0.#"),1)=".",FALSE,TRUE)</formula>
    </cfRule>
    <cfRule type="expression" dxfId="2670" priority="13270">
      <formula>IF(RIGHT(TEXT(AE105,"0.#"),1)=".",TRUE,FALSE)</formula>
    </cfRule>
  </conditionalFormatting>
  <conditionalFormatting sqref="AI105">
    <cfRule type="expression" dxfId="2669" priority="13267">
      <formula>IF(RIGHT(TEXT(AI105,"0.#"),1)=".",FALSE,TRUE)</formula>
    </cfRule>
    <cfRule type="expression" dxfId="2668" priority="13268">
      <formula>IF(RIGHT(TEXT(AI105,"0.#"),1)=".",TRUE,FALSE)</formula>
    </cfRule>
  </conditionalFormatting>
  <conditionalFormatting sqref="AM105">
    <cfRule type="expression" dxfId="2667" priority="13265">
      <formula>IF(RIGHT(TEXT(AM105,"0.#"),1)=".",FALSE,TRUE)</formula>
    </cfRule>
    <cfRule type="expression" dxfId="2666" priority="13266">
      <formula>IF(RIGHT(TEXT(AM105,"0.#"),1)=".",TRUE,FALSE)</formula>
    </cfRule>
  </conditionalFormatting>
  <conditionalFormatting sqref="AE107">
    <cfRule type="expression" dxfId="2665" priority="13261">
      <formula>IF(RIGHT(TEXT(AE107,"0.#"),1)=".",FALSE,TRUE)</formula>
    </cfRule>
    <cfRule type="expression" dxfId="2664" priority="13262">
      <formula>IF(RIGHT(TEXT(AE107,"0.#"),1)=".",TRUE,FALSE)</formula>
    </cfRule>
  </conditionalFormatting>
  <conditionalFormatting sqref="AI107">
    <cfRule type="expression" dxfId="2663" priority="13259">
      <formula>IF(RIGHT(TEXT(AI107,"0.#"),1)=".",FALSE,TRUE)</formula>
    </cfRule>
    <cfRule type="expression" dxfId="2662" priority="13260">
      <formula>IF(RIGHT(TEXT(AI107,"0.#"),1)=".",TRUE,FALSE)</formula>
    </cfRule>
  </conditionalFormatting>
  <conditionalFormatting sqref="AM107">
    <cfRule type="expression" dxfId="2661" priority="13257">
      <formula>IF(RIGHT(TEXT(AM107,"0.#"),1)=".",FALSE,TRUE)</formula>
    </cfRule>
    <cfRule type="expression" dxfId="2660" priority="13258">
      <formula>IF(RIGHT(TEXT(AM107,"0.#"),1)=".",TRUE,FALSE)</formula>
    </cfRule>
  </conditionalFormatting>
  <conditionalFormatting sqref="AE108">
    <cfRule type="expression" dxfId="2659" priority="13255">
      <formula>IF(RIGHT(TEXT(AE108,"0.#"),1)=".",FALSE,TRUE)</formula>
    </cfRule>
    <cfRule type="expression" dxfId="2658" priority="13256">
      <formula>IF(RIGHT(TEXT(AE108,"0.#"),1)=".",TRUE,FALSE)</formula>
    </cfRule>
  </conditionalFormatting>
  <conditionalFormatting sqref="AI108">
    <cfRule type="expression" dxfId="2657" priority="13253">
      <formula>IF(RIGHT(TEXT(AI108,"0.#"),1)=".",FALSE,TRUE)</formula>
    </cfRule>
    <cfRule type="expression" dxfId="2656" priority="13254">
      <formula>IF(RIGHT(TEXT(AI108,"0.#"),1)=".",TRUE,FALSE)</formula>
    </cfRule>
  </conditionalFormatting>
  <conditionalFormatting sqref="AM108">
    <cfRule type="expression" dxfId="2655" priority="13251">
      <formula>IF(RIGHT(TEXT(AM108,"0.#"),1)=".",FALSE,TRUE)</formula>
    </cfRule>
    <cfRule type="expression" dxfId="2654" priority="13252">
      <formula>IF(RIGHT(TEXT(AM108,"0.#"),1)=".",TRUE,FALSE)</formula>
    </cfRule>
  </conditionalFormatting>
  <conditionalFormatting sqref="AE110">
    <cfRule type="expression" dxfId="2653" priority="13247">
      <formula>IF(RIGHT(TEXT(AE110,"0.#"),1)=".",FALSE,TRUE)</formula>
    </cfRule>
    <cfRule type="expression" dxfId="2652" priority="13248">
      <formula>IF(RIGHT(TEXT(AE110,"0.#"),1)=".",TRUE,FALSE)</formula>
    </cfRule>
  </conditionalFormatting>
  <conditionalFormatting sqref="AI110">
    <cfRule type="expression" dxfId="2651" priority="13245">
      <formula>IF(RIGHT(TEXT(AI110,"0.#"),1)=".",FALSE,TRUE)</formula>
    </cfRule>
    <cfRule type="expression" dxfId="2650" priority="13246">
      <formula>IF(RIGHT(TEXT(AI110,"0.#"),1)=".",TRUE,FALSE)</formula>
    </cfRule>
  </conditionalFormatting>
  <conditionalFormatting sqref="AM110">
    <cfRule type="expression" dxfId="2649" priority="13243">
      <formula>IF(RIGHT(TEXT(AM110,"0.#"),1)=".",FALSE,TRUE)</formula>
    </cfRule>
    <cfRule type="expression" dxfId="2648" priority="13244">
      <formula>IF(RIGHT(TEXT(AM110,"0.#"),1)=".",TRUE,FALSE)</formula>
    </cfRule>
  </conditionalFormatting>
  <conditionalFormatting sqref="AE111">
    <cfRule type="expression" dxfId="2647" priority="13241">
      <formula>IF(RIGHT(TEXT(AE111,"0.#"),1)=".",FALSE,TRUE)</formula>
    </cfRule>
    <cfRule type="expression" dxfId="2646" priority="13242">
      <formula>IF(RIGHT(TEXT(AE111,"0.#"),1)=".",TRUE,FALSE)</formula>
    </cfRule>
  </conditionalFormatting>
  <conditionalFormatting sqref="AI111">
    <cfRule type="expression" dxfId="2645" priority="13239">
      <formula>IF(RIGHT(TEXT(AI111,"0.#"),1)=".",FALSE,TRUE)</formula>
    </cfRule>
    <cfRule type="expression" dxfId="2644" priority="13240">
      <formula>IF(RIGHT(TEXT(AI111,"0.#"),1)=".",TRUE,FALSE)</formula>
    </cfRule>
  </conditionalFormatting>
  <conditionalFormatting sqref="AM111">
    <cfRule type="expression" dxfId="2643" priority="13237">
      <formula>IF(RIGHT(TEXT(AM111,"0.#"),1)=".",FALSE,TRUE)</formula>
    </cfRule>
    <cfRule type="expression" dxfId="2642" priority="13238">
      <formula>IF(RIGHT(TEXT(AM111,"0.#"),1)=".",TRUE,FALSE)</formula>
    </cfRule>
  </conditionalFormatting>
  <conditionalFormatting sqref="AE113">
    <cfRule type="expression" dxfId="2641" priority="13233">
      <formula>IF(RIGHT(TEXT(AE113,"0.#"),1)=".",FALSE,TRUE)</formula>
    </cfRule>
    <cfRule type="expression" dxfId="2640" priority="13234">
      <formula>IF(RIGHT(TEXT(AE113,"0.#"),1)=".",TRUE,FALSE)</formula>
    </cfRule>
  </conditionalFormatting>
  <conditionalFormatting sqref="AI113">
    <cfRule type="expression" dxfId="2639" priority="13231">
      <formula>IF(RIGHT(TEXT(AI113,"0.#"),1)=".",FALSE,TRUE)</formula>
    </cfRule>
    <cfRule type="expression" dxfId="2638" priority="13232">
      <formula>IF(RIGHT(TEXT(AI113,"0.#"),1)=".",TRUE,FALSE)</formula>
    </cfRule>
  </conditionalFormatting>
  <conditionalFormatting sqref="AM113">
    <cfRule type="expression" dxfId="2637" priority="13229">
      <formula>IF(RIGHT(TEXT(AM113,"0.#"),1)=".",FALSE,TRUE)</formula>
    </cfRule>
    <cfRule type="expression" dxfId="2636" priority="13230">
      <formula>IF(RIGHT(TEXT(AM113,"0.#"),1)=".",TRUE,FALSE)</formula>
    </cfRule>
  </conditionalFormatting>
  <conditionalFormatting sqref="AE114">
    <cfRule type="expression" dxfId="2635" priority="13227">
      <formula>IF(RIGHT(TEXT(AE114,"0.#"),1)=".",FALSE,TRUE)</formula>
    </cfRule>
    <cfRule type="expression" dxfId="2634" priority="13228">
      <formula>IF(RIGHT(TEXT(AE114,"0.#"),1)=".",TRUE,FALSE)</formula>
    </cfRule>
  </conditionalFormatting>
  <conditionalFormatting sqref="AI114">
    <cfRule type="expression" dxfId="2633" priority="13225">
      <formula>IF(RIGHT(TEXT(AI114,"0.#"),1)=".",FALSE,TRUE)</formula>
    </cfRule>
    <cfRule type="expression" dxfId="2632" priority="13226">
      <formula>IF(RIGHT(TEXT(AI114,"0.#"),1)=".",TRUE,FALSE)</formula>
    </cfRule>
  </conditionalFormatting>
  <conditionalFormatting sqref="AM114">
    <cfRule type="expression" dxfId="2631" priority="13223">
      <formula>IF(RIGHT(TEXT(AM114,"0.#"),1)=".",FALSE,TRUE)</formula>
    </cfRule>
    <cfRule type="expression" dxfId="2630" priority="13224">
      <formula>IF(RIGHT(TEXT(AM114,"0.#"),1)=".",TRUE,FALSE)</formula>
    </cfRule>
  </conditionalFormatting>
  <conditionalFormatting sqref="AM116">
    <cfRule type="expression" dxfId="2629" priority="13215">
      <formula>IF(RIGHT(TEXT(AM116,"0.#"),1)=".",FALSE,TRUE)</formula>
    </cfRule>
    <cfRule type="expression" dxfId="2628" priority="13216">
      <formula>IF(RIGHT(TEXT(AM116,"0.#"),1)=".",TRUE,FALSE)</formula>
    </cfRule>
  </conditionalFormatting>
  <conditionalFormatting sqref="AM117">
    <cfRule type="expression" dxfId="2627" priority="13213">
      <formula>IF(RIGHT(TEXT(AM117,"0.#"),1)=".",FALSE,TRUE)</formula>
    </cfRule>
    <cfRule type="expression" dxfId="2626" priority="13214">
      <formula>IF(RIGHT(TEXT(AM117,"0.#"),1)=".",TRUE,FALSE)</formula>
    </cfRule>
  </conditionalFormatting>
  <conditionalFormatting sqref="AE119 AQ119">
    <cfRule type="expression" dxfId="2625" priority="13205">
      <formula>IF(RIGHT(TEXT(AE119,"0.#"),1)=".",FALSE,TRUE)</formula>
    </cfRule>
    <cfRule type="expression" dxfId="2624" priority="13206">
      <formula>IF(RIGHT(TEXT(AE119,"0.#"),1)=".",TRUE,FALSE)</formula>
    </cfRule>
  </conditionalFormatting>
  <conditionalFormatting sqref="AI119">
    <cfRule type="expression" dxfId="2623" priority="13203">
      <formula>IF(RIGHT(TEXT(AI119,"0.#"),1)=".",FALSE,TRUE)</formula>
    </cfRule>
    <cfRule type="expression" dxfId="2622" priority="13204">
      <formula>IF(RIGHT(TEXT(AI119,"0.#"),1)=".",TRUE,FALSE)</formula>
    </cfRule>
  </conditionalFormatting>
  <conditionalFormatting sqref="AM119">
    <cfRule type="expression" dxfId="2621" priority="13201">
      <formula>IF(RIGHT(TEXT(AM119,"0.#"),1)=".",FALSE,TRUE)</formula>
    </cfRule>
    <cfRule type="expression" dxfId="2620" priority="13202">
      <formula>IF(RIGHT(TEXT(AM119,"0.#"),1)=".",TRUE,FALSE)</formula>
    </cfRule>
  </conditionalFormatting>
  <conditionalFormatting sqref="AQ120">
    <cfRule type="expression" dxfId="2619" priority="13193">
      <formula>IF(RIGHT(TEXT(AQ120,"0.#"),1)=".",FALSE,TRUE)</formula>
    </cfRule>
    <cfRule type="expression" dxfId="2618" priority="13194">
      <formula>IF(RIGHT(TEXT(AQ120,"0.#"),1)=".",TRUE,FALSE)</formula>
    </cfRule>
  </conditionalFormatting>
  <conditionalFormatting sqref="AE122 AQ122">
    <cfRule type="expression" dxfId="2617" priority="13191">
      <formula>IF(RIGHT(TEXT(AE122,"0.#"),1)=".",FALSE,TRUE)</formula>
    </cfRule>
    <cfRule type="expression" dxfId="2616" priority="13192">
      <formula>IF(RIGHT(TEXT(AE122,"0.#"),1)=".",TRUE,FALSE)</formula>
    </cfRule>
  </conditionalFormatting>
  <conditionalFormatting sqref="AI122">
    <cfRule type="expression" dxfId="2615" priority="13189">
      <formula>IF(RIGHT(TEXT(AI122,"0.#"),1)=".",FALSE,TRUE)</formula>
    </cfRule>
    <cfRule type="expression" dxfId="2614" priority="13190">
      <formula>IF(RIGHT(TEXT(AI122,"0.#"),1)=".",TRUE,FALSE)</formula>
    </cfRule>
  </conditionalFormatting>
  <conditionalFormatting sqref="AM122">
    <cfRule type="expression" dxfId="2613" priority="13187">
      <formula>IF(RIGHT(TEXT(AM122,"0.#"),1)=".",FALSE,TRUE)</formula>
    </cfRule>
    <cfRule type="expression" dxfId="2612" priority="13188">
      <formula>IF(RIGHT(TEXT(AM122,"0.#"),1)=".",TRUE,FALSE)</formula>
    </cfRule>
  </conditionalFormatting>
  <conditionalFormatting sqref="AQ123">
    <cfRule type="expression" dxfId="2611" priority="13179">
      <formula>IF(RIGHT(TEXT(AQ123,"0.#"),1)=".",FALSE,TRUE)</formula>
    </cfRule>
    <cfRule type="expression" dxfId="2610" priority="13180">
      <formula>IF(RIGHT(TEXT(AQ123,"0.#"),1)=".",TRUE,FALSE)</formula>
    </cfRule>
  </conditionalFormatting>
  <conditionalFormatting sqref="AE125 AQ125">
    <cfRule type="expression" dxfId="2609" priority="13177">
      <formula>IF(RIGHT(TEXT(AE125,"0.#"),1)=".",FALSE,TRUE)</formula>
    </cfRule>
    <cfRule type="expression" dxfId="2608" priority="13178">
      <formula>IF(RIGHT(TEXT(AE125,"0.#"),1)=".",TRUE,FALSE)</formula>
    </cfRule>
  </conditionalFormatting>
  <conditionalFormatting sqref="AI125">
    <cfRule type="expression" dxfId="2607" priority="13175">
      <formula>IF(RIGHT(TEXT(AI125,"0.#"),1)=".",FALSE,TRUE)</formula>
    </cfRule>
    <cfRule type="expression" dxfId="2606" priority="13176">
      <formula>IF(RIGHT(TEXT(AI125,"0.#"),1)=".",TRUE,FALSE)</formula>
    </cfRule>
  </conditionalFormatting>
  <conditionalFormatting sqref="AM125">
    <cfRule type="expression" dxfId="2605" priority="13173">
      <formula>IF(RIGHT(TEXT(AM125,"0.#"),1)=".",FALSE,TRUE)</formula>
    </cfRule>
    <cfRule type="expression" dxfId="2604" priority="13174">
      <formula>IF(RIGHT(TEXT(AM125,"0.#"),1)=".",TRUE,FALSE)</formula>
    </cfRule>
  </conditionalFormatting>
  <conditionalFormatting sqref="AQ126">
    <cfRule type="expression" dxfId="2603" priority="13165">
      <formula>IF(RIGHT(TEXT(AQ126,"0.#"),1)=".",FALSE,TRUE)</formula>
    </cfRule>
    <cfRule type="expression" dxfId="2602" priority="13166">
      <formula>IF(RIGHT(TEXT(AQ126,"0.#"),1)=".",TRUE,FALSE)</formula>
    </cfRule>
  </conditionalFormatting>
  <conditionalFormatting sqref="AE128 AQ128">
    <cfRule type="expression" dxfId="2601" priority="13163">
      <formula>IF(RIGHT(TEXT(AE128,"0.#"),1)=".",FALSE,TRUE)</formula>
    </cfRule>
    <cfRule type="expression" dxfId="2600" priority="13164">
      <formula>IF(RIGHT(TEXT(AE128,"0.#"),1)=".",TRUE,FALSE)</formula>
    </cfRule>
  </conditionalFormatting>
  <conditionalFormatting sqref="AI128">
    <cfRule type="expression" dxfId="2599" priority="13161">
      <formula>IF(RIGHT(TEXT(AI128,"0.#"),1)=".",FALSE,TRUE)</formula>
    </cfRule>
    <cfRule type="expression" dxfId="2598" priority="13162">
      <formula>IF(RIGHT(TEXT(AI128,"0.#"),1)=".",TRUE,FALSE)</formula>
    </cfRule>
  </conditionalFormatting>
  <conditionalFormatting sqref="AM128">
    <cfRule type="expression" dxfId="2597" priority="13159">
      <formula>IF(RIGHT(TEXT(AM128,"0.#"),1)=".",FALSE,TRUE)</formula>
    </cfRule>
    <cfRule type="expression" dxfId="2596" priority="13160">
      <formula>IF(RIGHT(TEXT(AM128,"0.#"),1)=".",TRUE,FALSE)</formula>
    </cfRule>
  </conditionalFormatting>
  <conditionalFormatting sqref="AQ129">
    <cfRule type="expression" dxfId="2595" priority="13151">
      <formula>IF(RIGHT(TEXT(AQ129,"0.#"),1)=".",FALSE,TRUE)</formula>
    </cfRule>
    <cfRule type="expression" dxfId="2594" priority="13152">
      <formula>IF(RIGHT(TEXT(AQ129,"0.#"),1)=".",TRUE,FALSE)</formula>
    </cfRule>
  </conditionalFormatting>
  <conditionalFormatting sqref="AE75">
    <cfRule type="expression" dxfId="2593" priority="13149">
      <formula>IF(RIGHT(TEXT(AE75,"0.#"),1)=".",FALSE,TRUE)</formula>
    </cfRule>
    <cfRule type="expression" dxfId="2592" priority="13150">
      <formula>IF(RIGHT(TEXT(AE75,"0.#"),1)=".",TRUE,FALSE)</formula>
    </cfRule>
  </conditionalFormatting>
  <conditionalFormatting sqref="AE76">
    <cfRule type="expression" dxfId="2591" priority="13147">
      <formula>IF(RIGHT(TEXT(AE76,"0.#"),1)=".",FALSE,TRUE)</formula>
    </cfRule>
    <cfRule type="expression" dxfId="2590" priority="13148">
      <formula>IF(RIGHT(TEXT(AE76,"0.#"),1)=".",TRUE,FALSE)</formula>
    </cfRule>
  </conditionalFormatting>
  <conditionalFormatting sqref="AE77">
    <cfRule type="expression" dxfId="2589" priority="13145">
      <formula>IF(RIGHT(TEXT(AE77,"0.#"),1)=".",FALSE,TRUE)</formula>
    </cfRule>
    <cfRule type="expression" dxfId="2588" priority="13146">
      <formula>IF(RIGHT(TEXT(AE77,"0.#"),1)=".",TRUE,FALSE)</formula>
    </cfRule>
  </conditionalFormatting>
  <conditionalFormatting sqref="AI77">
    <cfRule type="expression" dxfId="2587" priority="13143">
      <formula>IF(RIGHT(TEXT(AI77,"0.#"),1)=".",FALSE,TRUE)</formula>
    </cfRule>
    <cfRule type="expression" dxfId="2586" priority="13144">
      <formula>IF(RIGHT(TEXT(AI77,"0.#"),1)=".",TRUE,FALSE)</formula>
    </cfRule>
  </conditionalFormatting>
  <conditionalFormatting sqref="AI76">
    <cfRule type="expression" dxfId="2585" priority="13141">
      <formula>IF(RIGHT(TEXT(AI76,"0.#"),1)=".",FALSE,TRUE)</formula>
    </cfRule>
    <cfRule type="expression" dxfId="2584" priority="13142">
      <formula>IF(RIGHT(TEXT(AI76,"0.#"),1)=".",TRUE,FALSE)</formula>
    </cfRule>
  </conditionalFormatting>
  <conditionalFormatting sqref="AI75">
    <cfRule type="expression" dxfId="2583" priority="13139">
      <formula>IF(RIGHT(TEXT(AI75,"0.#"),1)=".",FALSE,TRUE)</formula>
    </cfRule>
    <cfRule type="expression" dxfId="2582" priority="13140">
      <formula>IF(RIGHT(TEXT(AI75,"0.#"),1)=".",TRUE,FALSE)</formula>
    </cfRule>
  </conditionalFormatting>
  <conditionalFormatting sqref="AM75">
    <cfRule type="expression" dxfId="2581" priority="13137">
      <formula>IF(RIGHT(TEXT(AM75,"0.#"),1)=".",FALSE,TRUE)</formula>
    </cfRule>
    <cfRule type="expression" dxfId="2580" priority="13138">
      <formula>IF(RIGHT(TEXT(AM75,"0.#"),1)=".",TRUE,FALSE)</formula>
    </cfRule>
  </conditionalFormatting>
  <conditionalFormatting sqref="AM76">
    <cfRule type="expression" dxfId="2579" priority="13135">
      <formula>IF(RIGHT(TEXT(AM76,"0.#"),1)=".",FALSE,TRUE)</formula>
    </cfRule>
    <cfRule type="expression" dxfId="2578" priority="13136">
      <formula>IF(RIGHT(TEXT(AM76,"0.#"),1)=".",TRUE,FALSE)</formula>
    </cfRule>
  </conditionalFormatting>
  <conditionalFormatting sqref="AM77">
    <cfRule type="expression" dxfId="2577" priority="13133">
      <formula>IF(RIGHT(TEXT(AM77,"0.#"),1)=".",FALSE,TRUE)</formula>
    </cfRule>
    <cfRule type="expression" dxfId="2576" priority="13134">
      <formula>IF(RIGHT(TEXT(AM77,"0.#"),1)=".",TRUE,FALSE)</formula>
    </cfRule>
  </conditionalFormatting>
  <conditionalFormatting sqref="AE134 AI134 AM134 AQ134 AU134">
    <cfRule type="expression" dxfId="2575" priority="13119">
      <formula>IF(RIGHT(TEXT(AE134,"0.#"),1)=".",FALSE,TRUE)</formula>
    </cfRule>
    <cfRule type="expression" dxfId="2574" priority="13120">
      <formula>IF(RIGHT(TEXT(AE134,"0.#"),1)=".",TRUE,FALSE)</formula>
    </cfRule>
  </conditionalFormatting>
  <conditionalFormatting sqref="AE433">
    <cfRule type="expression" dxfId="2573" priority="13089">
      <formula>IF(RIGHT(TEXT(AE433,"0.#"),1)=".",FALSE,TRUE)</formula>
    </cfRule>
    <cfRule type="expression" dxfId="2572" priority="13090">
      <formula>IF(RIGHT(TEXT(AE433,"0.#"),1)=".",TRUE,FALSE)</formula>
    </cfRule>
  </conditionalFormatting>
  <conditionalFormatting sqref="AM435">
    <cfRule type="expression" dxfId="2571" priority="13073">
      <formula>IF(RIGHT(TEXT(AM435,"0.#"),1)=".",FALSE,TRUE)</formula>
    </cfRule>
    <cfRule type="expression" dxfId="2570" priority="13074">
      <formula>IF(RIGHT(TEXT(AM435,"0.#"),1)=".",TRUE,FALSE)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5">
    <cfRule type="expression" dxfId="2563" priority="13061">
      <formula>IF(RIGHT(TEXT(AU435,"0.#"),1)=".",FALSE,TRUE)</formula>
    </cfRule>
    <cfRule type="expression" dxfId="2562" priority="13062">
      <formula>IF(RIGHT(TEXT(AU435,"0.#"),1)=".",TRUE,FALSE)</formula>
    </cfRule>
  </conditionalFormatting>
  <conditionalFormatting sqref="AI435">
    <cfRule type="expression" dxfId="2561" priority="12995">
      <formula>IF(RIGHT(TEXT(AI435,"0.#"),1)=".",FALSE,TRUE)</formula>
    </cfRule>
    <cfRule type="expression" dxfId="2560" priority="12996">
      <formula>IF(RIGHT(TEXT(AI435,"0.#"),1)=".",TRUE,FALSE)</formula>
    </cfRule>
  </conditionalFormatting>
  <conditionalFormatting sqref="AI433">
    <cfRule type="expression" dxfId="2559" priority="12999">
      <formula>IF(RIGHT(TEXT(AI433,"0.#"),1)=".",FALSE,TRUE)</formula>
    </cfRule>
    <cfRule type="expression" dxfId="2558" priority="13000">
      <formula>IF(RIGHT(TEXT(AI433,"0.#"),1)=".",TRUE,FALSE)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39:AO866">
    <cfRule type="expression" dxfId="2553" priority="6689">
      <formula>IF(AND(AL839&gt;=0, RIGHT(TEXT(AL839,"0.#"),1)&lt;&gt;"."),TRUE,FALSE)</formula>
    </cfRule>
    <cfRule type="expression" dxfId="2552" priority="6690">
      <formula>IF(AND(AL839&gt;=0, RIGHT(TEXT(AL839,"0.#"),1)="."),TRUE,FALSE)</formula>
    </cfRule>
    <cfRule type="expression" dxfId="2551" priority="6691">
      <formula>IF(AND(AL839&lt;0, RIGHT(TEXT(AL839,"0.#"),1)&lt;&gt;"."),TRUE,FALSE)</formula>
    </cfRule>
    <cfRule type="expression" dxfId="2550" priority="6692">
      <formula>IF(AND(AL839&lt;0, RIGHT(TEXT(AL839,"0.#"),1)="."),TRUE,FALSE)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39:Y866">
    <cfRule type="expression" dxfId="2479" priority="3017">
      <formula>IF(RIGHT(TEXT(Y839,"0.#"),1)=".",FALSE,TRUE)</formula>
    </cfRule>
    <cfRule type="expression" dxfId="2478" priority="3018">
      <formula>IF(RIGHT(TEXT(Y839,"0.#"),1)=".",TRUE,FALSE)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2:AO1131">
    <cfRule type="expression" dxfId="2449" priority="2923">
      <formula>IF(AND(AL1102&gt;=0, RIGHT(TEXT(AL1102,"0.#"),1)&lt;&gt;"."),TRUE,FALSE)</formula>
    </cfRule>
    <cfRule type="expression" dxfId="2448" priority="2924">
      <formula>IF(AND(AL1102&gt;=0, RIGHT(TEXT(AL1102,"0.#"),1)="."),TRUE,FALSE)</formula>
    </cfRule>
    <cfRule type="expression" dxfId="2447" priority="2925">
      <formula>IF(AND(AL1102&lt;0, RIGHT(TEXT(AL1102,"0.#"),1)&lt;&gt;"."),TRUE,FALSE)</formula>
    </cfRule>
    <cfRule type="expression" dxfId="2446" priority="2926">
      <formula>IF(AND(AL1102&lt;0, RIGHT(TEXT(AL1102,"0.#"),1)="."),TRUE,FALSE)</formula>
    </cfRule>
  </conditionalFormatting>
  <conditionalFormatting sqref="Y1102:Y1131">
    <cfRule type="expression" dxfId="2445" priority="2921">
      <formula>IF(RIGHT(TEXT(Y1102,"0.#"),1)=".",FALSE,TRUE)</formula>
    </cfRule>
    <cfRule type="expression" dxfId="2444" priority="2922">
      <formula>IF(RIGHT(TEXT(Y1102,"0.#"),1)=".",TRUE,FALSE)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37:AO838">
    <cfRule type="expression" dxfId="2435" priority="2875">
      <formula>IF(AND(AL837&gt;=0, RIGHT(TEXT(AL837,"0.#"),1)&lt;&gt;"."),TRUE,FALSE)</formula>
    </cfRule>
    <cfRule type="expression" dxfId="2434" priority="2876">
      <formula>IF(AND(AL837&gt;=0, RIGHT(TEXT(AL837,"0.#"),1)="."),TRUE,FALSE)</formula>
    </cfRule>
    <cfRule type="expression" dxfId="2433" priority="2877">
      <formula>IF(AND(AL837&lt;0, RIGHT(TEXT(AL837,"0.#"),1)&lt;&gt;"."),TRUE,FALSE)</formula>
    </cfRule>
    <cfRule type="expression" dxfId="2432" priority="2878">
      <formula>IF(AND(AL837&lt;0, RIGHT(TEXT(AL837,"0.#"),1)="."),TRUE,FALSE)</formula>
    </cfRule>
  </conditionalFormatting>
  <conditionalFormatting sqref="Y837:Y838">
    <cfRule type="expression" dxfId="2431" priority="2873">
      <formula>IF(RIGHT(TEXT(Y837,"0.#"),1)=".",FALSE,TRUE)</formula>
    </cfRule>
    <cfRule type="expression" dxfId="2430" priority="2874">
      <formula>IF(RIGHT(TEXT(Y837,"0.#"),1)=".",TRUE,FALSE)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72:Y899">
    <cfRule type="expression" dxfId="2113" priority="2133">
      <formula>IF(RIGHT(TEXT(Y872,"0.#"),1)=".",FALSE,TRUE)</formula>
    </cfRule>
    <cfRule type="expression" dxfId="2112" priority="2134">
      <formula>IF(RIGHT(TEXT(Y872,"0.#"),1)=".",TRUE,FALSE)</formula>
    </cfRule>
  </conditionalFormatting>
  <conditionalFormatting sqref="Y870:Y871">
    <cfRule type="expression" dxfId="2111" priority="2127">
      <formula>IF(RIGHT(TEXT(Y870,"0.#"),1)=".",FALSE,TRUE)</formula>
    </cfRule>
    <cfRule type="expression" dxfId="2110" priority="2128">
      <formula>IF(RIGHT(TEXT(Y870,"0.#"),1)=".",TRUE,FALSE)</formula>
    </cfRule>
  </conditionalFormatting>
  <conditionalFormatting sqref="Y905:Y932">
    <cfRule type="expression" dxfId="2109" priority="2121">
      <formula>IF(RIGHT(TEXT(Y905,"0.#"),1)=".",FALSE,TRUE)</formula>
    </cfRule>
    <cfRule type="expression" dxfId="2108" priority="2122">
      <formula>IF(RIGHT(TEXT(Y905,"0.#"),1)=".",TRUE,FALSE)</formula>
    </cfRule>
  </conditionalFormatting>
  <conditionalFormatting sqref="Y903:Y904">
    <cfRule type="expression" dxfId="2107" priority="2115">
      <formula>IF(RIGHT(TEXT(Y903,"0.#"),1)=".",FALSE,TRUE)</formula>
    </cfRule>
    <cfRule type="expression" dxfId="2106" priority="2116">
      <formula>IF(RIGHT(TEXT(Y903,"0.#"),1)=".",TRUE,FALSE)</formula>
    </cfRule>
  </conditionalFormatting>
  <conditionalFormatting sqref="Y938:Y965">
    <cfRule type="expression" dxfId="2105" priority="2109">
      <formula>IF(RIGHT(TEXT(Y938,"0.#"),1)=".",FALSE,TRUE)</formula>
    </cfRule>
    <cfRule type="expression" dxfId="2104" priority="2110">
      <formula>IF(RIGHT(TEXT(Y938,"0.#"),1)=".",TRUE,FALSE)</formula>
    </cfRule>
  </conditionalFormatting>
  <conditionalFormatting sqref="Y936:Y937">
    <cfRule type="expression" dxfId="2103" priority="2103">
      <formula>IF(RIGHT(TEXT(Y936,"0.#"),1)=".",FALSE,TRUE)</formula>
    </cfRule>
    <cfRule type="expression" dxfId="2102" priority="2104">
      <formula>IF(RIGHT(TEXT(Y936,"0.#"),1)=".",TRUE,FALSE)</formula>
    </cfRule>
  </conditionalFormatting>
  <conditionalFormatting sqref="Y971:Y998">
    <cfRule type="expression" dxfId="2101" priority="2097">
      <formula>IF(RIGHT(TEXT(Y971,"0.#"),1)=".",FALSE,TRUE)</formula>
    </cfRule>
    <cfRule type="expression" dxfId="2100" priority="2098">
      <formula>IF(RIGHT(TEXT(Y971,"0.#"),1)=".",TRUE,FALSE)</formula>
    </cfRule>
  </conditionalFormatting>
  <conditionalFormatting sqref="Y969:Y970">
    <cfRule type="expression" dxfId="2099" priority="2091">
      <formula>IF(RIGHT(TEXT(Y969,"0.#"),1)=".",FALSE,TRUE)</formula>
    </cfRule>
    <cfRule type="expression" dxfId="2098" priority="2092">
      <formula>IF(RIGHT(TEXT(Y969,"0.#"),1)=".",TRUE,FALSE)</formula>
    </cfRule>
  </conditionalFormatting>
  <conditionalFormatting sqref="Y1004:Y1031">
    <cfRule type="expression" dxfId="2097" priority="2085">
      <formula>IF(RIGHT(TEXT(Y1004,"0.#"),1)=".",FALSE,TRUE)</formula>
    </cfRule>
    <cfRule type="expression" dxfId="2096" priority="2086">
      <formula>IF(RIGHT(TEXT(Y1004,"0.#"),1)=".",TRUE,FALSE)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2:AO899">
    <cfRule type="expression" dxfId="2019" priority="2135">
      <formula>IF(AND(AL872&gt;=0, RIGHT(TEXT(AL872,"0.#"),1)&lt;&gt;"."),TRUE,FALSE)</formula>
    </cfRule>
    <cfRule type="expression" dxfId="2018" priority="2136">
      <formula>IF(AND(AL872&gt;=0, RIGHT(TEXT(AL872,"0.#"),1)="."),TRUE,FALSE)</formula>
    </cfRule>
    <cfRule type="expression" dxfId="2017" priority="2137">
      <formula>IF(AND(AL872&lt;0, RIGHT(TEXT(AL872,"0.#"),1)&lt;&gt;"."),TRUE,FALSE)</formula>
    </cfRule>
    <cfRule type="expression" dxfId="2016" priority="2138">
      <formula>IF(AND(AL872&lt;0, RIGHT(TEXT(AL872,"0.#"),1)="."),TRUE,FALSE)</formula>
    </cfRule>
  </conditionalFormatting>
  <conditionalFormatting sqref="AL870:AO871">
    <cfRule type="expression" dxfId="2015" priority="2129">
      <formula>IF(AND(AL870&gt;=0, RIGHT(TEXT(AL870,"0.#"),1)&lt;&gt;"."),TRUE,FALSE)</formula>
    </cfRule>
    <cfRule type="expression" dxfId="2014" priority="2130">
      <formula>IF(AND(AL870&gt;=0, RIGHT(TEXT(AL870,"0.#"),1)="."),TRUE,FALSE)</formula>
    </cfRule>
    <cfRule type="expression" dxfId="2013" priority="2131">
      <formula>IF(AND(AL870&lt;0, RIGHT(TEXT(AL870,"0.#"),1)&lt;&gt;"."),TRUE,FALSE)</formula>
    </cfRule>
    <cfRule type="expression" dxfId="2012" priority="2132">
      <formula>IF(AND(AL870&lt;0, RIGHT(TEXT(AL870,"0.#"),1)="."),TRUE,FALSE)</formula>
    </cfRule>
  </conditionalFormatting>
  <conditionalFormatting sqref="AL905:AO932">
    <cfRule type="expression" dxfId="2011" priority="2123">
      <formula>IF(AND(AL905&gt;=0, RIGHT(TEXT(AL905,"0.#"),1)&lt;&gt;"."),TRUE,FALSE)</formula>
    </cfRule>
    <cfRule type="expression" dxfId="2010" priority="2124">
      <formula>IF(AND(AL905&gt;=0, RIGHT(TEXT(AL905,"0.#"),1)="."),TRUE,FALSE)</formula>
    </cfRule>
    <cfRule type="expression" dxfId="2009" priority="2125">
      <formula>IF(AND(AL905&lt;0, RIGHT(TEXT(AL905,"0.#"),1)&lt;&gt;"."),TRUE,FALSE)</formula>
    </cfRule>
    <cfRule type="expression" dxfId="2008" priority="2126">
      <formula>IF(AND(AL905&lt;0, RIGHT(TEXT(AL905,"0.#"),1)="."),TRUE,FALSE)</formula>
    </cfRule>
  </conditionalFormatting>
  <conditionalFormatting sqref="AL903:AO904">
    <cfRule type="expression" dxfId="2007" priority="2117">
      <formula>IF(AND(AL903&gt;=0, RIGHT(TEXT(AL903,"0.#"),1)&lt;&gt;"."),TRUE,FALSE)</formula>
    </cfRule>
    <cfRule type="expression" dxfId="2006" priority="2118">
      <formula>IF(AND(AL903&gt;=0, RIGHT(TEXT(AL903,"0.#"),1)="."),TRUE,FALSE)</formula>
    </cfRule>
    <cfRule type="expression" dxfId="2005" priority="2119">
      <formula>IF(AND(AL903&lt;0, RIGHT(TEXT(AL903,"0.#"),1)&lt;&gt;"."),TRUE,FALSE)</formula>
    </cfRule>
    <cfRule type="expression" dxfId="2004" priority="2120">
      <formula>IF(AND(AL903&lt;0, RIGHT(TEXT(AL903,"0.#"),1)="."),TRUE,FALSE)</formula>
    </cfRule>
  </conditionalFormatting>
  <conditionalFormatting sqref="AL938:AO965">
    <cfRule type="expression" dxfId="2003" priority="2111">
      <formula>IF(AND(AL938&gt;=0, RIGHT(TEXT(AL938,"0.#"),1)&lt;&gt;"."),TRUE,FALSE)</formula>
    </cfRule>
    <cfRule type="expression" dxfId="2002" priority="2112">
      <formula>IF(AND(AL938&gt;=0, RIGHT(TEXT(AL938,"0.#"),1)="."),TRUE,FALSE)</formula>
    </cfRule>
    <cfRule type="expression" dxfId="2001" priority="2113">
      <formula>IF(AND(AL938&lt;0, RIGHT(TEXT(AL938,"0.#"),1)&lt;&gt;"."),TRUE,FALSE)</formula>
    </cfRule>
    <cfRule type="expression" dxfId="2000" priority="2114">
      <formula>IF(AND(AL938&lt;0, RIGHT(TEXT(AL938,"0.#"),1)="."),TRUE,FALSE)</formula>
    </cfRule>
  </conditionalFormatting>
  <conditionalFormatting sqref="AL936:AO937">
    <cfRule type="expression" dxfId="1999" priority="2105">
      <formula>IF(AND(AL936&gt;=0, RIGHT(TEXT(AL936,"0.#"),1)&lt;&gt;"."),TRUE,FALSE)</formula>
    </cfRule>
    <cfRule type="expression" dxfId="1998" priority="2106">
      <formula>IF(AND(AL936&gt;=0, RIGHT(TEXT(AL936,"0.#"),1)="."),TRUE,FALSE)</formula>
    </cfRule>
    <cfRule type="expression" dxfId="1997" priority="2107">
      <formula>IF(AND(AL936&lt;0, RIGHT(TEXT(AL936,"0.#"),1)&lt;&gt;"."),TRUE,FALSE)</formula>
    </cfRule>
    <cfRule type="expression" dxfId="1996" priority="2108">
      <formula>IF(AND(AL936&lt;0, RIGHT(TEXT(AL936,"0.#"),1)="."),TRUE,FALSE)</formula>
    </cfRule>
  </conditionalFormatting>
  <conditionalFormatting sqref="AL971:AO998">
    <cfRule type="expression" dxfId="1995" priority="2099">
      <formula>IF(AND(AL971&gt;=0, RIGHT(TEXT(AL971,"0.#"),1)&lt;&gt;"."),TRUE,FALSE)</formula>
    </cfRule>
    <cfRule type="expression" dxfId="1994" priority="2100">
      <formula>IF(AND(AL971&gt;=0, RIGHT(TEXT(AL971,"0.#"),1)="."),TRUE,FALSE)</formula>
    </cfRule>
    <cfRule type="expression" dxfId="1993" priority="2101">
      <formula>IF(AND(AL971&lt;0, RIGHT(TEXT(AL971,"0.#"),1)&lt;&gt;"."),TRUE,FALSE)</formula>
    </cfRule>
    <cfRule type="expression" dxfId="1992" priority="2102">
      <formula>IF(AND(AL971&lt;0, RIGHT(TEXT(AL971,"0.#"),1)="."),TRUE,FALSE)</formula>
    </cfRule>
  </conditionalFormatting>
  <conditionalFormatting sqref="AL969:AO970">
    <cfRule type="expression" dxfId="1991" priority="2093">
      <formula>IF(AND(AL969&gt;=0, RIGHT(TEXT(AL969,"0.#"),1)&lt;&gt;"."),TRUE,FALSE)</formula>
    </cfRule>
    <cfRule type="expression" dxfId="1990" priority="2094">
      <formula>IF(AND(AL969&gt;=0, RIGHT(TEXT(AL969,"0.#"),1)="."),TRUE,FALSE)</formula>
    </cfRule>
    <cfRule type="expression" dxfId="1989" priority="2095">
      <formula>IF(AND(AL969&lt;0, RIGHT(TEXT(AL969,"0.#"),1)&lt;&gt;"."),TRUE,FALSE)</formula>
    </cfRule>
    <cfRule type="expression" dxfId="1988" priority="2096">
      <formula>IF(AND(AL969&lt;0, RIGHT(TEXT(AL969,"0.#"),1)="."),TRUE,FALSE)</formula>
    </cfRule>
  </conditionalFormatting>
  <conditionalFormatting sqref="AL1004:AO1031">
    <cfRule type="expression" dxfId="1987" priority="2087">
      <formula>IF(AND(AL1004&gt;=0, RIGHT(TEXT(AL1004,"0.#"),1)&lt;&gt;"."),TRUE,FALSE)</formula>
    </cfRule>
    <cfRule type="expression" dxfId="1986" priority="2088">
      <formula>IF(AND(AL1004&gt;=0, RIGHT(TEXT(AL1004,"0.#"),1)="."),TRUE,FALSE)</formula>
    </cfRule>
    <cfRule type="expression" dxfId="1985" priority="2089">
      <formula>IF(AND(AL1004&lt;0, RIGHT(TEXT(AL1004,"0.#"),1)&lt;&gt;"."),TRUE,FALSE)</formula>
    </cfRule>
    <cfRule type="expression" dxfId="1984" priority="2090">
      <formula>IF(AND(AL1004&lt;0, RIGHT(TEXT(AL1004,"0.#"),1)="."),TRUE,FALSE)</formula>
    </cfRule>
  </conditionalFormatting>
  <conditionalFormatting sqref="AL1002:AO1003">
    <cfRule type="expression" dxfId="1983" priority="2081">
      <formula>IF(AND(AL1002&gt;=0, RIGHT(TEXT(AL1002,"0.#"),1)&lt;&gt;"."),TRUE,FALSE)</formula>
    </cfRule>
    <cfRule type="expression" dxfId="1982" priority="2082">
      <formula>IF(AND(AL1002&gt;=0, RIGHT(TEXT(AL1002,"0.#"),1)="."),TRUE,FALSE)</formula>
    </cfRule>
    <cfRule type="expression" dxfId="1981" priority="2083">
      <formula>IF(AND(AL1002&lt;0, RIGHT(TEXT(AL1002,"0.#"),1)&lt;&gt;"."),TRUE,FALSE)</formula>
    </cfRule>
    <cfRule type="expression" dxfId="1980" priority="2084">
      <formula>IF(AND(AL1002&lt;0, RIGHT(TEXT(AL1002,"0.#"),1)="."),TRUE,FALSE)</formula>
    </cfRule>
  </conditionalFormatting>
  <conditionalFormatting sqref="Y1002:Y1003">
    <cfRule type="expression" dxfId="1979" priority="2079">
      <formula>IF(RIGHT(TEXT(Y1002,"0.#"),1)=".",FALSE,TRUE)</formula>
    </cfRule>
    <cfRule type="expression" dxfId="1978" priority="2080">
      <formula>IF(RIGHT(TEXT(Y1002,"0.#"),1)=".",TRUE,FALSE)</formula>
    </cfRule>
  </conditionalFormatting>
  <conditionalFormatting sqref="AL1037:AO1064">
    <cfRule type="expression" dxfId="1977" priority="2075">
      <formula>IF(AND(AL1037&gt;=0, RIGHT(TEXT(AL1037,"0.#"),1)&lt;&gt;"."),TRUE,FALSE)</formula>
    </cfRule>
    <cfRule type="expression" dxfId="1976" priority="2076">
      <formula>IF(AND(AL1037&gt;=0, RIGHT(TEXT(AL1037,"0.#"),1)="."),TRUE,FALSE)</formula>
    </cfRule>
    <cfRule type="expression" dxfId="1975" priority="2077">
      <formula>IF(AND(AL1037&lt;0, RIGHT(TEXT(AL1037,"0.#"),1)&lt;&gt;"."),TRUE,FALSE)</formula>
    </cfRule>
    <cfRule type="expression" dxfId="1974" priority="2078">
      <formula>IF(AND(AL1037&lt;0, RIGHT(TEXT(AL1037,"0.#"),1)="."),TRUE,FALSE)</formula>
    </cfRule>
  </conditionalFormatting>
  <conditionalFormatting sqref="Y1037:Y1064">
    <cfRule type="expression" dxfId="1973" priority="2073">
      <formula>IF(RIGHT(TEXT(Y1037,"0.#"),1)=".",FALSE,TRUE)</formula>
    </cfRule>
    <cfRule type="expression" dxfId="1972" priority="2074">
      <formula>IF(RIGHT(TEXT(Y1037,"0.#"),1)=".",TRUE,FALSE)</formula>
    </cfRule>
  </conditionalFormatting>
  <conditionalFormatting sqref="AL1035:AO1036">
    <cfRule type="expression" dxfId="1971" priority="2069">
      <formula>IF(AND(AL1035&gt;=0, RIGHT(TEXT(AL1035,"0.#"),1)&lt;&gt;"."),TRUE,FALSE)</formula>
    </cfRule>
    <cfRule type="expression" dxfId="1970" priority="2070">
      <formula>IF(AND(AL1035&gt;=0, RIGHT(TEXT(AL1035,"0.#"),1)="."),TRUE,FALSE)</formula>
    </cfRule>
    <cfRule type="expression" dxfId="1969" priority="2071">
      <formula>IF(AND(AL1035&lt;0, RIGHT(TEXT(AL1035,"0.#"),1)&lt;&gt;"."),TRUE,FALSE)</formula>
    </cfRule>
    <cfRule type="expression" dxfId="1968" priority="2072">
      <formula>IF(AND(AL1035&lt;0, RIGHT(TEXT(AL1035,"0.#"),1)="."),TRUE,FALSE)</formula>
    </cfRule>
  </conditionalFormatting>
  <conditionalFormatting sqref="Y1035:Y1036">
    <cfRule type="expression" dxfId="1967" priority="2067">
      <formula>IF(RIGHT(TEXT(Y1035,"0.#"),1)=".",FALSE,TRUE)</formula>
    </cfRule>
    <cfRule type="expression" dxfId="1966" priority="2068">
      <formula>IF(RIGHT(TEXT(Y1035,"0.#"),1)=".",TRUE,FALSE)</formula>
    </cfRule>
  </conditionalFormatting>
  <conditionalFormatting sqref="AL1070:AO1097">
    <cfRule type="expression" dxfId="1965" priority="2063">
      <formula>IF(AND(AL1070&gt;=0, RIGHT(TEXT(AL1070,"0.#"),1)&lt;&gt;"."),TRUE,FALSE)</formula>
    </cfRule>
    <cfRule type="expression" dxfId="1964" priority="2064">
      <formula>IF(AND(AL1070&gt;=0, RIGHT(TEXT(AL1070,"0.#"),1)="."),TRUE,FALSE)</formula>
    </cfRule>
    <cfRule type="expression" dxfId="1963" priority="2065">
      <formula>IF(AND(AL1070&lt;0, RIGHT(TEXT(AL1070,"0.#"),1)&lt;&gt;"."),TRUE,FALSE)</formula>
    </cfRule>
    <cfRule type="expression" dxfId="1962" priority="2066">
      <formula>IF(AND(AL1070&lt;0, RIGHT(TEXT(AL1070,"0.#"),1)="."),TRUE,FALSE)</formula>
    </cfRule>
  </conditionalFormatting>
  <conditionalFormatting sqref="Y1070:Y1097">
    <cfRule type="expression" dxfId="1961" priority="2061">
      <formula>IF(RIGHT(TEXT(Y1070,"0.#"),1)=".",FALSE,TRUE)</formula>
    </cfRule>
    <cfRule type="expression" dxfId="1960" priority="2062">
      <formula>IF(RIGHT(TEXT(Y1070,"0.#"),1)=".",TRUE,FALSE)</formula>
    </cfRule>
  </conditionalFormatting>
  <conditionalFormatting sqref="AL1068:AO1069">
    <cfRule type="expression" dxfId="1959" priority="2057">
      <formula>IF(AND(AL1068&gt;=0, RIGHT(TEXT(AL1068,"0.#"),1)&lt;&gt;"."),TRUE,FALSE)</formula>
    </cfRule>
    <cfRule type="expression" dxfId="1958" priority="2058">
      <formula>IF(AND(AL1068&gt;=0, RIGHT(TEXT(AL1068,"0.#"),1)="."),TRUE,FALSE)</formula>
    </cfRule>
    <cfRule type="expression" dxfId="1957" priority="2059">
      <formula>IF(AND(AL1068&lt;0, RIGHT(TEXT(AL1068,"0.#"),1)&lt;&gt;"."),TRUE,FALSE)</formula>
    </cfRule>
    <cfRule type="expression" dxfId="1956" priority="2060">
      <formula>IF(AND(AL1068&lt;0, RIGHT(TEXT(AL1068,"0.#"),1)="."),TRUE,FALSE)</formula>
    </cfRule>
  </conditionalFormatting>
  <conditionalFormatting sqref="Y1068:Y1069">
    <cfRule type="expression" dxfId="1955" priority="2055">
      <formula>IF(RIGHT(TEXT(Y1068,"0.#"),1)=".",FALSE,TRUE)</formula>
    </cfRule>
    <cfRule type="expression" dxfId="1954" priority="2056">
      <formula>IF(RIGHT(TEXT(Y1068,"0.#"),1)=".",TRUE,FALSE)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AD13:AJ13">
    <cfRule type="expression" dxfId="761" priority="61">
      <formula>IF(RIGHT(TEXT(AD13,"0.#"),1)=".",FALSE,TRUE)</formula>
    </cfRule>
    <cfRule type="expression" dxfId="760" priority="62">
      <formula>IF(RIGHT(TEXT(AD13,"0.#"),1)=".",TRUE,FALSE)</formula>
    </cfRule>
  </conditionalFormatting>
  <conditionalFormatting sqref="W13:AC13">
    <cfRule type="expression" dxfId="759" priority="59">
      <formula>IF(RIGHT(TEXT(W13,"0.#"),1)=".",FALSE,TRUE)</formula>
    </cfRule>
    <cfRule type="expression" dxfId="758" priority="60">
      <formula>IF(RIGHT(TEXT(W13,"0.#"),1)=".",TRUE,FALSE)</formula>
    </cfRule>
  </conditionalFormatting>
  <conditionalFormatting sqref="P13:V13">
    <cfRule type="expression" dxfId="757" priority="57">
      <formula>IF(RIGHT(TEXT(P13,"0.#"),1)=".",FALSE,TRUE)</formula>
    </cfRule>
    <cfRule type="expression" dxfId="756" priority="58">
      <formula>IF(RIGHT(TEXT(P13,"0.#"),1)=".",TRUE,FALSE)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5:AJ17">
    <cfRule type="expression" dxfId="753" priority="53">
      <formula>IF(RIGHT(TEXT(P15,"0.#"),1)=".",FALSE,TRUE)</formula>
    </cfRule>
    <cfRule type="expression" dxfId="752" priority="54">
      <formula>IF(RIGHT(TEXT(P15,"0.#"),1)=".",TRUE,FALSE)</formula>
    </cfRule>
  </conditionalFormatting>
  <conditionalFormatting sqref="W19:AC19">
    <cfRule type="expression" dxfId="751" priority="51">
      <formula>IF(RIGHT(TEXT(W19,"0.#"),1)=".",FALSE,TRUE)</formula>
    </cfRule>
    <cfRule type="expression" dxfId="750" priority="52">
      <formula>IF(RIGHT(TEXT(W19,"0.#"),1)=".",TRUE,FALSE)</formula>
    </cfRule>
  </conditionalFormatting>
  <conditionalFormatting sqref="P19:V19">
    <cfRule type="expression" dxfId="749" priority="49">
      <formula>IF(RIGHT(TEXT(P19,"0.#"),1)=".",FALSE,TRUE)</formula>
    </cfRule>
    <cfRule type="expression" dxfId="748" priority="50">
      <formula>IF(RIGHT(TEXT(P19,"0.#"),1)=".",TRUE,FALSE)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W23">
    <cfRule type="expression" dxfId="741" priority="41">
      <formula>IF(RIGHT(TEXT(W23,"0.#"),1)=".",FALSE,TRUE)</formula>
    </cfRule>
    <cfRule type="expression" dxfId="740" priority="42">
      <formula>IF(RIGHT(TEXT(W23,"0.#"),1)=".",TRUE,FALSE)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5 AI135 AM135 AQ135 AU135">
    <cfRule type="expression" dxfId="715" priority="15">
      <formula>IF(RIGHT(TEXT(AE135,"0.#"),1)=".",FALSE,TRUE)</formula>
    </cfRule>
    <cfRule type="expression" dxfId="714" priority="16">
      <formula>IF(RIGHT(TEXT(AE135,"0.#"),1)=".",TRUE,FALSE)</formula>
    </cfRule>
  </conditionalFormatting>
  <conditionalFormatting sqref="AE434">
    <cfRule type="expression" dxfId="713" priority="13">
      <formula>IF(RIGHT(TEXT(AE434,"0.#"),1)=".",FALSE,TRUE)</formula>
    </cfRule>
    <cfRule type="expression" dxfId="712" priority="14">
      <formula>IF(RIGHT(TEXT(AE434,"0.#"),1)=".",TRUE,FALSE)</formula>
    </cfRule>
  </conditionalFormatting>
  <conditionalFormatting sqref="AM434">
    <cfRule type="expression" dxfId="711" priority="11">
      <formula>IF(RIGHT(TEXT(AM434,"0.#"),1)=".",FALSE,TRUE)</formula>
    </cfRule>
    <cfRule type="expression" dxfId="710" priority="12">
      <formula>IF(RIGHT(TEXT(AM434,"0.#"),1)=".",TRUE,FALSE)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I434">
    <cfRule type="expression" dxfId="707" priority="7">
      <formula>IF(RIGHT(TEXT(AI434,"0.#"),1)=".",FALSE,TRUE)</formula>
    </cfRule>
    <cfRule type="expression" dxfId="706" priority="8">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5"/>
      <c r="AA2" s="836"/>
      <c r="AB2" s="1035" t="s">
        <v>11</v>
      </c>
      <c r="AC2" s="1036"/>
      <c r="AD2" s="1037"/>
      <c r="AE2" s="1041" t="s">
        <v>357</v>
      </c>
      <c r="AF2" s="1041"/>
      <c r="AG2" s="1041"/>
      <c r="AH2" s="1041"/>
      <c r="AI2" s="1041" t="s">
        <v>363</v>
      </c>
      <c r="AJ2" s="1041"/>
      <c r="AK2" s="1041"/>
      <c r="AL2" s="1041"/>
      <c r="AM2" s="1041" t="s">
        <v>472</v>
      </c>
      <c r="AN2" s="1041"/>
      <c r="AO2" s="1041"/>
      <c r="AP2" s="557"/>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4"/>
      <c r="H4" s="1012"/>
      <c r="I4" s="1012"/>
      <c r="J4" s="1012"/>
      <c r="K4" s="1012"/>
      <c r="L4" s="1012"/>
      <c r="M4" s="1012"/>
      <c r="N4" s="1012"/>
      <c r="O4" s="1013"/>
      <c r="P4" s="98"/>
      <c r="Q4" s="553"/>
      <c r="R4" s="553"/>
      <c r="S4" s="553"/>
      <c r="T4" s="553"/>
      <c r="U4" s="553"/>
      <c r="V4" s="553"/>
      <c r="W4" s="553"/>
      <c r="X4" s="554"/>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0"/>
      <c r="Q5" s="1020"/>
      <c r="R5" s="1020"/>
      <c r="S5" s="1020"/>
      <c r="T5" s="1020"/>
      <c r="U5" s="1020"/>
      <c r="V5" s="1020"/>
      <c r="W5" s="1020"/>
      <c r="X5" s="1021"/>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555"/>
      <c r="Q6" s="555"/>
      <c r="R6" s="555"/>
      <c r="S6" s="555"/>
      <c r="T6" s="555"/>
      <c r="U6" s="555"/>
      <c r="V6" s="555"/>
      <c r="W6" s="555"/>
      <c r="X6" s="556"/>
      <c r="Y6" s="1022" t="s">
        <v>13</v>
      </c>
      <c r="Z6" s="1023"/>
      <c r="AA6" s="1024"/>
      <c r="AB6" s="597"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5"/>
      <c r="AA9" s="836"/>
      <c r="AB9" s="1035" t="s">
        <v>11</v>
      </c>
      <c r="AC9" s="1036"/>
      <c r="AD9" s="1037"/>
      <c r="AE9" s="1041" t="s">
        <v>357</v>
      </c>
      <c r="AF9" s="1041"/>
      <c r="AG9" s="1041"/>
      <c r="AH9" s="1041"/>
      <c r="AI9" s="1041" t="s">
        <v>363</v>
      </c>
      <c r="AJ9" s="1041"/>
      <c r="AK9" s="1041"/>
      <c r="AL9" s="1041"/>
      <c r="AM9" s="1041" t="s">
        <v>472</v>
      </c>
      <c r="AN9" s="1041"/>
      <c r="AO9" s="1041"/>
      <c r="AP9" s="557"/>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4"/>
      <c r="H11" s="1012"/>
      <c r="I11" s="1012"/>
      <c r="J11" s="1012"/>
      <c r="K11" s="1012"/>
      <c r="L11" s="1012"/>
      <c r="M11" s="1012"/>
      <c r="N11" s="1012"/>
      <c r="O11" s="1013"/>
      <c r="P11" s="98"/>
      <c r="Q11" s="553"/>
      <c r="R11" s="553"/>
      <c r="S11" s="553"/>
      <c r="T11" s="553"/>
      <c r="U11" s="553"/>
      <c r="V11" s="553"/>
      <c r="W11" s="553"/>
      <c r="X11" s="554"/>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0"/>
      <c r="Q12" s="1020"/>
      <c r="R12" s="1020"/>
      <c r="S12" s="1020"/>
      <c r="T12" s="1020"/>
      <c r="U12" s="1020"/>
      <c r="V12" s="1020"/>
      <c r="W12" s="1020"/>
      <c r="X12" s="1021"/>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555"/>
      <c r="Q13" s="555"/>
      <c r="R13" s="555"/>
      <c r="S13" s="555"/>
      <c r="T13" s="555"/>
      <c r="U13" s="555"/>
      <c r="V13" s="555"/>
      <c r="W13" s="555"/>
      <c r="X13" s="556"/>
      <c r="Y13" s="1022" t="s">
        <v>13</v>
      </c>
      <c r="Z13" s="1023"/>
      <c r="AA13" s="1024"/>
      <c r="AB13" s="597"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5"/>
      <c r="AA16" s="836"/>
      <c r="AB16" s="1035" t="s">
        <v>11</v>
      </c>
      <c r="AC16" s="1036"/>
      <c r="AD16" s="1037"/>
      <c r="AE16" s="1041" t="s">
        <v>357</v>
      </c>
      <c r="AF16" s="1041"/>
      <c r="AG16" s="1041"/>
      <c r="AH16" s="1041"/>
      <c r="AI16" s="1041" t="s">
        <v>363</v>
      </c>
      <c r="AJ16" s="1041"/>
      <c r="AK16" s="1041"/>
      <c r="AL16" s="1041"/>
      <c r="AM16" s="1041" t="s">
        <v>472</v>
      </c>
      <c r="AN16" s="1041"/>
      <c r="AO16" s="1041"/>
      <c r="AP16" s="557"/>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4"/>
      <c r="H18" s="1012"/>
      <c r="I18" s="1012"/>
      <c r="J18" s="1012"/>
      <c r="K18" s="1012"/>
      <c r="L18" s="1012"/>
      <c r="M18" s="1012"/>
      <c r="N18" s="1012"/>
      <c r="O18" s="1013"/>
      <c r="P18" s="98"/>
      <c r="Q18" s="553"/>
      <c r="R18" s="553"/>
      <c r="S18" s="553"/>
      <c r="T18" s="553"/>
      <c r="U18" s="553"/>
      <c r="V18" s="553"/>
      <c r="W18" s="553"/>
      <c r="X18" s="554"/>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0"/>
      <c r="Q19" s="1020"/>
      <c r="R19" s="1020"/>
      <c r="S19" s="1020"/>
      <c r="T19" s="1020"/>
      <c r="U19" s="1020"/>
      <c r="V19" s="1020"/>
      <c r="W19" s="1020"/>
      <c r="X19" s="1021"/>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555"/>
      <c r="Q20" s="555"/>
      <c r="R20" s="555"/>
      <c r="S20" s="555"/>
      <c r="T20" s="555"/>
      <c r="U20" s="555"/>
      <c r="V20" s="555"/>
      <c r="W20" s="555"/>
      <c r="X20" s="556"/>
      <c r="Y20" s="1022" t="s">
        <v>13</v>
      </c>
      <c r="Z20" s="1023"/>
      <c r="AA20" s="1024"/>
      <c r="AB20" s="597"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5"/>
      <c r="AA23" s="836"/>
      <c r="AB23" s="1035" t="s">
        <v>11</v>
      </c>
      <c r="AC23" s="1036"/>
      <c r="AD23" s="1037"/>
      <c r="AE23" s="1041" t="s">
        <v>357</v>
      </c>
      <c r="AF23" s="1041"/>
      <c r="AG23" s="1041"/>
      <c r="AH23" s="1041"/>
      <c r="AI23" s="1041" t="s">
        <v>363</v>
      </c>
      <c r="AJ23" s="1041"/>
      <c r="AK23" s="1041"/>
      <c r="AL23" s="1041"/>
      <c r="AM23" s="1041" t="s">
        <v>472</v>
      </c>
      <c r="AN23" s="1041"/>
      <c r="AO23" s="1041"/>
      <c r="AP23" s="557"/>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4"/>
      <c r="H25" s="1012"/>
      <c r="I25" s="1012"/>
      <c r="J25" s="1012"/>
      <c r="K25" s="1012"/>
      <c r="L25" s="1012"/>
      <c r="M25" s="1012"/>
      <c r="N25" s="1012"/>
      <c r="O25" s="1013"/>
      <c r="P25" s="98"/>
      <c r="Q25" s="553"/>
      <c r="R25" s="553"/>
      <c r="S25" s="553"/>
      <c r="T25" s="553"/>
      <c r="U25" s="553"/>
      <c r="V25" s="553"/>
      <c r="W25" s="553"/>
      <c r="X25" s="554"/>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0"/>
      <c r="Q26" s="1020"/>
      <c r="R26" s="1020"/>
      <c r="S26" s="1020"/>
      <c r="T26" s="1020"/>
      <c r="U26" s="1020"/>
      <c r="V26" s="1020"/>
      <c r="W26" s="1020"/>
      <c r="X26" s="1021"/>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555"/>
      <c r="Q27" s="555"/>
      <c r="R27" s="555"/>
      <c r="S27" s="555"/>
      <c r="T27" s="555"/>
      <c r="U27" s="555"/>
      <c r="V27" s="555"/>
      <c r="W27" s="555"/>
      <c r="X27" s="556"/>
      <c r="Y27" s="1022" t="s">
        <v>13</v>
      </c>
      <c r="Z27" s="1023"/>
      <c r="AA27" s="1024"/>
      <c r="AB27" s="597"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5"/>
      <c r="AA30" s="836"/>
      <c r="AB30" s="1035" t="s">
        <v>11</v>
      </c>
      <c r="AC30" s="1036"/>
      <c r="AD30" s="1037"/>
      <c r="AE30" s="1041" t="s">
        <v>357</v>
      </c>
      <c r="AF30" s="1041"/>
      <c r="AG30" s="1041"/>
      <c r="AH30" s="1041"/>
      <c r="AI30" s="1041" t="s">
        <v>363</v>
      </c>
      <c r="AJ30" s="1041"/>
      <c r="AK30" s="1041"/>
      <c r="AL30" s="1041"/>
      <c r="AM30" s="1041" t="s">
        <v>472</v>
      </c>
      <c r="AN30" s="1041"/>
      <c r="AO30" s="1041"/>
      <c r="AP30" s="557"/>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4"/>
      <c r="H32" s="1012"/>
      <c r="I32" s="1012"/>
      <c r="J32" s="1012"/>
      <c r="K32" s="1012"/>
      <c r="L32" s="1012"/>
      <c r="M32" s="1012"/>
      <c r="N32" s="1012"/>
      <c r="O32" s="1013"/>
      <c r="P32" s="98"/>
      <c r="Q32" s="553"/>
      <c r="R32" s="553"/>
      <c r="S32" s="553"/>
      <c r="T32" s="553"/>
      <c r="U32" s="553"/>
      <c r="V32" s="553"/>
      <c r="W32" s="553"/>
      <c r="X32" s="554"/>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0"/>
      <c r="Q33" s="1020"/>
      <c r="R33" s="1020"/>
      <c r="S33" s="1020"/>
      <c r="T33" s="1020"/>
      <c r="U33" s="1020"/>
      <c r="V33" s="1020"/>
      <c r="W33" s="1020"/>
      <c r="X33" s="1021"/>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555"/>
      <c r="Q34" s="555"/>
      <c r="R34" s="555"/>
      <c r="S34" s="555"/>
      <c r="T34" s="555"/>
      <c r="U34" s="555"/>
      <c r="V34" s="555"/>
      <c r="W34" s="555"/>
      <c r="X34" s="556"/>
      <c r="Y34" s="1022" t="s">
        <v>13</v>
      </c>
      <c r="Z34" s="1023"/>
      <c r="AA34" s="1024"/>
      <c r="AB34" s="597"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5"/>
      <c r="AA37" s="836"/>
      <c r="AB37" s="1035" t="s">
        <v>11</v>
      </c>
      <c r="AC37" s="1036"/>
      <c r="AD37" s="1037"/>
      <c r="AE37" s="1041" t="s">
        <v>357</v>
      </c>
      <c r="AF37" s="1041"/>
      <c r="AG37" s="1041"/>
      <c r="AH37" s="1041"/>
      <c r="AI37" s="1041" t="s">
        <v>363</v>
      </c>
      <c r="AJ37" s="1041"/>
      <c r="AK37" s="1041"/>
      <c r="AL37" s="1041"/>
      <c r="AM37" s="1041" t="s">
        <v>472</v>
      </c>
      <c r="AN37" s="1041"/>
      <c r="AO37" s="1041"/>
      <c r="AP37" s="557"/>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4"/>
      <c r="H39" s="1012"/>
      <c r="I39" s="1012"/>
      <c r="J39" s="1012"/>
      <c r="K39" s="1012"/>
      <c r="L39" s="1012"/>
      <c r="M39" s="1012"/>
      <c r="N39" s="1012"/>
      <c r="O39" s="1013"/>
      <c r="P39" s="98"/>
      <c r="Q39" s="553"/>
      <c r="R39" s="553"/>
      <c r="S39" s="553"/>
      <c r="T39" s="553"/>
      <c r="U39" s="553"/>
      <c r="V39" s="553"/>
      <c r="W39" s="553"/>
      <c r="X39" s="554"/>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0"/>
      <c r="Q40" s="1020"/>
      <c r="R40" s="1020"/>
      <c r="S40" s="1020"/>
      <c r="T40" s="1020"/>
      <c r="U40" s="1020"/>
      <c r="V40" s="1020"/>
      <c r="W40" s="1020"/>
      <c r="X40" s="1021"/>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555"/>
      <c r="Q41" s="555"/>
      <c r="R41" s="555"/>
      <c r="S41" s="555"/>
      <c r="T41" s="555"/>
      <c r="U41" s="555"/>
      <c r="V41" s="555"/>
      <c r="W41" s="555"/>
      <c r="X41" s="556"/>
      <c r="Y41" s="1022" t="s">
        <v>13</v>
      </c>
      <c r="Z41" s="1023"/>
      <c r="AA41" s="1024"/>
      <c r="AB41" s="597"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5"/>
      <c r="AA44" s="836"/>
      <c r="AB44" s="1035" t="s">
        <v>11</v>
      </c>
      <c r="AC44" s="1036"/>
      <c r="AD44" s="1037"/>
      <c r="AE44" s="1041" t="s">
        <v>357</v>
      </c>
      <c r="AF44" s="1041"/>
      <c r="AG44" s="1041"/>
      <c r="AH44" s="1041"/>
      <c r="AI44" s="1041" t="s">
        <v>363</v>
      </c>
      <c r="AJ44" s="1041"/>
      <c r="AK44" s="1041"/>
      <c r="AL44" s="1041"/>
      <c r="AM44" s="1041" t="s">
        <v>472</v>
      </c>
      <c r="AN44" s="1041"/>
      <c r="AO44" s="1041"/>
      <c r="AP44" s="557"/>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4"/>
      <c r="H46" s="1012"/>
      <c r="I46" s="1012"/>
      <c r="J46" s="1012"/>
      <c r="K46" s="1012"/>
      <c r="L46" s="1012"/>
      <c r="M46" s="1012"/>
      <c r="N46" s="1012"/>
      <c r="O46" s="1013"/>
      <c r="P46" s="98"/>
      <c r="Q46" s="553"/>
      <c r="R46" s="553"/>
      <c r="S46" s="553"/>
      <c r="T46" s="553"/>
      <c r="U46" s="553"/>
      <c r="V46" s="553"/>
      <c r="W46" s="553"/>
      <c r="X46" s="554"/>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0"/>
      <c r="Q47" s="1020"/>
      <c r="R47" s="1020"/>
      <c r="S47" s="1020"/>
      <c r="T47" s="1020"/>
      <c r="U47" s="1020"/>
      <c r="V47" s="1020"/>
      <c r="W47" s="1020"/>
      <c r="X47" s="1021"/>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555"/>
      <c r="Q48" s="555"/>
      <c r="R48" s="555"/>
      <c r="S48" s="555"/>
      <c r="T48" s="555"/>
      <c r="U48" s="555"/>
      <c r="V48" s="555"/>
      <c r="W48" s="555"/>
      <c r="X48" s="556"/>
      <c r="Y48" s="1022" t="s">
        <v>13</v>
      </c>
      <c r="Z48" s="1023"/>
      <c r="AA48" s="1024"/>
      <c r="AB48" s="597"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5"/>
      <c r="AA51" s="836"/>
      <c r="AB51" s="557" t="s">
        <v>11</v>
      </c>
      <c r="AC51" s="1036"/>
      <c r="AD51" s="1037"/>
      <c r="AE51" s="1041" t="s">
        <v>357</v>
      </c>
      <c r="AF51" s="1041"/>
      <c r="AG51" s="1041"/>
      <c r="AH51" s="1041"/>
      <c r="AI51" s="1041" t="s">
        <v>363</v>
      </c>
      <c r="AJ51" s="1041"/>
      <c r="AK51" s="1041"/>
      <c r="AL51" s="1041"/>
      <c r="AM51" s="1041" t="s">
        <v>472</v>
      </c>
      <c r="AN51" s="1041"/>
      <c r="AO51" s="1041"/>
      <c r="AP51" s="557"/>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4"/>
      <c r="H53" s="1012"/>
      <c r="I53" s="1012"/>
      <c r="J53" s="1012"/>
      <c r="K53" s="1012"/>
      <c r="L53" s="1012"/>
      <c r="M53" s="1012"/>
      <c r="N53" s="1012"/>
      <c r="O53" s="1013"/>
      <c r="P53" s="98"/>
      <c r="Q53" s="553"/>
      <c r="R53" s="553"/>
      <c r="S53" s="553"/>
      <c r="T53" s="553"/>
      <c r="U53" s="553"/>
      <c r="V53" s="553"/>
      <c r="W53" s="553"/>
      <c r="X53" s="554"/>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0"/>
      <c r="Q54" s="1020"/>
      <c r="R54" s="1020"/>
      <c r="S54" s="1020"/>
      <c r="T54" s="1020"/>
      <c r="U54" s="1020"/>
      <c r="V54" s="1020"/>
      <c r="W54" s="1020"/>
      <c r="X54" s="1021"/>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555"/>
      <c r="Q55" s="555"/>
      <c r="R55" s="555"/>
      <c r="S55" s="555"/>
      <c r="T55" s="555"/>
      <c r="U55" s="555"/>
      <c r="V55" s="555"/>
      <c r="W55" s="555"/>
      <c r="X55" s="556"/>
      <c r="Y55" s="1022" t="s">
        <v>13</v>
      </c>
      <c r="Z55" s="1023"/>
      <c r="AA55" s="1024"/>
      <c r="AB55" s="597"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5"/>
      <c r="AA58" s="836"/>
      <c r="AB58" s="1035" t="s">
        <v>11</v>
      </c>
      <c r="AC58" s="1036"/>
      <c r="AD58" s="1037"/>
      <c r="AE58" s="1041" t="s">
        <v>357</v>
      </c>
      <c r="AF58" s="1041"/>
      <c r="AG58" s="1041"/>
      <c r="AH58" s="1041"/>
      <c r="AI58" s="1041" t="s">
        <v>363</v>
      </c>
      <c r="AJ58" s="1041"/>
      <c r="AK58" s="1041"/>
      <c r="AL58" s="1041"/>
      <c r="AM58" s="1041" t="s">
        <v>472</v>
      </c>
      <c r="AN58" s="1041"/>
      <c r="AO58" s="1041"/>
      <c r="AP58" s="557"/>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4"/>
      <c r="H60" s="1012"/>
      <c r="I60" s="1012"/>
      <c r="J60" s="1012"/>
      <c r="K60" s="1012"/>
      <c r="L60" s="1012"/>
      <c r="M60" s="1012"/>
      <c r="N60" s="1012"/>
      <c r="O60" s="1013"/>
      <c r="P60" s="98"/>
      <c r="Q60" s="553"/>
      <c r="R60" s="553"/>
      <c r="S60" s="553"/>
      <c r="T60" s="553"/>
      <c r="U60" s="553"/>
      <c r="V60" s="553"/>
      <c r="W60" s="553"/>
      <c r="X60" s="554"/>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0"/>
      <c r="Q61" s="1020"/>
      <c r="R61" s="1020"/>
      <c r="S61" s="1020"/>
      <c r="T61" s="1020"/>
      <c r="U61" s="1020"/>
      <c r="V61" s="1020"/>
      <c r="W61" s="1020"/>
      <c r="X61" s="1021"/>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555"/>
      <c r="Q62" s="555"/>
      <c r="R62" s="555"/>
      <c r="S62" s="555"/>
      <c r="T62" s="555"/>
      <c r="U62" s="555"/>
      <c r="V62" s="555"/>
      <c r="W62" s="555"/>
      <c r="X62" s="556"/>
      <c r="Y62" s="1022" t="s">
        <v>13</v>
      </c>
      <c r="Z62" s="1023"/>
      <c r="AA62" s="1024"/>
      <c r="AB62" s="597"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5"/>
      <c r="AA65" s="836"/>
      <c r="AB65" s="1035" t="s">
        <v>11</v>
      </c>
      <c r="AC65" s="1036"/>
      <c r="AD65" s="1037"/>
      <c r="AE65" s="1041" t="s">
        <v>357</v>
      </c>
      <c r="AF65" s="1041"/>
      <c r="AG65" s="1041"/>
      <c r="AH65" s="1041"/>
      <c r="AI65" s="1041" t="s">
        <v>363</v>
      </c>
      <c r="AJ65" s="1041"/>
      <c r="AK65" s="1041"/>
      <c r="AL65" s="1041"/>
      <c r="AM65" s="1041" t="s">
        <v>472</v>
      </c>
      <c r="AN65" s="1041"/>
      <c r="AO65" s="1041"/>
      <c r="AP65" s="557"/>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4"/>
      <c r="H67" s="1012"/>
      <c r="I67" s="1012"/>
      <c r="J67" s="1012"/>
      <c r="K67" s="1012"/>
      <c r="L67" s="1012"/>
      <c r="M67" s="1012"/>
      <c r="N67" s="1012"/>
      <c r="O67" s="1013"/>
      <c r="P67" s="98"/>
      <c r="Q67" s="553"/>
      <c r="R67" s="553"/>
      <c r="S67" s="553"/>
      <c r="T67" s="553"/>
      <c r="U67" s="553"/>
      <c r="V67" s="553"/>
      <c r="W67" s="553"/>
      <c r="X67" s="554"/>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0"/>
      <c r="Q68" s="1020"/>
      <c r="R68" s="1020"/>
      <c r="S68" s="1020"/>
      <c r="T68" s="1020"/>
      <c r="U68" s="1020"/>
      <c r="V68" s="1020"/>
      <c r="W68" s="1020"/>
      <c r="X68" s="1021"/>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555"/>
      <c r="Q69" s="555"/>
      <c r="R69" s="555"/>
      <c r="S69" s="555"/>
      <c r="T69" s="555"/>
      <c r="U69" s="555"/>
      <c r="V69" s="555"/>
      <c r="W69" s="555"/>
      <c r="X69" s="556"/>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70"/>
      <c r="I3" s="670"/>
      <c r="J3" s="670"/>
      <c r="K3" s="670"/>
      <c r="L3" s="669" t="s">
        <v>18</v>
      </c>
      <c r="M3" s="670"/>
      <c r="N3" s="670"/>
      <c r="O3" s="670"/>
      <c r="P3" s="670"/>
      <c r="Q3" s="670"/>
      <c r="R3" s="670"/>
      <c r="S3" s="670"/>
      <c r="T3" s="670"/>
      <c r="U3" s="670"/>
      <c r="V3" s="670"/>
      <c r="W3" s="670"/>
      <c r="X3" s="671"/>
      <c r="Y3" s="655" t="s">
        <v>19</v>
      </c>
      <c r="Z3" s="656"/>
      <c r="AA3" s="656"/>
      <c r="AB3" s="804"/>
      <c r="AC3" s="82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11"/>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6"/>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6"/>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6"/>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6"/>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6"/>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6"/>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6"/>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6"/>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6"/>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4"/>
      <c r="B15" s="1055"/>
      <c r="C15" s="1055"/>
      <c r="D15" s="1055"/>
      <c r="E15" s="1055"/>
      <c r="F15" s="1056"/>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4"/>
      <c r="B16" s="1055"/>
      <c r="C16" s="1055"/>
      <c r="D16" s="1055"/>
      <c r="E16" s="1055"/>
      <c r="F16" s="1056"/>
      <c r="G16" s="82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2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11"/>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6"/>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6"/>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6"/>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6"/>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6"/>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6"/>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6"/>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6"/>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6"/>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4"/>
      <c r="B28" s="1055"/>
      <c r="C28" s="1055"/>
      <c r="D28" s="1055"/>
      <c r="E28" s="1055"/>
      <c r="F28" s="1056"/>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4"/>
      <c r="B29" s="1055"/>
      <c r="C29" s="1055"/>
      <c r="D29" s="1055"/>
      <c r="E29" s="1055"/>
      <c r="F29" s="1056"/>
      <c r="G29" s="82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2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11"/>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6"/>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6"/>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6"/>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6"/>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6"/>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6"/>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6"/>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6"/>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6"/>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4"/>
      <c r="B41" s="1055"/>
      <c r="C41" s="1055"/>
      <c r="D41" s="1055"/>
      <c r="E41" s="1055"/>
      <c r="F41" s="1056"/>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4"/>
      <c r="B42" s="1055"/>
      <c r="C42" s="1055"/>
      <c r="D42" s="1055"/>
      <c r="E42" s="1055"/>
      <c r="F42" s="1056"/>
      <c r="G42" s="82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2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11"/>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6"/>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6"/>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6"/>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6"/>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6"/>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6"/>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6"/>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6"/>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6"/>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4"/>
      <c r="B56" s="1055"/>
      <c r="C56" s="1055"/>
      <c r="D56" s="1055"/>
      <c r="E56" s="1055"/>
      <c r="F56" s="1056"/>
      <c r="G56" s="82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2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11"/>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6"/>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6"/>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6"/>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6"/>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6"/>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6"/>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6"/>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6"/>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6"/>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4"/>
      <c r="B68" s="1055"/>
      <c r="C68" s="1055"/>
      <c r="D68" s="1055"/>
      <c r="E68" s="1055"/>
      <c r="F68" s="1056"/>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4"/>
      <c r="B69" s="1055"/>
      <c r="C69" s="1055"/>
      <c r="D69" s="1055"/>
      <c r="E69" s="1055"/>
      <c r="F69" s="1056"/>
      <c r="G69" s="82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2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11"/>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6"/>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6"/>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6"/>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6"/>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6"/>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6"/>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6"/>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6"/>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6"/>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4"/>
      <c r="B81" s="1055"/>
      <c r="C81" s="1055"/>
      <c r="D81" s="1055"/>
      <c r="E81" s="1055"/>
      <c r="F81" s="1056"/>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4"/>
      <c r="B82" s="1055"/>
      <c r="C82" s="1055"/>
      <c r="D82" s="1055"/>
      <c r="E82" s="1055"/>
      <c r="F82" s="1056"/>
      <c r="G82" s="82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2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11"/>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6"/>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6"/>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6"/>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6"/>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6"/>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6"/>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6"/>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6"/>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6"/>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4"/>
      <c r="B94" s="1055"/>
      <c r="C94" s="1055"/>
      <c r="D94" s="1055"/>
      <c r="E94" s="1055"/>
      <c r="F94" s="1056"/>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4"/>
      <c r="B95" s="1055"/>
      <c r="C95" s="1055"/>
      <c r="D95" s="1055"/>
      <c r="E95" s="1055"/>
      <c r="F95" s="1056"/>
      <c r="G95" s="82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2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11"/>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6"/>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6"/>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6"/>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6"/>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6"/>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6"/>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6"/>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6"/>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6"/>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4"/>
      <c r="B109" s="1055"/>
      <c r="C109" s="1055"/>
      <c r="D109" s="1055"/>
      <c r="E109" s="1055"/>
      <c r="F109" s="1056"/>
      <c r="G109" s="82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11"/>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6"/>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6"/>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6"/>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6"/>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6"/>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6"/>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6"/>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6"/>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6"/>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4"/>
      <c r="B121" s="1055"/>
      <c r="C121" s="1055"/>
      <c r="D121" s="1055"/>
      <c r="E121" s="1055"/>
      <c r="F121" s="1056"/>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4"/>
      <c r="B122" s="1055"/>
      <c r="C122" s="1055"/>
      <c r="D122" s="1055"/>
      <c r="E122" s="1055"/>
      <c r="F122" s="1056"/>
      <c r="G122" s="82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11"/>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6"/>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6"/>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6"/>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6"/>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6"/>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6"/>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6"/>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6"/>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6"/>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4"/>
      <c r="B134" s="1055"/>
      <c r="C134" s="1055"/>
      <c r="D134" s="1055"/>
      <c r="E134" s="1055"/>
      <c r="F134" s="1056"/>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4"/>
      <c r="B135" s="1055"/>
      <c r="C135" s="1055"/>
      <c r="D135" s="1055"/>
      <c r="E135" s="1055"/>
      <c r="F135" s="1056"/>
      <c r="G135" s="82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11"/>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6"/>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6"/>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6"/>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6"/>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6"/>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6"/>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6"/>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6"/>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6"/>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4"/>
      <c r="B147" s="1055"/>
      <c r="C147" s="1055"/>
      <c r="D147" s="1055"/>
      <c r="E147" s="1055"/>
      <c r="F147" s="1056"/>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4"/>
      <c r="B148" s="1055"/>
      <c r="C148" s="1055"/>
      <c r="D148" s="1055"/>
      <c r="E148" s="1055"/>
      <c r="F148" s="1056"/>
      <c r="G148" s="82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11"/>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6"/>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6"/>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6"/>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6"/>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6"/>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6"/>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6"/>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6"/>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6"/>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4"/>
      <c r="B162" s="1055"/>
      <c r="C162" s="1055"/>
      <c r="D162" s="1055"/>
      <c r="E162" s="1055"/>
      <c r="F162" s="1056"/>
      <c r="G162" s="82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11"/>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6"/>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6"/>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6"/>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6"/>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6"/>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6"/>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6"/>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6"/>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6"/>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4"/>
      <c r="B174" s="1055"/>
      <c r="C174" s="1055"/>
      <c r="D174" s="1055"/>
      <c r="E174" s="1055"/>
      <c r="F174" s="1056"/>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4"/>
      <c r="B175" s="1055"/>
      <c r="C175" s="1055"/>
      <c r="D175" s="1055"/>
      <c r="E175" s="1055"/>
      <c r="F175" s="1056"/>
      <c r="G175" s="82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11"/>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6"/>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6"/>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6"/>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6"/>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6"/>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6"/>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6"/>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6"/>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6"/>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4"/>
      <c r="B187" s="1055"/>
      <c r="C187" s="1055"/>
      <c r="D187" s="1055"/>
      <c r="E187" s="1055"/>
      <c r="F187" s="1056"/>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4"/>
      <c r="B188" s="1055"/>
      <c r="C188" s="1055"/>
      <c r="D188" s="1055"/>
      <c r="E188" s="1055"/>
      <c r="F188" s="1056"/>
      <c r="G188" s="82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11"/>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6"/>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6"/>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6"/>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6"/>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6"/>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6"/>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6"/>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6"/>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6"/>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4"/>
      <c r="B200" s="1055"/>
      <c r="C200" s="1055"/>
      <c r="D200" s="1055"/>
      <c r="E200" s="1055"/>
      <c r="F200" s="1056"/>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4"/>
      <c r="B201" s="1055"/>
      <c r="C201" s="1055"/>
      <c r="D201" s="1055"/>
      <c r="E201" s="1055"/>
      <c r="F201" s="1056"/>
      <c r="G201" s="82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11"/>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6"/>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6"/>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6"/>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6"/>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6"/>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6"/>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6"/>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6"/>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6"/>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4"/>
      <c r="B215" s="1055"/>
      <c r="C215" s="1055"/>
      <c r="D215" s="1055"/>
      <c r="E215" s="1055"/>
      <c r="F215" s="1056"/>
      <c r="G215" s="82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11"/>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6"/>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6"/>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6"/>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6"/>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6"/>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6"/>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6"/>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6"/>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6"/>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4"/>
      <c r="B227" s="1055"/>
      <c r="C227" s="1055"/>
      <c r="D227" s="1055"/>
      <c r="E227" s="1055"/>
      <c r="F227" s="1056"/>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4"/>
      <c r="B228" s="1055"/>
      <c r="C228" s="1055"/>
      <c r="D228" s="1055"/>
      <c r="E228" s="1055"/>
      <c r="F228" s="1056"/>
      <c r="G228" s="82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11"/>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6"/>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6"/>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6"/>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6"/>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6"/>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6"/>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6"/>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6"/>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6"/>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4"/>
      <c r="B240" s="1055"/>
      <c r="C240" s="1055"/>
      <c r="D240" s="1055"/>
      <c r="E240" s="1055"/>
      <c r="F240" s="1056"/>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4"/>
      <c r="B241" s="1055"/>
      <c r="C241" s="1055"/>
      <c r="D241" s="1055"/>
      <c r="E241" s="1055"/>
      <c r="F241" s="1056"/>
      <c r="G241" s="82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11"/>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6"/>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6"/>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6"/>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6"/>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6"/>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6"/>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6"/>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6"/>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6"/>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4"/>
      <c r="B253" s="1055"/>
      <c r="C253" s="1055"/>
      <c r="D253" s="1055"/>
      <c r="E253" s="1055"/>
      <c r="F253" s="1056"/>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4"/>
      <c r="B254" s="1055"/>
      <c r="C254" s="1055"/>
      <c r="D254" s="1055"/>
      <c r="E254" s="1055"/>
      <c r="F254" s="1056"/>
      <c r="G254" s="82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11"/>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6"/>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6"/>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6"/>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6"/>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6"/>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6"/>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6"/>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6"/>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6"/>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2018-05-18T01:42:45Z</cp:lastPrinted>
  <dcterms:created xsi:type="dcterms:W3CDTF">2012-03-13T00:50:25Z</dcterms:created>
  <dcterms:modified xsi:type="dcterms:W3CDTF">2018-07-04T04:46:32Z</dcterms:modified>
</cp:coreProperties>
</file>