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<sst xmlns="http://schemas.openxmlformats.org/spreadsheetml/2006/main" count="3013" uniqueCount="707">
  <si>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</si>
  <si>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</si>
  <si>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</si>
  <si>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</si>
  <si>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</si>
  <si>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</si>
  <si>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</si>
  <si>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</si>
  <si>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</si>
  <si>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</si>
  <si>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</si>
  <si>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</si>
  <si>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</si>
  <si>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</si>
  <si>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</si>
  <si>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</si>
  <si>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</si>
  <si>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</si>
  <si>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</si>
  <si>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</si>
  <si>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</si>
  <si>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</si>
  <si>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</si>
  <si>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</si>
  <si>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</si>
  <si>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</si>
  <si>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</si>
  <si>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</si>
  <si>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</si>
  <si>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</si>
  <si>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</si>
  <si>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</si>
  <si>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</si>
  <si>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</si>
  <si>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</si>
  <si>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</si>
  <si>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</si>
  <si>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</si>
  <si>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</si>
  <si>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</si>
  <si>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</si>
  <si>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</si>
  <si>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</si>
  <si>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</si>
  <si>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</si>
  <si>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</si>
  <si>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</si>
  <si>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</si>
  <si>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</si>
  <si>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</si>
  <si>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</si>
  <si>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</si>
  <si>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</si>
  <si>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</si>
  <si>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</si>
  <si>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</si>
  <si>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</si>
  <si>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</si>
  <si>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</si>
  <si>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</si>
  <si>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</si>
  <si>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</si>
  <si>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</si>
  <si>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</si>
  <si>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</si>
  <si>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</si>
  <si>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</si>
  <si>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</si>
  <si>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</si>
  <si>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</si>
  <si>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</si>
  <si>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</si>
  <si>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</si>
  <si>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</si>
  <si>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</si>
  <si>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</si>
  <si>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</si>
  <si>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</si>
  <si>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</si>
  <si>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</si>
  <si>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</si>
  <si>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</si>
  <si>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</si>
  <si>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</si>
  <si>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</si>
  <si>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</si>
  <si>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</si>
  <si>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</si>
  <si>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</si>
  <si>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</si>
  <si>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</si>
  <si>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</si>
  <si>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</si>
  <si>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</si>
  <si>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</si>
  <si>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</si>
  <si>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</si>
  <si>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</si>
  <si>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</si>
  <si>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</si>
  <si>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</si>
  <si>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</si>
  <si>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</si>
  <si>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</si>
  <si>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</si>
  <si>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</si>
  <si>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</si>
  <si>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</si>
  <si>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</si>
  <si>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</si>
  <si>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</si>
  <si>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</si>
  <si>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</si>
  <si>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</si>
  <si>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</si>
  <si>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</si>
  <si>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</si>
  <si>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</si>
  <si>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</si>
  <si>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</si>
  <si>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</si>
  <si>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</si>
  <si>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</si>
  <si>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</si>
  <si>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</si>
  <si>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</si>
  <si>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</si>
  <si>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</si>
  <si>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</si>
  <si>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</si>
  <si>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</si>
  <si>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</si>
  <si>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</si>
  <si>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</si>
  <si>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</si>
  <si>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</si>
  <si>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</si>
  <si>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</si>
  <si>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</si>
  <si>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</si>
  <si>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</si>
  <si>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</si>
  <si>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</si>
  <si>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</si>
  <si>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</si>
  <si>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</si>
  <si>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</si>
  <si>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</si>
  <si>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</si>
  <si>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</si>
  <si>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</si>
  <si>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</si>
  <si>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</si>
  <si>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</si>
  <si>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</si>
  <si>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</si>
  <si>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</si>
  <si>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</si>
  <si>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</si>
  <si>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</si>
  <si>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</si>
  <si>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</si>
  <si>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</si>
  <si>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</si>
  <si>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</si>
  <si>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</si>
  <si>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</si>
  <si>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</si>
  <si>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</si>
  <si>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</si>
  <si>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</si>
  <si>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</si>
  <si>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</si>
  <si>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</si>
  <si>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</si>
  <si>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</si>
  <si>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</si>
  <si>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</si>
  <si>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</si>
  <si>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</si>
  <si>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</si>
  <si>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</si>
  <si>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</si>
  <si>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</si>
  <si>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</si>
  <si>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</si>
  <si>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</si>
  <si>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</si>
  <si>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</si>
  <si>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</si>
  <si>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</si>
  <si>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</si>
  <si>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</si>
  <si>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</si>
  <si>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</si>
  <si>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</si>
  <si>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</si>
  <si>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</si>
  <si>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</si>
  <si>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</si>
  <si>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</si>
  <si>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</si>
  <si>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</si>
  <si>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</si>
  <si>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</si>
  <si>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</si>
  <si>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</si>
  <si>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</si>
  <si>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</si>
  <si>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</si>
  <si>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</si>
  <si>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</si>
  <si>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</si>
  <si>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</si>
  <si>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</si>
  <si>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</si>
  <si>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</si>
  <si>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</si>
  <si>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</si>
  <si>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</si>
  <si>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</si>
  <si>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</si>
  <si>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</si>
  <si>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</si>
  <si>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</si>
  <si>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</si>
  <si>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</si>
  <si>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</si>
  <si>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</si>
  <si>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</si>
  <si>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</si>
  <si>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</si>
  <si>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</si>
  <si>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</si>
  <si>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</si>
  <si>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</si>
  <si>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</si>
  <si>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</si>
  <si>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</si>
  <si>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</si>
  <si>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</si>
  <si>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</si>
  <si>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</si>
  <si>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</si>
  <si>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</si>
  <si>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</si>
  <si>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</si>
  <si>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</si>
  <si>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</si>
  <si>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</si>
  <si>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</si>
  <si>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</si>
  <si>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</si>
  <si>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</si>
  <si>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</si>
  <si>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</si>
  <si>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</si>
  <si>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</si>
  <si>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</si>
  <si>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</si>
  <si>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</si>
  <si>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</si>
  <si>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</si>
  <si>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</si>
  <si>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</si>
  <si>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</si>
  <si>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</si>
  <si>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</si>
  <si>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</si>
  <si>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</si>
  <si>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</si>
  <si>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</si>
  <si>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</si>
  <si>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</si>
  <si>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</si>
  <si>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</si>
  <si>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</si>
  <si>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</si>
  <si>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</si>
  <si>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</si>
  <si>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</si>
  <si>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</si>
  <si>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</si>
  <si>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</si>
  <si>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</si>
  <si>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</si>
  <si>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</si>
  <si>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</si>
  <si>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</si>
  <si>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</si>
  <si>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</si>
  <si>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</si>
  <si>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</si>
  <si>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</si>
  <si>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</si>
  <si>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</si>
  <si>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</si>
  <si>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</si>
  <si>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</si>
  <si>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</si>
  <si>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</si>
  <si>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</si>
  <si>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</si>
  <si>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</si>
  <si>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</si>
  <si>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</si>
  <si>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</si>
  <si>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</si>
  <si>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</si>
  <si>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</si>
  <si>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</si>
  <si>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</si>
  <si>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</si>
  <si>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</si>
  <si>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</si>
  <si>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</si>
  <si>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</si>
  <si>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</si>
  <si>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</si>
  <si>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</si>
  <si>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</si>
  <si>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</si>
  <si>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</si>
  <si>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</si>
  <si>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</si>
  <si>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</si>
  <si>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</si>
  <si>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</si>
  <si>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</si>
  <si>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</si>
  <si>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</si>
  <si>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</si>
  <si>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</si>
  <si>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</si>
  <si>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</si>
  <si>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</si>
  <si>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</si>
  <si>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</si>
  <si>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</si>
  <si>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</si>
  <si>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</si>
  <si>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</si>
  <si>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</si>
  <si>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</si>
  <si>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</si>
  <si>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</si>
  <si>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</si>
  <si>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</si>
  <si>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</si>
  <si>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</si>
  <si>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</si>
  <si>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</si>
  <si>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</si>
  <si>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</si>
  <si>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</si>
  <si>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</si>
  <si>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</si>
  <si>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</si>
  <si>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</si>
  <si>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</si>
  <si>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</si>
  <si>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</si>
  <si>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</si>
  <si>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</si>
  <si>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</si>
  <si>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</si>
  <si>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</si>
  <si>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</si>
  <si>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</si>
  <si>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</si>
  <si>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</si>
  <si>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</si>
  <si>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</si>
  <si>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</si>
  <si>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</si>
  <si>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</si>
  <si>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</si>
  <si>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</si>
  <si>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</si>
  <si>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</si>
  <si>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</si>
  <si>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</si>
  <si>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</si>
  <si>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</si>
  <si>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</si>
  <si>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</si>
  <si>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</si>
  <si>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</si>
  <si>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</si>
  <si>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</si>
  <si>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</si>
  <si>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</si>
  <si>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</si>
  <si>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</si>
  <si>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</si>
  <si>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</si>
  <si>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</si>
  <si>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</si>
  <si>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</si>
  <si>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</si>
  <si>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</si>
  <si>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</si>
  <si>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</si>
  <si>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</si>
  <si>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</si>
  <si>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</si>
  <si>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</si>
  <si>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</si>
  <si>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</si>
  <si>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</si>
  <si>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</si>
  <si>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</si>
  <si>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</si>
  <si>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</si>
  <si>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</si>
  <si>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</si>
  <si>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</si>
  <si>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</si>
  <si>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</si>
  <si>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</si>
  <si>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</si>
  <si>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</si>
  <si>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</si>
  <si>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</si>
  <si>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</si>
  <si>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</si>
  <si>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</si>
  <si>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</si>
  <si>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</si>
  <si>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</si>
  <si>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</si>
  <si>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</si>
  <si>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</si>
  <si>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</si>
  <si>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</si>
  <si>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</si>
  <si>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</si>
  <si>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</si>
  <si>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</si>
  <si>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</si>
  <si>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</si>
  <si>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</si>
  <si>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</si>
  <si>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</si>
  <si>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</si>
  <si>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</si>
  <si>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</si>
  <si>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</si>
  <si>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</si>
  <si>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</si>
  <si>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</si>
  <si>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</si>
  <si>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</si>
  <si>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</si>
  <si>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</si>
  <si>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</si>
  <si>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</si>
  <si>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</si>
  <si>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</si>
  <si>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</si>
  <si>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</si>
  <si>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</si>
  <si>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</si>
  <si>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</si>
  <si>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</si>
  <si>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</si>
  <si>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</si>
  <si>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</si>
  <si>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</si>
  <si>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</si>
  <si>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</si>
  <si>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</si>
  <si>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</si>
  <si>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</si>
  <si>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</si>
  <si>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</si>
  <si>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</si>
  <si>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</si>
  <si>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</si>
  <si>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</si>
  <si>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</si>
  <si>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</si>
  <si>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</si>
  <si>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</si>
  <si>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</si>
  <si>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</si>
  <si>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</si>
  <si>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</si>
  <si>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</si>
  <si>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</si>
  <si>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</si>
  <si>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</si>
  <si>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</si>
  <si>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</si>
  <si>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</si>
  <si>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</si>
  <si>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</si>
  <si>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</si>
  <si>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</si>
  <si>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</si>
  <si>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</si>
  <si>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</si>
  <si>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</si>
  <si>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</si>
  <si>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</si>
  <si>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</si>
  <si>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</si>
  <si>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</si>
  <si>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</si>
  <si>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</si>
  <si>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</si>
  <si>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</si>
  <si>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</si>
  <si>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</si>
  <si>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</si>
  <si>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</si>
  <si>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</si>
  <si>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</si>
  <si>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</si>
  <si>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</si>
  <si>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</si>
  <si>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</si>
  <si>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</si>
  <si>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</si>
  <si>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</si>
  <si>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</si>
  <si>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</si>
  <si>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</si>
  <si>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</si>
  <si>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</si>
  <si>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</si>
  <si>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</si>
  <si>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</si>
  <si>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</si>
  <si>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</si>
  <si>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</si>
  <si>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</si>
  <si>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</si>
  <si>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</si>
  <si>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</si>
  <si>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</si>
  <si>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</si>
  <si>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外務報道官・広報文化組織</t>
    <rPh sb="0" eb="2">
      <t>ガイム</t>
    </rPh>
    <rPh sb="2" eb="5">
      <t>ホウドウカン</t>
    </rPh>
    <rPh sb="6" eb="10">
      <t>コウホウブンカ</t>
    </rPh>
    <rPh sb="10" eb="12">
      <t>ソシキ</t>
    </rPh>
    <phoneticPr fontId="5"/>
  </si>
  <si>
    <t>報道課</t>
    <rPh sb="0" eb="3">
      <t>ホウドウカ</t>
    </rPh>
    <phoneticPr fontId="5"/>
  </si>
  <si>
    <t>課長　北村 俊博</t>
    <rPh sb="0" eb="2">
      <t>カチョウ</t>
    </rPh>
    <rPh sb="3" eb="5">
      <t>キタムラ</t>
    </rPh>
    <rPh sb="6" eb="8">
      <t>トシヒロ</t>
    </rPh>
    <phoneticPr fontId="5"/>
  </si>
  <si>
    <t>○</t>
  </si>
  <si>
    <t>-</t>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</si>
  <si>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</si>
  <si>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</si>
  <si>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5">
      <t>ケイハツヨウ</t>
    </rPh>
    <rPh sb="5" eb="7">
      <t>シリョウ</t>
    </rPh>
    <rPh sb="7" eb="10">
      <t>コウニュウヒ</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</si>
  <si>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</si>
  <si>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外交関係重要発言詳細サービス経費</t>
    <rPh sb="0" eb="2">
      <t>ガイコウ</t>
    </rPh>
    <rPh sb="2" eb="4">
      <t>カンケイ</t>
    </rPh>
    <rPh sb="4" eb="6">
      <t>ジュウヨウ</t>
    </rPh>
    <rPh sb="6" eb="8">
      <t>ハツゲン</t>
    </rPh>
    <rPh sb="8" eb="10">
      <t>ショウサイ</t>
    </rPh>
    <rPh sb="14" eb="16">
      <t>ケイヒ</t>
    </rPh>
    <phoneticPr fontId="5"/>
  </si>
  <si>
    <t>外務大臣等の記者会見実施実績</t>
    <rPh sb="0" eb="2">
      <t>ガイム</t>
    </rPh>
    <rPh sb="2" eb="4">
      <t>ダイジン</t>
    </rPh>
    <rPh sb="4" eb="5">
      <t>トウ</t>
    </rPh>
    <rPh sb="6" eb="8">
      <t>キシャ</t>
    </rPh>
    <rPh sb="8" eb="10">
      <t>カイケン</t>
    </rPh>
    <rPh sb="10" eb="12">
      <t>ジッシ</t>
    </rPh>
    <rPh sb="12" eb="14">
      <t>ジッセキ</t>
    </rPh>
    <phoneticPr fontId="5"/>
  </si>
  <si>
    <t>「外務省報道発表」発出実績</t>
    <rPh sb="1" eb="4">
      <t>ガイムショウ</t>
    </rPh>
    <rPh sb="4" eb="6">
      <t>ホウドウ</t>
    </rPh>
    <rPh sb="6" eb="8">
      <t>ハッピョウ</t>
    </rPh>
    <rPh sb="9" eb="11">
      <t>ハッシュツ</t>
    </rPh>
    <rPh sb="11" eb="13">
      <t>ジッセキ</t>
    </rPh>
    <phoneticPr fontId="5"/>
  </si>
  <si>
    <t>回</t>
    <rPh sb="0" eb="1">
      <t>カイ</t>
    </rPh>
    <phoneticPr fontId="5"/>
  </si>
  <si>
    <t>-</t>
    <phoneticPr fontId="5"/>
  </si>
  <si>
    <t>-</t>
    <phoneticPr fontId="5"/>
  </si>
  <si>
    <t>-</t>
    <phoneticPr fontId="5"/>
  </si>
  <si>
    <t>件</t>
    <rPh sb="0" eb="1">
      <t>ケン</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</si>
  <si>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3">
      <t>ダイジン</t>
    </rPh>
    <rPh sb="13" eb="14">
      <t>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</si>
  <si>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7">
      <t>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</si>
  <si>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セサク</t>
    </rPh>
    <rPh sb="53" eb="55">
      <t>シンチョク</t>
    </rPh>
    <rPh sb="56" eb="58">
      <t>ハアク</t>
    </rPh>
    <phoneticPr fontId="5"/>
  </si>
  <si>
    <t>外交日程や外交行事に基づき見込まれる情報発信（外務省報道発表）の発出件数（ただし，実績は緊急事態発生等により左右する）。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ハッシュツ</t>
    </rPh>
    <rPh sb="34" eb="36">
      <t>ケンスウ</t>
    </rPh>
    <rPh sb="41" eb="43">
      <t>ジッセキ</t>
    </rPh>
    <rPh sb="44" eb="46">
      <t>キンキュウ</t>
    </rPh>
    <rPh sb="46" eb="48">
      <t>ジタイ</t>
    </rPh>
    <rPh sb="48" eb="50">
      <t>ハッセイ</t>
    </rPh>
    <rPh sb="50" eb="51">
      <t>トウ</t>
    </rPh>
    <rPh sb="54" eb="56">
      <t>サユウ</t>
    </rPh>
    <phoneticPr fontId="5"/>
  </si>
  <si>
    <t>-</t>
    <phoneticPr fontId="5"/>
  </si>
  <si>
    <t>-</t>
    <phoneticPr fontId="5"/>
  </si>
  <si>
    <t>-</t>
    <phoneticPr fontId="5"/>
  </si>
  <si>
    <t>主要施策・施策の欄に，該当するものがないため，横断的な指標を設定することができない。</t>
    <rPh sb="0" eb="2">
      <t>シュヨウ</t>
    </rPh>
    <rPh sb="2" eb="4">
      <t>セサク</t>
    </rPh>
    <rPh sb="5" eb="7">
      <t>セサク</t>
    </rPh>
    <rPh sb="8" eb="9">
      <t>ラン</t>
    </rPh>
    <rPh sb="11" eb="13">
      <t>ガイトウ</t>
    </rPh>
    <rPh sb="23" eb="26">
      <t>オウダンテキ</t>
    </rPh>
    <rPh sb="27" eb="29">
      <t>シヒョウ</t>
    </rPh>
    <rPh sb="30" eb="32">
      <t>セッテイ</t>
    </rPh>
    <phoneticPr fontId="5"/>
  </si>
  <si>
    <t>時事通信，共同通信バイリンガルニュースのログイン数</t>
    <rPh sb="0" eb="2">
      <t>ジジ</t>
    </rPh>
    <rPh sb="2" eb="4">
      <t>ツウシン</t>
    </rPh>
    <rPh sb="5" eb="7">
      <t>キョウドウ</t>
    </rPh>
    <rPh sb="7" eb="9">
      <t>ツウシン</t>
    </rPh>
    <rPh sb="24" eb="25">
      <t>スウ</t>
    </rPh>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</si>
  <si>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</si>
  <si>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新聞の外交関係論調の分析本数</t>
    <rPh sb="0" eb="2">
      <t>シンブン</t>
    </rPh>
    <rPh sb="3" eb="5">
      <t>ガイコウ</t>
    </rPh>
    <rPh sb="5" eb="7">
      <t>カンケイ</t>
    </rPh>
    <rPh sb="7" eb="9">
      <t>ロンチョウ</t>
    </rPh>
    <rPh sb="10" eb="12">
      <t>ブンセキ</t>
    </rPh>
    <rPh sb="12" eb="14">
      <t>ホンスウ</t>
    </rPh>
    <phoneticPr fontId="5"/>
  </si>
  <si>
    <t>新聞の外交関係論調分析／１本当たり</t>
    <rPh sb="0" eb="2">
      <t>シンブン</t>
    </rPh>
    <rPh sb="3" eb="5">
      <t>ガイコウ</t>
    </rPh>
    <rPh sb="5" eb="7">
      <t>カンケイ</t>
    </rPh>
    <rPh sb="7" eb="9">
      <t>ロンチョウ</t>
    </rPh>
    <rPh sb="9" eb="11">
      <t>ブンセキ</t>
    </rPh>
    <rPh sb="13" eb="14">
      <t>ホン</t>
    </rPh>
    <rPh sb="14" eb="15">
      <t>ア</t>
    </rPh>
    <phoneticPr fontId="5"/>
  </si>
  <si>
    <t>回</t>
    <rPh sb="0" eb="1">
      <t>カイ</t>
    </rPh>
    <phoneticPr fontId="5"/>
  </si>
  <si>
    <t>本</t>
    <rPh sb="0" eb="1">
      <t>ホン</t>
    </rPh>
    <phoneticPr fontId="5"/>
  </si>
  <si>
    <t>円</t>
    <rPh sb="0" eb="1">
      <t>エン</t>
    </rPh>
    <phoneticPr fontId="5"/>
  </si>
  <si>
    <t>-</t>
    <phoneticPr fontId="5"/>
  </si>
  <si>
    <t>-</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</si>
  <si>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</si>
  <si>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６　国内報道機関対策の実施</t>
    <phoneticPr fontId="5"/>
  </si>
  <si>
    <t>外務大臣，外務副大臣，外務報道官による記者会見の実施回数</t>
    <phoneticPr fontId="5"/>
  </si>
  <si>
    <t>回</t>
    <phoneticPr fontId="5"/>
  </si>
  <si>
    <t>回</t>
    <phoneticPr fontId="5"/>
  </si>
  <si>
    <t>外務省報道発表の発出件数</t>
    <phoneticPr fontId="5"/>
  </si>
  <si>
    <t>回</t>
    <rPh sb="0" eb="1">
      <t>カイ</t>
    </rPh>
    <phoneticPr fontId="5"/>
  </si>
  <si>
    <t>国民の外交への関心は高く，説明責任を果たすとの観点からも重要である。</t>
    <phoneticPr fontId="5"/>
  </si>
  <si>
    <t>全国紙の把握が必要であり，また，政府（外務省）の時々の関心事項を迅速に踏まえてテーマを選別・分析する必要があるため，政府の事業として行うことが適当である。</t>
    <phoneticPr fontId="5"/>
  </si>
  <si>
    <t>国民の外交への関心は高く，説明責任を果たすとの観点からも優先度が高い。</t>
    <phoneticPr fontId="5"/>
  </si>
  <si>
    <t>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phoneticPr fontId="5"/>
  </si>
  <si>
    <t>有</t>
  </si>
  <si>
    <t>一般競争入札，見積もり合わせの実施により費用対効果が上がるように留意し，随意契約の事業においても毎年度コスト削減を行うよう交渉することでコスト水準は妥当なものとなっている。</t>
    <phoneticPr fontId="5"/>
  </si>
  <si>
    <t>‐</t>
  </si>
  <si>
    <t>費目・使途は事業目的に即し，真に必要なものに限定している。</t>
    <phoneticPr fontId="5"/>
  </si>
  <si>
    <t>必要最小限の経費支出となるよう常に配慮し節減に努めている。</t>
    <phoneticPr fontId="5"/>
  </si>
  <si>
    <t>概ね目標に見合った実績となっている。</t>
    <phoneticPr fontId="5"/>
  </si>
  <si>
    <t>概ね目標に見合った実績となっている。</t>
    <phoneticPr fontId="5"/>
  </si>
  <si>
    <t>外務省における重要案件への対応や記者会見等の情報発信に利用しており，外務省が必要とするニュースを迅速，網羅的に入手可能な情報収集の手段として活用している。</t>
    <phoneticPr fontId="5"/>
  </si>
  <si>
    <t>指摘を踏まえ，ゼロベースでの検討について再確認を行うとともに，ＰＤＣＡの具体的内容について検討を行う。</t>
    <phoneticPr fontId="5"/>
  </si>
  <si>
    <t>13,14</t>
    <phoneticPr fontId="5"/>
  </si>
  <si>
    <t>172,173,181,187,197,204,214,
217,0003,183,190,216</t>
    <phoneticPr fontId="5"/>
  </si>
  <si>
    <t>189，新24-4</t>
    <phoneticPr fontId="5"/>
  </si>
  <si>
    <t>082</t>
    <phoneticPr fontId="5"/>
  </si>
  <si>
    <t>078</t>
    <phoneticPr fontId="5"/>
  </si>
  <si>
    <t>0082</t>
    <phoneticPr fontId="5"/>
  </si>
  <si>
    <t>0104</t>
    <phoneticPr fontId="5"/>
  </si>
  <si>
    <t>外務省</t>
  </si>
  <si>
    <t>支出額/
報告書本数</t>
    <rPh sb="0" eb="3">
      <t>シシュツガク</t>
    </rPh>
    <rPh sb="5" eb="8">
      <t>ホウコクショ</t>
    </rPh>
    <rPh sb="8" eb="10">
      <t>ホンスウ</t>
    </rPh>
    <phoneticPr fontId="5"/>
  </si>
  <si>
    <t>→</t>
    <phoneticPr fontId="5"/>
  </si>
  <si>
    <t>（主要６紙朝刊の外交関係記事等をクリッピングした資料を提供）</t>
    <rPh sb="1" eb="3">
      <t>シュヨウ</t>
    </rPh>
    <rPh sb="4" eb="5">
      <t>シ</t>
    </rPh>
    <rPh sb="5" eb="7">
      <t>チョウカン</t>
    </rPh>
    <rPh sb="8" eb="10">
      <t>ガイコウ</t>
    </rPh>
    <rPh sb="10" eb="12">
      <t>カンケイ</t>
    </rPh>
    <rPh sb="12" eb="14">
      <t>キジ</t>
    </rPh>
    <rPh sb="14" eb="15">
      <t>ナド</t>
    </rPh>
    <rPh sb="24" eb="26">
      <t>シリョウ</t>
    </rPh>
    <rPh sb="27" eb="29">
      <t>テイキョウ</t>
    </rPh>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</si>
  <si>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</si>
  <si>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</si>
  <si>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5">
      <t>ケイハツヨウ</t>
    </rPh>
    <rPh sb="5" eb="7">
      <t>シリョウ</t>
    </rPh>
    <rPh sb="7" eb="10">
      <t>コウニュウヒ</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</si>
  <si>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</si>
  <si>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</si>
  <si>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要人外国訪問時等の新聞記事送付</t>
    <rPh sb="0" eb="2">
      <t>ヨウジン</t>
    </rPh>
    <rPh sb="2" eb="4">
      <t>ガイコク</t>
    </rPh>
    <rPh sb="4" eb="6">
      <t>ホウモン</t>
    </rPh>
    <rPh sb="6" eb="7">
      <t>ジ</t>
    </rPh>
    <rPh sb="7" eb="8">
      <t>トウ</t>
    </rPh>
    <rPh sb="9" eb="11">
      <t>シンブン</t>
    </rPh>
    <rPh sb="11" eb="13">
      <t>キジ</t>
    </rPh>
    <rPh sb="13" eb="15">
      <t>ソウフ</t>
    </rPh>
    <phoneticPr fontId="5"/>
  </si>
  <si>
    <t>外務大臣等の動画配信</t>
    <rPh sb="0" eb="2">
      <t>ガイム</t>
    </rPh>
    <rPh sb="2" eb="4">
      <t>ダイジン</t>
    </rPh>
    <rPh sb="4" eb="5">
      <t>トウ</t>
    </rPh>
    <rPh sb="6" eb="8">
      <t>ドウガ</t>
    </rPh>
    <rPh sb="8" eb="10">
      <t>ハイシン</t>
    </rPh>
    <phoneticPr fontId="5"/>
  </si>
  <si>
    <t>【随意契約（その他）】</t>
    <rPh sb="1" eb="3">
      <t>ズイイ</t>
    </rPh>
    <rPh sb="3" eb="5">
      <t>ケイヤク</t>
    </rPh>
    <rPh sb="8" eb="9">
      <t>タ</t>
    </rPh>
    <phoneticPr fontId="5"/>
  </si>
  <si>
    <t>【一般競争契約（最低価格）】</t>
    <rPh sb="1" eb="3">
      <t>イッパン</t>
    </rPh>
    <rPh sb="3" eb="5">
      <t>キョウソウ</t>
    </rPh>
    <rPh sb="5" eb="7">
      <t>ケイヤク</t>
    </rPh>
    <rPh sb="6" eb="7">
      <t>ズイケイ</t>
    </rPh>
    <rPh sb="8" eb="10">
      <t>サイテイ</t>
    </rPh>
    <rPh sb="10" eb="12">
      <t>カカク</t>
    </rPh>
    <phoneticPr fontId="5"/>
  </si>
  <si>
    <t>【一般競争契約（最低価格）他】</t>
    <rPh sb="1" eb="3">
      <t>イッパン</t>
    </rPh>
    <rPh sb="3" eb="5">
      <t>キョウソウ</t>
    </rPh>
    <rPh sb="5" eb="7">
      <t>ケイヤク</t>
    </rPh>
    <rPh sb="6" eb="7">
      <t>ズイケイ</t>
    </rPh>
    <rPh sb="8" eb="10">
      <t>サイテイ</t>
    </rPh>
    <rPh sb="10" eb="12">
      <t>カカク</t>
    </rPh>
    <rPh sb="13" eb="14">
      <t>ホカ</t>
    </rPh>
    <phoneticPr fontId="5"/>
  </si>
  <si>
    <t>【随意契約（少額）】</t>
    <rPh sb="1" eb="3">
      <t>ズイイ</t>
    </rPh>
    <rPh sb="3" eb="5">
      <t>ケイヤク</t>
    </rPh>
    <rPh sb="6" eb="8">
      <t>ショウガク</t>
    </rPh>
    <phoneticPr fontId="5"/>
  </si>
  <si>
    <t>啓発用写真作成費等</t>
    <rPh sb="0" eb="3">
      <t>ケイハツヨウ</t>
    </rPh>
    <rPh sb="3" eb="5">
      <t>シャシン</t>
    </rPh>
    <rPh sb="5" eb="8">
      <t>サクセイヒ</t>
    </rPh>
    <rPh sb="8" eb="9">
      <t>トウ</t>
    </rPh>
    <phoneticPr fontId="5"/>
  </si>
  <si>
    <t>（外務大臣等の会見動画を撮影・編集し，外務省チャンネルにアップロード）</t>
    <rPh sb="1" eb="3">
      <t>ガイム</t>
    </rPh>
    <rPh sb="3" eb="6">
      <t>ダイジンナド</t>
    </rPh>
    <rPh sb="7" eb="9">
      <t>カイケン</t>
    </rPh>
    <rPh sb="9" eb="11">
      <t>ドウガ</t>
    </rPh>
    <rPh sb="12" eb="14">
      <t>サツエイ</t>
    </rPh>
    <rPh sb="15" eb="17">
      <t>ヘンシュウ</t>
    </rPh>
    <rPh sb="19" eb="22">
      <t>ガイムショウ</t>
    </rPh>
    <phoneticPr fontId="5"/>
  </si>
  <si>
    <t>（主要６紙朝刊の外交関係の見出しを簡潔にまとめた資料を作成）</t>
    <rPh sb="1" eb="3">
      <t>シュヨウ</t>
    </rPh>
    <rPh sb="4" eb="5">
      <t>シ</t>
    </rPh>
    <rPh sb="5" eb="7">
      <t>チョウカン</t>
    </rPh>
    <rPh sb="8" eb="10">
      <t>ガイコウ</t>
    </rPh>
    <rPh sb="10" eb="12">
      <t>カンケイ</t>
    </rPh>
    <rPh sb="13" eb="15">
      <t>ミダ</t>
    </rPh>
    <rPh sb="17" eb="19">
      <t>カンケツ</t>
    </rPh>
    <rPh sb="24" eb="26">
      <t>シリョウ</t>
    </rPh>
    <rPh sb="27" eb="29">
      <t>サクセイ</t>
    </rPh>
    <phoneticPr fontId="5"/>
  </si>
  <si>
    <t>（総理大臣・外務大臣の外国訪問等に主要記事をクリッピングし送付）</t>
    <rPh sb="1" eb="3">
      <t>ソウリ</t>
    </rPh>
    <rPh sb="3" eb="5">
      <t>ダイジン</t>
    </rPh>
    <rPh sb="6" eb="8">
      <t>ガイム</t>
    </rPh>
    <rPh sb="8" eb="10">
      <t>ダイジン</t>
    </rPh>
    <rPh sb="11" eb="13">
      <t>ガイコク</t>
    </rPh>
    <rPh sb="13" eb="15">
      <t>ホウモン</t>
    </rPh>
    <rPh sb="15" eb="16">
      <t>トウ</t>
    </rPh>
    <rPh sb="17" eb="19">
      <t>シュヨウ</t>
    </rPh>
    <rPh sb="19" eb="21">
      <t>キジ</t>
    </rPh>
    <rPh sb="29" eb="31">
      <t>ソウフ</t>
    </rPh>
    <phoneticPr fontId="5"/>
  </si>
  <si>
    <t>（外務大臣，副大臣，外務報道官等の記者会見等の記録を迅速に作成）</t>
    <rPh sb="1" eb="3">
      <t>ガイム</t>
    </rPh>
    <rPh sb="3" eb="5">
      <t>ダイジン</t>
    </rPh>
    <rPh sb="6" eb="9">
      <t>フクダイジン</t>
    </rPh>
    <rPh sb="10" eb="15">
      <t>ガイホウカン</t>
    </rPh>
    <rPh sb="15" eb="16">
      <t>トウ</t>
    </rPh>
    <rPh sb="17" eb="19">
      <t>キシャ</t>
    </rPh>
    <rPh sb="19" eb="22">
      <t>カイケンナド</t>
    </rPh>
    <rPh sb="23" eb="25">
      <t>キロク</t>
    </rPh>
    <rPh sb="26" eb="28">
      <t>ジンソク</t>
    </rPh>
    <rPh sb="29" eb="31">
      <t>サクセイ</t>
    </rPh>
    <phoneticPr fontId="5"/>
  </si>
  <si>
    <t>（各メデイアの報道でどのような論調にあるかを調査・分析）</t>
    <rPh sb="1" eb="2">
      <t>カク</t>
    </rPh>
    <rPh sb="7" eb="9">
      <t>ホウドウ</t>
    </rPh>
    <rPh sb="15" eb="17">
      <t>ロンチョウ</t>
    </rPh>
    <rPh sb="22" eb="24">
      <t>チョウサ</t>
    </rPh>
    <rPh sb="25" eb="27">
      <t>ブンセキ</t>
    </rPh>
    <phoneticPr fontId="5"/>
  </si>
  <si>
    <t>大臣等会見記録速報作成費</t>
    <rPh sb="0" eb="2">
      <t>ダイジン</t>
    </rPh>
    <rPh sb="2" eb="3">
      <t>トウ</t>
    </rPh>
    <rPh sb="3" eb="5">
      <t>カイケン</t>
    </rPh>
    <rPh sb="5" eb="7">
      <t>キロク</t>
    </rPh>
    <rPh sb="7" eb="9">
      <t>ソクホウ</t>
    </rPh>
    <rPh sb="9" eb="12">
      <t>サクセイヒ</t>
    </rPh>
    <phoneticPr fontId="5"/>
  </si>
  <si>
    <t>（外務大臣等の外交日程における公式記録写真を現像等）</t>
    <rPh sb="1" eb="3">
      <t>ガイム</t>
    </rPh>
    <rPh sb="3" eb="6">
      <t>ダイジンナド</t>
    </rPh>
    <rPh sb="7" eb="9">
      <t>ガイコウ</t>
    </rPh>
    <rPh sb="9" eb="11">
      <t>ニッテイ</t>
    </rPh>
    <rPh sb="15" eb="17">
      <t>コウシキ</t>
    </rPh>
    <rPh sb="17" eb="19">
      <t>キロク</t>
    </rPh>
    <rPh sb="19" eb="21">
      <t>シャシン</t>
    </rPh>
    <rPh sb="22" eb="24">
      <t>ゲンゾウ</t>
    </rPh>
    <rPh sb="24" eb="25">
      <t>トウ</t>
    </rPh>
    <phoneticPr fontId="5"/>
  </si>
  <si>
    <t>A.　(株)時事通信社</t>
    <rPh sb="3" eb="6">
      <t>カブ</t>
    </rPh>
    <rPh sb="6" eb="8">
      <t>ジジ</t>
    </rPh>
    <rPh sb="8" eb="11">
      <t>ツウシンシャ</t>
    </rPh>
    <phoneticPr fontId="5"/>
  </si>
  <si>
    <t>人件費</t>
    <rPh sb="0" eb="3">
      <t>ジンケンヒ</t>
    </rPh>
    <phoneticPr fontId="5"/>
  </si>
  <si>
    <t>☑</t>
  </si>
  <si>
    <t>B.　(一社)共同通信社</t>
    <rPh sb="4" eb="5">
      <t>イッ</t>
    </rPh>
    <rPh sb="5" eb="6">
      <t>シャ</t>
    </rPh>
    <rPh sb="7" eb="9">
      <t>キョウドウ</t>
    </rPh>
    <rPh sb="9" eb="12">
      <t>ツウシンシャ</t>
    </rPh>
    <phoneticPr fontId="5"/>
  </si>
  <si>
    <t>C.　(株)エレクトロニック・ライブラリー</t>
    <rPh sb="3" eb="6">
      <t>カブ</t>
    </rPh>
    <phoneticPr fontId="5"/>
  </si>
  <si>
    <t>E.　(一社)共同通信社</t>
    <rPh sb="4" eb="5">
      <t>イッ</t>
    </rPh>
    <rPh sb="5" eb="6">
      <t>シャ</t>
    </rPh>
    <rPh sb="7" eb="9">
      <t>キョウドウ</t>
    </rPh>
    <rPh sb="9" eb="12">
      <t>ツウシンシャ</t>
    </rPh>
    <phoneticPr fontId="5"/>
  </si>
  <si>
    <t>G.　(株)協業センター</t>
    <rPh sb="3" eb="6">
      <t>カブ</t>
    </rPh>
    <rPh sb="6" eb="8">
      <t>キョウギョウ</t>
    </rPh>
    <phoneticPr fontId="5"/>
  </si>
  <si>
    <t>H.　(株)協業センター</t>
    <rPh sb="3" eb="6">
      <t>カブ</t>
    </rPh>
    <rPh sb="6" eb="8">
      <t>キョウギョウ</t>
    </rPh>
    <phoneticPr fontId="5"/>
  </si>
  <si>
    <t>D.　ジャパンＨＲソリューションズ(株)</t>
    <rPh sb="17" eb="20">
      <t>カブ</t>
    </rPh>
    <phoneticPr fontId="5"/>
  </si>
  <si>
    <t>資料作成</t>
    <rPh sb="0" eb="2">
      <t>シリョウ</t>
    </rPh>
    <rPh sb="2" eb="4">
      <t>サクセイ</t>
    </rPh>
    <phoneticPr fontId="5"/>
  </si>
  <si>
    <t>記録作成</t>
    <rPh sb="0" eb="2">
      <t>キロク</t>
    </rPh>
    <rPh sb="2" eb="4">
      <t>サクセイ</t>
    </rPh>
    <phoneticPr fontId="5"/>
  </si>
  <si>
    <t>調査分析</t>
    <rPh sb="0" eb="2">
      <t>チョウサ</t>
    </rPh>
    <rPh sb="2" eb="4">
      <t>ブンセキ</t>
    </rPh>
    <phoneticPr fontId="5"/>
  </si>
  <si>
    <t>ニュース配信作業</t>
    <rPh sb="4" eb="6">
      <t>ハイシン</t>
    </rPh>
    <rPh sb="6" eb="8">
      <t>サギョウ</t>
    </rPh>
    <phoneticPr fontId="5"/>
  </si>
  <si>
    <t>-</t>
    <phoneticPr fontId="5"/>
  </si>
  <si>
    <t>-</t>
    <phoneticPr fontId="5"/>
  </si>
  <si>
    <t>-</t>
    <phoneticPr fontId="5"/>
  </si>
  <si>
    <t>4,158千
/53</t>
    <rPh sb="5" eb="6">
      <t>ゼン</t>
    </rPh>
    <phoneticPr fontId="5"/>
  </si>
  <si>
    <t>4,546千
/53</t>
    <rPh sb="5" eb="6">
      <t>ゼン</t>
    </rPh>
    <phoneticPr fontId="5"/>
  </si>
  <si>
    <t>4.542千
/53</t>
    <rPh sb="5" eb="6">
      <t>セン</t>
    </rPh>
    <phoneticPr fontId="5"/>
  </si>
  <si>
    <t>5,065千/53</t>
    <rPh sb="5" eb="6">
      <t>セン</t>
    </rPh>
    <phoneticPr fontId="5"/>
  </si>
  <si>
    <t>株式会社時事通信社</t>
    <rPh sb="0" eb="4">
      <t>カブシキガイシャ</t>
    </rPh>
    <rPh sb="4" eb="6">
      <t>ジジ</t>
    </rPh>
    <rPh sb="6" eb="9">
      <t>ツウシンシャ</t>
    </rPh>
    <phoneticPr fontId="5"/>
  </si>
  <si>
    <t>一般社団法人共同通信社</t>
    <rPh sb="0" eb="2">
      <t>イッパン</t>
    </rPh>
    <rPh sb="2" eb="6">
      <t>シャダンホウジン</t>
    </rPh>
    <rPh sb="6" eb="8">
      <t>キョウドウ</t>
    </rPh>
    <rPh sb="8" eb="11">
      <t>ツウシンシャ</t>
    </rPh>
    <phoneticPr fontId="5"/>
  </si>
  <si>
    <t>株式会社エレクトロニック・ライブラリー</t>
    <rPh sb="0" eb="4">
      <t>カブシキガイシャ</t>
    </rPh>
    <phoneticPr fontId="5"/>
  </si>
  <si>
    <t>ジャパンＨＲソリューションズ株式会社</t>
    <rPh sb="14" eb="18">
      <t>カブシキガイシャ</t>
    </rPh>
    <phoneticPr fontId="5"/>
  </si>
  <si>
    <t>株式会社アーバン・コネクションズ</t>
    <rPh sb="0" eb="4">
      <t>カブシキガイシャ</t>
    </rPh>
    <phoneticPr fontId="5"/>
  </si>
  <si>
    <t>株式会社メディア・ゲート・ジャパン</t>
    <rPh sb="0" eb="4">
      <t>カブシキガイシャ</t>
    </rPh>
    <phoneticPr fontId="5"/>
  </si>
  <si>
    <t>有限会社カラー工芸社</t>
    <rPh sb="0" eb="4">
      <t>ユウゲンガイシャ</t>
    </rPh>
    <rPh sb="7" eb="9">
      <t>コウゲイ</t>
    </rPh>
    <rPh sb="9" eb="10">
      <t>シャ</t>
    </rPh>
    <phoneticPr fontId="5"/>
  </si>
  <si>
    <t>サン株式会社</t>
    <rPh sb="2" eb="6">
      <t>カブシキガイシャ</t>
    </rPh>
    <phoneticPr fontId="5"/>
  </si>
  <si>
    <t>富士ソフト株式会社</t>
    <rPh sb="0" eb="2">
      <t>フジ</t>
    </rPh>
    <rPh sb="5" eb="9">
      <t>カブシキガイシャ</t>
    </rPh>
    <phoneticPr fontId="5"/>
  </si>
  <si>
    <t>株式会社協業センター</t>
    <rPh sb="0" eb="4">
      <t>カブシキガイシャ</t>
    </rPh>
    <rPh sb="4" eb="6">
      <t>キョウギョウ</t>
    </rPh>
    <phoneticPr fontId="5"/>
  </si>
  <si>
    <t>新聞記事クリッピング資料の購入</t>
    <rPh sb="0" eb="2">
      <t>シンブン</t>
    </rPh>
    <rPh sb="2" eb="4">
      <t>キジ</t>
    </rPh>
    <rPh sb="10" eb="12">
      <t>シリョウ</t>
    </rPh>
    <rPh sb="13" eb="15">
      <t>コウニュウ</t>
    </rPh>
    <phoneticPr fontId="5"/>
  </si>
  <si>
    <t>メデイア論調分析</t>
    <rPh sb="4" eb="6">
      <t>ロンチョウ</t>
    </rPh>
    <rPh sb="6" eb="8">
      <t>ブンセキ</t>
    </rPh>
    <phoneticPr fontId="5"/>
  </si>
  <si>
    <t>メデイア論調翻訳</t>
    <rPh sb="4" eb="6">
      <t>ロンチョウ</t>
    </rPh>
    <rPh sb="6" eb="8">
      <t>ホンヤク</t>
    </rPh>
    <phoneticPr fontId="5"/>
  </si>
  <si>
    <t>総理大臣等記者会見記録の購入</t>
    <rPh sb="0" eb="2">
      <t>ソウリ</t>
    </rPh>
    <rPh sb="2" eb="4">
      <t>ダイジン</t>
    </rPh>
    <rPh sb="4" eb="5">
      <t>トウ</t>
    </rPh>
    <rPh sb="5" eb="7">
      <t>キシャ</t>
    </rPh>
    <rPh sb="7" eb="9">
      <t>カイケン</t>
    </rPh>
    <rPh sb="9" eb="11">
      <t>キロク</t>
    </rPh>
    <rPh sb="12" eb="14">
      <t>コウニュウ</t>
    </rPh>
    <phoneticPr fontId="5"/>
  </si>
  <si>
    <t>記者会見記録の作成</t>
    <rPh sb="0" eb="2">
      <t>キシャ</t>
    </rPh>
    <rPh sb="2" eb="4">
      <t>カイケン</t>
    </rPh>
    <rPh sb="4" eb="6">
      <t>キロク</t>
    </rPh>
    <rPh sb="7" eb="9">
      <t>サクセイ</t>
    </rPh>
    <phoneticPr fontId="5"/>
  </si>
  <si>
    <t>新聞記事クリッピング資料の送付</t>
    <rPh sb="0" eb="2">
      <t>シンブン</t>
    </rPh>
    <rPh sb="2" eb="4">
      <t>キジ</t>
    </rPh>
    <rPh sb="10" eb="12">
      <t>シリョウ</t>
    </rPh>
    <rPh sb="13" eb="15">
      <t>ソウフ</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</si>
  <si>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</si>
  <si>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新聞見出し資料の作成</t>
    <rPh sb="0" eb="2">
      <t>シンブン</t>
    </rPh>
    <rPh sb="2" eb="4">
      <t>ミダ</t>
    </rPh>
    <rPh sb="5" eb="7">
      <t>シリョウ</t>
    </rPh>
    <rPh sb="8" eb="10">
      <t>サクセイ</t>
    </rPh>
    <phoneticPr fontId="5"/>
  </si>
  <si>
    <t>外務大臣会見動画の撮影・編集・アップロード</t>
    <rPh sb="0" eb="2">
      <t>ガイム</t>
    </rPh>
    <rPh sb="2" eb="4">
      <t>ダイジン</t>
    </rPh>
    <rPh sb="4" eb="6">
      <t>カイケン</t>
    </rPh>
    <rPh sb="6" eb="8">
      <t>ドウガ</t>
    </rPh>
    <rPh sb="9" eb="11">
      <t>サツエイ</t>
    </rPh>
    <rPh sb="12" eb="14">
      <t>ヘンシュウ</t>
    </rPh>
    <phoneticPr fontId="5"/>
  </si>
  <si>
    <t>外務大臣公式記録写真の現像</t>
    <rPh sb="0" eb="2">
      <t>ガイム</t>
    </rPh>
    <rPh sb="2" eb="4">
      <t>ダイジン</t>
    </rPh>
    <rPh sb="4" eb="6">
      <t>コウシキ</t>
    </rPh>
    <rPh sb="6" eb="8">
      <t>キロク</t>
    </rPh>
    <rPh sb="8" eb="10">
      <t>シャシン</t>
    </rPh>
    <rPh sb="11" eb="13">
      <t>ゲンゾウ</t>
    </rPh>
    <phoneticPr fontId="5"/>
  </si>
  <si>
    <t>公式記録撮影用消耗品</t>
    <rPh sb="0" eb="2">
      <t>コウシキ</t>
    </rPh>
    <rPh sb="2" eb="4">
      <t>キロク</t>
    </rPh>
    <rPh sb="4" eb="7">
      <t>サツエイヨウ</t>
    </rPh>
    <rPh sb="7" eb="10">
      <t>ショウモウヒン</t>
    </rPh>
    <phoneticPr fontId="5"/>
  </si>
  <si>
    <t>テレビモニター資料の作成</t>
    <rPh sb="7" eb="9">
      <t>シリョウ</t>
    </rPh>
    <rPh sb="10" eb="12">
      <t>サクセイ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</si>
  <si>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</si>
  <si>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</si>
  <si>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</si>
  <si>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</si>
  <si>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</si>
  <si>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</si>
  <si>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</si>
  <si>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</si>
  <si>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</si>
  <si>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</si>
  <si>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</si>
  <si>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外務省設置法第４条第１５項，外務省組織令第２５条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phoneticPr fontId="5"/>
  </si>
  <si>
    <t>時事通信ニュースの購入</t>
    <rPh sb="0" eb="2">
      <t>ジジ</t>
    </rPh>
    <rPh sb="2" eb="4">
      <t>ツウシン</t>
    </rPh>
    <rPh sb="9" eb="11">
      <t>コウニュウ</t>
    </rPh>
    <phoneticPr fontId="5"/>
  </si>
  <si>
    <t>共同通信ニュースの購入</t>
    <rPh sb="0" eb="2">
      <t>キョウドウ</t>
    </rPh>
    <rPh sb="2" eb="4">
      <t>ツウシン</t>
    </rPh>
    <rPh sb="9" eb="11">
      <t>コウニュウ</t>
    </rPh>
    <phoneticPr fontId="5"/>
  </si>
  <si>
    <t>支出額/
課室数/
作成日数</t>
    <rPh sb="0" eb="3">
      <t>シシュツガク</t>
    </rPh>
    <rPh sb="5" eb="7">
      <t>カシツ</t>
    </rPh>
    <rPh sb="7" eb="8">
      <t>スウ</t>
    </rPh>
    <rPh sb="10" eb="12">
      <t>サクセイ</t>
    </rPh>
    <rPh sb="12" eb="14">
      <t>ニッスウ</t>
    </rPh>
    <phoneticPr fontId="5"/>
  </si>
  <si>
    <t>支出額/
課室数/
配信数</t>
    <rPh sb="0" eb="3">
      <t>シシュツガク</t>
    </rPh>
    <rPh sb="5" eb="6">
      <t>カ</t>
    </rPh>
    <rPh sb="6" eb="7">
      <t>シツ</t>
    </rPh>
    <rPh sb="7" eb="8">
      <t>スウ</t>
    </rPh>
    <rPh sb="10" eb="13">
      <t>ハイシンスウ</t>
    </rPh>
    <phoneticPr fontId="5"/>
  </si>
  <si>
    <t>時事通信，共同通信バイリンガルニュース記事
／課室／１本当たり</t>
    <rPh sb="0" eb="2">
      <t>ジジ</t>
    </rPh>
    <rPh sb="2" eb="4">
      <t>ツウシン</t>
    </rPh>
    <rPh sb="5" eb="7">
      <t>キョウドウ</t>
    </rPh>
    <rPh sb="7" eb="9">
      <t>ツウシン</t>
    </rPh>
    <rPh sb="19" eb="21">
      <t>キジ</t>
    </rPh>
    <rPh sb="23" eb="24">
      <t>カ</t>
    </rPh>
    <rPh sb="24" eb="25">
      <t>シツ</t>
    </rPh>
    <rPh sb="27" eb="28">
      <t>ホン</t>
    </rPh>
    <rPh sb="28" eb="29">
      <t>ア</t>
    </rPh>
    <phoneticPr fontId="5"/>
  </si>
  <si>
    <t>主要紙朝刊記事のクリッピング作成
／課室／１日当たり</t>
    <rPh sb="0" eb="3">
      <t>シュヨウシ</t>
    </rPh>
    <rPh sb="3" eb="5">
      <t>チョウカン</t>
    </rPh>
    <rPh sb="5" eb="7">
      <t>キジ</t>
    </rPh>
    <rPh sb="14" eb="16">
      <t>サクセイ</t>
    </rPh>
    <rPh sb="18" eb="19">
      <t>カ</t>
    </rPh>
    <rPh sb="19" eb="20">
      <t>シツ</t>
    </rPh>
    <rPh sb="22" eb="23">
      <t>ニチ</t>
    </rPh>
    <rPh sb="23" eb="24">
      <t>ア</t>
    </rPh>
    <phoneticPr fontId="5"/>
  </si>
  <si>
    <t>17,467千
/10/355</t>
    <rPh sb="6" eb="7">
      <t>セン</t>
    </rPh>
    <phoneticPr fontId="5"/>
  </si>
  <si>
    <t>15,444千
/10/356</t>
    <rPh sb="6" eb="7">
      <t>セン</t>
    </rPh>
    <phoneticPr fontId="5"/>
  </si>
  <si>
    <t>15,715千
/10/355</t>
    <rPh sb="6" eb="7">
      <t>セン</t>
    </rPh>
    <phoneticPr fontId="5"/>
  </si>
  <si>
    <t>314,172千
/100
/1,048千</t>
    <rPh sb="7" eb="8">
      <t>ゼン</t>
    </rPh>
    <rPh sb="20" eb="21">
      <t>ゼン</t>
    </rPh>
    <phoneticPr fontId="5"/>
  </si>
  <si>
    <t>304,747千
/100
/1,160千</t>
    <rPh sb="7" eb="8">
      <t>セン</t>
    </rPh>
    <rPh sb="20" eb="21">
      <t>セン</t>
    </rPh>
    <phoneticPr fontId="5"/>
  </si>
  <si>
    <t>323,888千
/100
/846千</t>
    <rPh sb="7" eb="8">
      <t>セン</t>
    </rPh>
    <rPh sb="18" eb="19">
      <t>セン</t>
    </rPh>
    <phoneticPr fontId="5"/>
  </si>
  <si>
    <t>16,338千/10/355</t>
    <rPh sb="6" eb="7">
      <t>セン</t>
    </rPh>
    <phoneticPr fontId="5"/>
  </si>
  <si>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モニターや分析を実施している。</t>
    <rPh sb="0" eb="2">
      <t>ガイム</t>
    </rPh>
    <rPh sb="2" eb="4">
      <t>ダイジン</t>
    </rPh>
    <rPh sb="5" eb="10">
      <t>ガイホウカン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37">
      <t>ガイム</t>
    </rPh>
    <rPh sb="37" eb="40">
      <t>ホウドウカン</t>
    </rPh>
    <rPh sb="40" eb="42">
      <t>ダンワ</t>
    </rPh>
    <rPh sb="43" eb="46">
      <t>ガイムショウ</t>
    </rPh>
    <rPh sb="46" eb="48">
      <t>ホウドウ</t>
    </rPh>
    <rPh sb="48" eb="50">
      <t>ハッピョウ</t>
    </rPh>
    <rPh sb="51" eb="53">
      <t>ハッシュツ</t>
    </rPh>
    <rPh sb="57" eb="58">
      <t>キョク</t>
    </rPh>
    <rPh sb="59" eb="61">
      <t>シンブン</t>
    </rPh>
    <rPh sb="61" eb="62">
      <t>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70" eb="172">
      <t>キシャ</t>
    </rPh>
    <rPh sb="172" eb="174">
      <t>カイケン</t>
    </rPh>
    <rPh sb="180" eb="182">
      <t>ブンセキ</t>
    </rPh>
    <rPh sb="183" eb="185">
      <t>ジッシ</t>
    </rPh>
    <phoneticPr fontId="5"/>
  </si>
  <si>
    <t>295,605千/100/1,270千</t>
    <rPh sb="7" eb="8">
      <t>セン</t>
    </rPh>
    <rPh sb="18" eb="19">
      <t>セン</t>
    </rPh>
    <phoneticPr fontId="5"/>
  </si>
  <si>
    <t>　報道機関対策の実施により，地方を含む様々な国民層に対して，的確で，タイミング良く，かつわかりやすい情報発信を行うため，外務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また，適切かつ効果的な情報発信のため，国際情勢，外務省関連事項についての国内報道機関による報道ぶり・論調のモニター・分析，官房長官会見のモニター・分析に努める。
　これらの実施により，国内報道機関による報道を通じた国民の我が国外交政策に対する理解と信頼の増進に寄与する。</t>
    <phoneticPr fontId="5"/>
  </si>
  <si>
    <t>-</t>
    <phoneticPr fontId="5"/>
  </si>
  <si>
    <t>-</t>
    <phoneticPr fontId="5"/>
  </si>
  <si>
    <t>-</t>
    <phoneticPr fontId="5"/>
  </si>
  <si>
    <t>F. 　(株)ＪＰキャリアコンサルティング</t>
    <rPh sb="4" eb="7">
      <t>カブ</t>
    </rPh>
    <phoneticPr fontId="5"/>
  </si>
  <si>
    <t>株式会社ＪＰキャリアコンサルティング</t>
    <phoneticPr fontId="5"/>
  </si>
  <si>
    <t>エクスカリバー株式会社</t>
    <phoneticPr fontId="5"/>
  </si>
  <si>
    <t>時事通信社，共同通信社バイリンガルニュースは，平成２５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減額するとともにサービス向上を得た。）。また，その後も交渉により，毎年度，契約額の縮減及びサービスの向上を得ている。</t>
    <phoneticPr fontId="5"/>
  </si>
  <si>
    <t>新聞朝刊見出し資料作成費</t>
    <rPh sb="0" eb="2">
      <t>シンブン</t>
    </rPh>
    <rPh sb="2" eb="4">
      <t>チョウカン</t>
    </rPh>
    <rPh sb="4" eb="6">
      <t>ミダ</t>
    </rPh>
    <rPh sb="7" eb="9">
      <t>シリョウ</t>
    </rPh>
    <rPh sb="9" eb="12">
      <t>サクセイヒ</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</si>
  <si>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
●平成２９年度の検討結果（省内ワーキンググループ）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員のうち実際に情報収集や情報発信にあたる職員の割合に鑑みると，必ずしも低くはなく，むしろ高い方であると判断し，一方で，経費は削減すべきとの意見を踏まえ，契約金額を対前年度比３％減額（平成２２年度比では３７．５％減額）とした上で，事業を継続することとした。</t>
    <rPh sb="647" eb="649">
      <t>ヘイセイ</t>
    </rPh>
    <rPh sb="651" eb="653">
      <t>ネンド</t>
    </rPh>
    <rPh sb="654" eb="656">
      <t>ケントウ</t>
    </rPh>
    <rPh sb="656" eb="658">
      <t>ケッカ</t>
    </rPh>
    <rPh sb="659" eb="661">
      <t>ショウナイ</t>
    </rPh>
    <rPh sb="673" eb="675">
      <t>ショウナイ</t>
    </rPh>
    <rPh sb="675" eb="678">
      <t>リヨウシャ</t>
    </rPh>
    <rPh sb="684" eb="686">
      <t>ケッカ</t>
    </rPh>
    <rPh sb="687" eb="690">
      <t>カイトウシャ</t>
    </rPh>
    <rPh sb="698" eb="700">
      <t>リヨウ</t>
    </rPh>
    <rPh sb="708" eb="711">
      <t>カイトウシャ</t>
    </rPh>
    <rPh sb="722" eb="723">
      <t>コマ</t>
    </rPh>
    <rPh sb="732" eb="733">
      <t>ホウ</t>
    </rPh>
    <rPh sb="739" eb="740">
      <t>モト</t>
    </rPh>
    <rPh sb="743" eb="745">
      <t>ケントウ</t>
    </rPh>
    <rPh sb="746" eb="747">
      <t>オコナ</t>
    </rPh>
    <rPh sb="753" eb="756">
      <t>リヨウリツ</t>
    </rPh>
    <rPh sb="762" eb="764">
      <t>スウジ</t>
    </rPh>
    <rPh sb="766" eb="768">
      <t>ショウイン</t>
    </rPh>
    <rPh sb="771" eb="773">
      <t>ジッサイ</t>
    </rPh>
    <rPh sb="774" eb="776">
      <t>ジョウホウ</t>
    </rPh>
    <rPh sb="776" eb="778">
      <t>シュウシュウ</t>
    </rPh>
    <rPh sb="779" eb="781">
      <t>ジョウホウ</t>
    </rPh>
    <rPh sb="781" eb="783">
      <t>ハッシン</t>
    </rPh>
    <rPh sb="787" eb="789">
      <t>ショクイン</t>
    </rPh>
    <rPh sb="790" eb="792">
      <t>ワリアイ</t>
    </rPh>
    <rPh sb="793" eb="794">
      <t>カンガ</t>
    </rPh>
    <rPh sb="798" eb="799">
      <t>カナラ</t>
    </rPh>
    <rPh sb="802" eb="803">
      <t>ヒク</t>
    </rPh>
    <rPh sb="811" eb="812">
      <t>タカ</t>
    </rPh>
    <rPh sb="813" eb="814">
      <t>ホウ</t>
    </rPh>
    <rPh sb="818" eb="820">
      <t>ハンダン</t>
    </rPh>
    <rPh sb="822" eb="824">
      <t>イッポウ</t>
    </rPh>
    <rPh sb="826" eb="828">
      <t>ケイヒ</t>
    </rPh>
    <rPh sb="829" eb="831">
      <t>サクゲン</t>
    </rPh>
    <rPh sb="836" eb="838">
      <t>イケン</t>
    </rPh>
    <rPh sb="839" eb="840">
      <t>フ</t>
    </rPh>
    <rPh sb="843" eb="846">
      <t>ケイヤクキン</t>
    </rPh>
    <rPh sb="846" eb="847">
      <t>ガク</t>
    </rPh>
    <rPh sb="848" eb="849">
      <t>タイ</t>
    </rPh>
    <rPh sb="849" eb="853">
      <t>ゼンネンドヒ</t>
    </rPh>
    <rPh sb="855" eb="857">
      <t>ゲンガク</t>
    </rPh>
    <rPh sb="858" eb="860">
      <t>ヘイセイ</t>
    </rPh>
    <rPh sb="862" eb="865">
      <t>ネンドヒ</t>
    </rPh>
    <rPh sb="872" eb="874">
      <t>ゲンガク</t>
    </rPh>
    <rPh sb="878" eb="879">
      <t>ウエ</t>
    </rPh>
    <rPh sb="881" eb="883">
      <t>ジギョウ</t>
    </rPh>
    <rPh sb="884" eb="886">
      <t>ケイゾク</t>
    </rPh>
    <phoneticPr fontId="5"/>
  </si>
  <si>
    <t>国内報道対応</t>
    <rPh sb="0" eb="2">
      <t>コクナイ</t>
    </rPh>
    <rPh sb="2" eb="4">
      <t>ホウドウ</t>
    </rPh>
    <rPh sb="4" eb="6">
      <t>タイオウ</t>
    </rPh>
    <phoneticPr fontId="5"/>
  </si>
  <si>
    <t>外交政策の遂行に当たって，国民の理解と信頼を得ることが不可欠であることに鑑み，政策の具体的内容や外務省の役割等について，国内報道機関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6" eb="68">
      <t>タイオウ</t>
    </rPh>
    <rPh sb="69" eb="70">
      <t>オコナ</t>
    </rPh>
    <rPh sb="77" eb="79">
      <t>チホウ</t>
    </rPh>
    <rPh sb="80" eb="81">
      <t>フク</t>
    </rPh>
    <rPh sb="82" eb="84">
      <t>サマザマ</t>
    </rPh>
    <rPh sb="85" eb="88">
      <t>コクミンソウ</t>
    </rPh>
    <rPh sb="89" eb="90">
      <t>タイ</t>
    </rPh>
    <rPh sb="93" eb="95">
      <t>テキカク</t>
    </rPh>
    <rPh sb="102" eb="103">
      <t>ヨ</t>
    </rPh>
    <rPh sb="108" eb="109">
      <t>ワ</t>
    </rPh>
    <rPh sb="114" eb="116">
      <t>ジョウホウ</t>
    </rPh>
    <rPh sb="116" eb="118">
      <t>ハッシン</t>
    </rPh>
    <rPh sb="119" eb="12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</si>
</sst>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9525</xdr:colOff>
      <xdr:row>740</xdr:row>
      <xdr:rowOff>9523</xdr:rowOff>
    </xdr:from>
    <xdr:ext cx="2600325" cy="495301"/>
    <xdr:sp macro="" textlink="">
      <xdr:nvSpPr>
        <xdr:cNvPr id="5" name="テキスト ボックス 4"/>
        <xdr:cNvSpPr txBox="1"/>
      </xdr:nvSpPr>
      <xdr:spPr>
        <a:xfrm>
          <a:off x="1409700" y="49225198"/>
          <a:ext cx="2600325" cy="4953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外務省</a:t>
          </a:r>
          <a:endParaRPr kumimoji="1" lang="en-US" altLang="ja-JP" sz="1100"/>
        </a:p>
        <a:p>
          <a:pPr algn="ctr"/>
          <a:r>
            <a:rPr kumimoji="1" lang="ja-JP" altLang="en-US" sz="1100"/>
            <a:t>３３９百万円</a:t>
          </a:r>
        </a:p>
      </xdr:txBody>
    </xdr:sp>
    <xdr:clientData/>
  </xdr:oneCellAnchor>
  <xdr:oneCellAnchor>
    <xdr:from>
      <xdr:col>21</xdr:col>
      <xdr:colOff>9523</xdr:colOff>
      <xdr:row>740</xdr:row>
      <xdr:rowOff>95250</xdr:rowOff>
    </xdr:from>
    <xdr:ext cx="4019551" cy="323850"/>
    <xdr:sp macro="" textlink="">
      <xdr:nvSpPr>
        <xdr:cNvPr id="7" name="テキスト ボックス 6"/>
        <xdr:cNvSpPr txBox="1"/>
      </xdr:nvSpPr>
      <xdr:spPr>
        <a:xfrm>
          <a:off x="4210048" y="49310925"/>
          <a:ext cx="40195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国内報道機関対策事業 ）</a:t>
          </a:r>
          <a:endParaRPr kumimoji="1" lang="en-US" altLang="ja-JP" sz="1100"/>
        </a:p>
      </xdr:txBody>
    </xdr:sp>
    <xdr:clientData/>
  </xdr:oneCellAnchor>
  <xdr:twoCellAnchor>
    <xdr:from>
      <xdr:col>11</xdr:col>
      <xdr:colOff>190501</xdr:colOff>
      <xdr:row>743</xdr:row>
      <xdr:rowOff>219075</xdr:rowOff>
    </xdr:from>
    <xdr:to>
      <xdr:col>27</xdr:col>
      <xdr:colOff>95251</xdr:colOff>
      <xdr:row>745</xdr:row>
      <xdr:rowOff>53458</xdr:rowOff>
    </xdr:to>
    <xdr:sp macro="" textlink="">
      <xdr:nvSpPr>
        <xdr:cNvPr id="6" name="テキスト ボックス 5"/>
        <xdr:cNvSpPr txBox="1"/>
      </xdr:nvSpPr>
      <xdr:spPr>
        <a:xfrm>
          <a:off x="2390776" y="5024437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１７２百万円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746</xdr:row>
      <xdr:rowOff>227370</xdr:rowOff>
    </xdr:from>
    <xdr:to>
      <xdr:col>27</xdr:col>
      <xdr:colOff>95251</xdr:colOff>
      <xdr:row>748</xdr:row>
      <xdr:rowOff>61753</xdr:rowOff>
    </xdr:to>
    <xdr:sp macro="" textlink="">
      <xdr:nvSpPr>
        <xdr:cNvPr id="28" name="テキスト ボックス 27"/>
        <xdr:cNvSpPr txBox="1"/>
      </xdr:nvSpPr>
      <xdr:spPr>
        <a:xfrm>
          <a:off x="2390776" y="51509970"/>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１３２百万円</a:t>
          </a:r>
          <a:endParaRPr kumimoji="1" lang="en-US" altLang="ja-JP" sz="1100"/>
        </a:p>
        <a:p>
          <a:endParaRPr kumimoji="1" lang="ja-JP" altLang="en-US" sz="1100"/>
        </a:p>
      </xdr:txBody>
    </xdr:sp>
    <xdr:clientData/>
  </xdr:twoCellAnchor>
  <xdr:twoCellAnchor>
    <xdr:from>
      <xdr:col>11</xdr:col>
      <xdr:colOff>190501</xdr:colOff>
      <xdr:row>749</xdr:row>
      <xdr:rowOff>223222</xdr:rowOff>
    </xdr:from>
    <xdr:to>
      <xdr:col>27</xdr:col>
      <xdr:colOff>95251</xdr:colOff>
      <xdr:row>751</xdr:row>
      <xdr:rowOff>57605</xdr:rowOff>
    </xdr:to>
    <xdr:sp macro="" textlink="">
      <xdr:nvSpPr>
        <xdr:cNvPr id="29" name="テキスト ボックス 28"/>
        <xdr:cNvSpPr txBox="1"/>
      </xdr:nvSpPr>
      <xdr:spPr>
        <a:xfrm>
          <a:off x="2390776" y="52763122"/>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a:t>
          </a:r>
          <a:r>
            <a:rPr kumimoji="1" lang="en-US" altLang="ja-JP" sz="1100"/>
            <a:t>(</a:t>
          </a:r>
          <a:r>
            <a:rPr kumimoji="1" lang="ja-JP" altLang="en-US" sz="1100"/>
            <a:t>株</a:t>
          </a:r>
          <a:r>
            <a:rPr kumimoji="1" lang="en-US" altLang="ja-JP" sz="1100"/>
            <a:t>)</a:t>
          </a:r>
          <a:r>
            <a:rPr kumimoji="1" lang="ja-JP" altLang="en-US" sz="1100"/>
            <a:t>エレクトロニック・ライブラリー</a:t>
          </a:r>
          <a:endParaRPr kumimoji="1" lang="en-US" altLang="ja-JP" sz="1100"/>
        </a:p>
        <a:p>
          <a:r>
            <a:rPr kumimoji="1" lang="ja-JP" altLang="en-US" sz="1100"/>
            <a:t>　　　　１６百万円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752</xdr:row>
      <xdr:rowOff>219075</xdr:rowOff>
    </xdr:from>
    <xdr:to>
      <xdr:col>27</xdr:col>
      <xdr:colOff>95251</xdr:colOff>
      <xdr:row>754</xdr:row>
      <xdr:rowOff>53458</xdr:rowOff>
    </xdr:to>
    <xdr:sp macro="" textlink="">
      <xdr:nvSpPr>
        <xdr:cNvPr id="30" name="テキスト ボックス 29"/>
        <xdr:cNvSpPr txBox="1"/>
      </xdr:nvSpPr>
      <xdr:spPr>
        <a:xfrm>
          <a:off x="2390776" y="54016275"/>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　ジャパンＨＲソリューションズ</a:t>
          </a:r>
          <a:r>
            <a:rPr kumimoji="1" lang="en-US" altLang="ja-JP" sz="1100"/>
            <a:t>(</a:t>
          </a:r>
          <a:r>
            <a:rPr kumimoji="1" lang="ja-JP" altLang="en-US" sz="1100"/>
            <a:t>株</a:t>
          </a:r>
          <a:r>
            <a:rPr kumimoji="1" lang="en-US" altLang="ja-JP" sz="1100"/>
            <a:t>)</a:t>
          </a:r>
          <a:r>
            <a:rPr kumimoji="1" lang="ja-JP" altLang="en-US" sz="1100"/>
            <a:t>他</a:t>
          </a:r>
          <a:endParaRPr kumimoji="1" lang="en-US" altLang="ja-JP" sz="1100"/>
        </a:p>
        <a:p>
          <a:r>
            <a:rPr kumimoji="1" lang="ja-JP" altLang="en-US" sz="1100"/>
            <a:t>　　　　５百万円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755</xdr:row>
      <xdr:rowOff>224453</xdr:rowOff>
    </xdr:from>
    <xdr:to>
      <xdr:col>27</xdr:col>
      <xdr:colOff>95251</xdr:colOff>
      <xdr:row>757</xdr:row>
      <xdr:rowOff>58836</xdr:rowOff>
    </xdr:to>
    <xdr:sp macro="" textlink="">
      <xdr:nvSpPr>
        <xdr:cNvPr id="31" name="テキスト ボックス 30"/>
        <xdr:cNvSpPr txBox="1"/>
      </xdr:nvSpPr>
      <xdr:spPr>
        <a:xfrm>
          <a:off x="2390776" y="55278953"/>
          <a:ext cx="3105150" cy="58685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758</xdr:row>
      <xdr:rowOff>210780</xdr:rowOff>
    </xdr:from>
    <xdr:to>
      <xdr:col>27</xdr:col>
      <xdr:colOff>95251</xdr:colOff>
      <xdr:row>760</xdr:row>
      <xdr:rowOff>45163</xdr:rowOff>
    </xdr:to>
    <xdr:sp macro="" textlink="">
      <xdr:nvSpPr>
        <xdr:cNvPr id="32" name="テキスト ボックス 31"/>
        <xdr:cNvSpPr txBox="1"/>
      </xdr:nvSpPr>
      <xdr:spPr>
        <a:xfrm>
          <a:off x="2390776" y="5652258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　</a:t>
          </a:r>
          <a:r>
            <a:rPr kumimoji="1" lang="en-US" altLang="ja-JP" sz="1100"/>
            <a:t>(</a:t>
          </a:r>
          <a:r>
            <a:rPr kumimoji="1" lang="ja-JP" altLang="en-US" sz="1100"/>
            <a:t>株</a:t>
          </a:r>
          <a:r>
            <a:rPr kumimoji="1" lang="en-US" altLang="ja-JP" sz="1100"/>
            <a:t>)</a:t>
          </a:r>
          <a:r>
            <a:rPr kumimoji="1" lang="ja-JP" altLang="en-US" sz="1100"/>
            <a:t>ＪＰキャリアコンサルティング他</a:t>
          </a:r>
          <a:endParaRPr kumimoji="1" lang="en-US" altLang="ja-JP" sz="1100"/>
        </a:p>
        <a:p>
          <a:r>
            <a:rPr kumimoji="1" lang="ja-JP" altLang="en-US" sz="1100"/>
            <a:t>　　　　４百万円</a:t>
          </a:r>
          <a:endParaRPr kumimoji="1" lang="en-US" altLang="ja-JP" sz="1100"/>
        </a:p>
        <a:p>
          <a:endParaRPr kumimoji="1" lang="en-US" altLang="ja-JP" sz="1100"/>
        </a:p>
        <a:p>
          <a:endParaRPr kumimoji="1" lang="ja-JP" altLang="en-US" sz="1100"/>
        </a:p>
      </xdr:txBody>
    </xdr:sp>
    <xdr:clientData/>
  </xdr:twoCellAnchor>
  <xdr:twoCellAnchor>
    <xdr:from>
      <xdr:col>11</xdr:col>
      <xdr:colOff>190501</xdr:colOff>
      <xdr:row>761</xdr:row>
      <xdr:rowOff>216158</xdr:rowOff>
    </xdr:from>
    <xdr:to>
      <xdr:col>27</xdr:col>
      <xdr:colOff>95251</xdr:colOff>
      <xdr:row>763</xdr:row>
      <xdr:rowOff>50541</xdr:rowOff>
    </xdr:to>
    <xdr:sp macro="" textlink="">
      <xdr:nvSpPr>
        <xdr:cNvPr id="33" name="テキスト ボックス 32"/>
        <xdr:cNvSpPr txBox="1"/>
      </xdr:nvSpPr>
      <xdr:spPr>
        <a:xfrm>
          <a:off x="2390776" y="57718583"/>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　</a:t>
          </a:r>
          <a:r>
            <a:rPr kumimoji="1" lang="en-US" altLang="ja-JP" sz="1100"/>
            <a:t>(</a:t>
          </a:r>
          <a:r>
            <a:rPr kumimoji="1" lang="ja-JP" altLang="en-US" sz="1100"/>
            <a:t>株</a:t>
          </a:r>
          <a:r>
            <a:rPr kumimoji="1" lang="en-US" altLang="ja-JP" sz="1100"/>
            <a:t>)</a:t>
          </a:r>
          <a:r>
            <a:rPr kumimoji="1" lang="ja-JP" altLang="en-US" sz="1100"/>
            <a:t>協業センター</a:t>
          </a:r>
          <a:endParaRPr kumimoji="1" lang="en-US" altLang="ja-JP" sz="1100"/>
        </a:p>
        <a:p>
          <a:r>
            <a:rPr kumimoji="1" lang="ja-JP" altLang="en-US" sz="1100"/>
            <a:t>　　　　２百万円</a:t>
          </a:r>
          <a:endParaRPr kumimoji="1" lang="en-US" altLang="ja-JP" sz="1100"/>
        </a:p>
        <a:p>
          <a:endParaRPr kumimoji="1" lang="en-US" altLang="ja-JP" sz="1100"/>
        </a:p>
        <a:p>
          <a:endParaRPr kumimoji="1" lang="ja-JP" altLang="en-US" sz="1100"/>
        </a:p>
      </xdr:txBody>
    </xdr:sp>
    <xdr:clientData/>
  </xdr:twoCellAnchor>
  <xdr:twoCellAnchor>
    <xdr:from>
      <xdr:col>12</xdr:col>
      <xdr:colOff>0</xdr:colOff>
      <xdr:row>764</xdr:row>
      <xdr:rowOff>219075</xdr:rowOff>
    </xdr:from>
    <xdr:to>
      <xdr:col>27</xdr:col>
      <xdr:colOff>104775</xdr:colOff>
      <xdr:row>766</xdr:row>
      <xdr:rowOff>53458</xdr:rowOff>
    </xdr:to>
    <xdr:sp macro="" textlink="">
      <xdr:nvSpPr>
        <xdr:cNvPr id="38" name="テキスト ボックス 37"/>
        <xdr:cNvSpPr txBox="1"/>
      </xdr:nvSpPr>
      <xdr:spPr>
        <a:xfrm>
          <a:off x="2400300" y="58912125"/>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　</a:t>
          </a:r>
          <a:r>
            <a:rPr kumimoji="1" lang="en-US" altLang="ja-JP" sz="1100"/>
            <a:t>(</a:t>
          </a:r>
          <a:r>
            <a:rPr kumimoji="1" lang="ja-JP" altLang="en-US" sz="1100"/>
            <a:t>株</a:t>
          </a:r>
          <a:r>
            <a:rPr kumimoji="1" lang="en-US" altLang="ja-JP" sz="1100"/>
            <a:t>)</a:t>
          </a:r>
          <a:r>
            <a:rPr kumimoji="1" lang="ja-JP" altLang="en-US" sz="1100"/>
            <a:t>協業センター</a:t>
          </a:r>
          <a:endParaRPr kumimoji="1" lang="en-US" altLang="ja-JP" sz="1100"/>
        </a:p>
        <a:p>
          <a:r>
            <a:rPr kumimoji="1" lang="ja-JP" altLang="en-US" sz="1100"/>
            <a:t>　　　　２百万円</a:t>
          </a:r>
          <a:endParaRPr kumimoji="1" lang="en-US" altLang="ja-JP" sz="1100"/>
        </a:p>
        <a:p>
          <a:endParaRPr kumimoji="1" lang="en-US" altLang="ja-JP" sz="1100"/>
        </a:p>
        <a:p>
          <a:endParaRPr kumimoji="1" lang="ja-JP" altLang="en-US" sz="1100"/>
        </a:p>
      </xdr:txBody>
    </xdr:sp>
    <xdr:clientData/>
  </xdr:twoCellAnchor>
  <xdr:twoCellAnchor>
    <xdr:from>
      <xdr:col>12</xdr:col>
      <xdr:colOff>0</xdr:colOff>
      <xdr:row>767</xdr:row>
      <xdr:rowOff>205402</xdr:rowOff>
    </xdr:from>
    <xdr:to>
      <xdr:col>27</xdr:col>
      <xdr:colOff>104775</xdr:colOff>
      <xdr:row>769</xdr:row>
      <xdr:rowOff>39785</xdr:rowOff>
    </xdr:to>
    <xdr:sp macro="" textlink="">
      <xdr:nvSpPr>
        <xdr:cNvPr id="39" name="テキスト ボックス 38"/>
        <xdr:cNvSpPr txBox="1"/>
      </xdr:nvSpPr>
      <xdr:spPr>
        <a:xfrm>
          <a:off x="2400300" y="60089077"/>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　</a:t>
          </a:r>
          <a:r>
            <a:rPr kumimoji="1" lang="en-US" altLang="ja-JP" sz="1100"/>
            <a:t>(</a:t>
          </a:r>
          <a:r>
            <a:rPr kumimoji="1" lang="ja-JP" altLang="en-US" sz="1100"/>
            <a:t>株</a:t>
          </a:r>
          <a:r>
            <a:rPr kumimoji="1" lang="en-US" altLang="ja-JP" sz="1100"/>
            <a:t>)</a:t>
          </a:r>
          <a:r>
            <a:rPr kumimoji="1" lang="ja-JP" altLang="en-US" sz="1100"/>
            <a:t>メディア・ゲート・ジャパン</a:t>
          </a:r>
          <a:endParaRPr kumimoji="1" lang="en-US" altLang="ja-JP" sz="1100"/>
        </a:p>
        <a:p>
          <a:r>
            <a:rPr kumimoji="1" lang="ja-JP" altLang="en-US" sz="1100"/>
            <a:t>　　　　０．７百万円</a:t>
          </a:r>
          <a:endParaRPr kumimoji="1" lang="en-US" altLang="ja-JP" sz="1100"/>
        </a:p>
        <a:p>
          <a:endParaRPr kumimoji="1" lang="en-US" altLang="ja-JP" sz="1100"/>
        </a:p>
        <a:p>
          <a:endParaRPr kumimoji="1" lang="ja-JP" altLang="en-US" sz="1100"/>
        </a:p>
      </xdr:txBody>
    </xdr:sp>
    <xdr:clientData/>
  </xdr:twoCellAnchor>
  <xdr:twoCellAnchor>
    <xdr:from>
      <xdr:col>12</xdr:col>
      <xdr:colOff>0</xdr:colOff>
      <xdr:row>770</xdr:row>
      <xdr:rowOff>210780</xdr:rowOff>
    </xdr:from>
    <xdr:to>
      <xdr:col>27</xdr:col>
      <xdr:colOff>104775</xdr:colOff>
      <xdr:row>772</xdr:row>
      <xdr:rowOff>45163</xdr:rowOff>
    </xdr:to>
    <xdr:sp macro="" textlink="">
      <xdr:nvSpPr>
        <xdr:cNvPr id="40" name="テキスト ボックス 39"/>
        <xdr:cNvSpPr txBox="1"/>
      </xdr:nvSpPr>
      <xdr:spPr>
        <a:xfrm>
          <a:off x="2400300" y="61285080"/>
          <a:ext cx="3105150" cy="520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Ｊ．　</a:t>
          </a:r>
          <a:r>
            <a:rPr kumimoji="1" lang="en-US" altLang="ja-JP" sz="1100"/>
            <a:t>(</a:t>
          </a:r>
          <a:r>
            <a:rPr kumimoji="1" lang="ja-JP" altLang="en-US" sz="1100"/>
            <a:t>有</a:t>
          </a:r>
          <a:r>
            <a:rPr kumimoji="1" lang="en-US" altLang="ja-JP" sz="1100"/>
            <a:t>)</a:t>
          </a:r>
          <a:r>
            <a:rPr kumimoji="1" lang="ja-JP" altLang="en-US" sz="1100"/>
            <a:t>東京カラー工芸社他</a:t>
          </a:r>
          <a:endParaRPr kumimoji="1" lang="en-US" altLang="ja-JP" sz="1100"/>
        </a:p>
        <a:p>
          <a:r>
            <a:rPr kumimoji="1" lang="ja-JP" altLang="en-US" sz="1100"/>
            <a:t>　　　　１百万円</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110</v>
      </c>
      <c r="AT2" s="220"/>
      <c r="AU2" s="220"/>
      <c r="AV2" s="52" t="str">
        <f>IF(AW2="", "", "-")</f>
        <v/>
      </c>
      <c r="AW2" s="399"/>
      <c r="AX2" s="399"/>
    </row>
    <row r="3" spans="1:50" ht="21" customHeight="1" thickBot="1">
      <c r="A3" s="528" t="s">
        <v>526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541</v>
      </c>
      <c r="AK3" s="530"/>
      <c r="AL3" s="530"/>
      <c r="AM3" s="530"/>
      <c r="AN3" s="530"/>
      <c r="AO3" s="530"/>
      <c r="AP3" s="530"/>
      <c r="AQ3" s="530"/>
      <c r="AR3" s="530"/>
      <c r="AS3" s="530"/>
      <c r="AT3" s="530"/>
      <c r="AU3" s="530"/>
      <c r="AV3" s="530"/>
      <c r="AW3" s="530"/>
      <c r="AX3" s="24" t="s">
        <v>65</v>
      </c>
    </row>
    <row r="4" spans="1:50" ht="40.5" customHeight="1">
      <c r="A4" s="727" t="s">
        <v>25</v>
      </c>
      <c r="B4" s="728"/>
      <c r="C4" s="728"/>
      <c r="D4" s="728"/>
      <c r="E4" s="728"/>
      <c r="F4" s="728"/>
      <c r="G4" s="703" t="s">
        <v>705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542</v>
      </c>
      <c r="AF4" s="709"/>
      <c r="AG4" s="709"/>
      <c r="AH4" s="709"/>
      <c r="AI4" s="709"/>
      <c r="AJ4" s="709"/>
      <c r="AK4" s="709"/>
      <c r="AL4" s="709"/>
      <c r="AM4" s="709"/>
      <c r="AN4" s="709"/>
      <c r="AO4" s="709"/>
      <c r="AP4" s="710"/>
      <c r="AQ4" s="711" t="s">
        <v>2</v>
      </c>
      <c r="AR4" s="706"/>
      <c r="AS4" s="706"/>
      <c r="AT4" s="706"/>
      <c r="AU4" s="706"/>
      <c r="AV4" s="706"/>
      <c r="AW4" s="706"/>
      <c r="AX4" s="712"/>
    </row>
    <row r="5" spans="1:50" ht="33" customHeight="1">
      <c r="A5" s="713" t="s">
        <v>67</v>
      </c>
      <c r="B5" s="714"/>
      <c r="C5" s="714"/>
      <c r="D5" s="714"/>
      <c r="E5" s="714"/>
      <c r="F5" s="715"/>
      <c r="G5" s="563" t="s">
        <v>130</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543</v>
      </c>
      <c r="AF5" s="722"/>
      <c r="AG5" s="722"/>
      <c r="AH5" s="722"/>
      <c r="AI5" s="722"/>
      <c r="AJ5" s="722"/>
      <c r="AK5" s="722"/>
      <c r="AL5" s="722"/>
      <c r="AM5" s="722"/>
      <c r="AN5" s="722"/>
      <c r="AO5" s="722"/>
      <c r="AP5" s="723"/>
      <c r="AQ5" s="724" t="s">
        <v>544</v>
      </c>
      <c r="AR5" s="725"/>
      <c r="AS5" s="725"/>
      <c r="AT5" s="725"/>
      <c r="AU5" s="725"/>
      <c r="AV5" s="725"/>
      <c r="AW5" s="725"/>
      <c r="AX5" s="726"/>
    </row>
    <row r="6" spans="1:50" ht="33" customHeight="1">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5" customHeight="1">
      <c r="A7" s="834" t="s">
        <v>22</v>
      </c>
      <c r="B7" s="835"/>
      <c r="C7" s="835"/>
      <c r="D7" s="835"/>
      <c r="E7" s="835"/>
      <c r="F7" s="836"/>
      <c r="G7" s="837" t="s">
        <v>679</v>
      </c>
      <c r="H7" s="838"/>
      <c r="I7" s="838"/>
      <c r="J7" s="838"/>
      <c r="K7" s="838"/>
      <c r="L7" s="838"/>
      <c r="M7" s="838"/>
      <c r="N7" s="838"/>
      <c r="O7" s="838"/>
      <c r="P7" s="838"/>
      <c r="Q7" s="838"/>
      <c r="R7" s="838"/>
      <c r="S7" s="838"/>
      <c r="T7" s="838"/>
      <c r="U7" s="838"/>
      <c r="V7" s="838"/>
      <c r="W7" s="838"/>
      <c r="X7" s="839"/>
      <c r="Y7" s="397" t="s">
        <v>539</v>
      </c>
      <c r="Z7" s="296"/>
      <c r="AA7" s="296"/>
      <c r="AB7" s="296"/>
      <c r="AC7" s="296"/>
      <c r="AD7" s="398"/>
      <c r="AE7" s="385" t="s">
        <v>546</v>
      </c>
      <c r="AF7" s="386"/>
      <c r="AG7" s="386"/>
      <c r="AH7" s="386"/>
      <c r="AI7" s="386"/>
      <c r="AJ7" s="386"/>
      <c r="AK7" s="386"/>
      <c r="AL7" s="386"/>
      <c r="AM7" s="386"/>
      <c r="AN7" s="386"/>
      <c r="AO7" s="386"/>
      <c r="AP7" s="386"/>
      <c r="AQ7" s="386"/>
      <c r="AR7" s="386"/>
      <c r="AS7" s="386"/>
      <c r="AT7" s="386"/>
      <c r="AU7" s="386"/>
      <c r="AV7" s="386"/>
      <c r="AW7" s="386"/>
      <c r="AX7" s="387"/>
    </row>
    <row r="8" spans="1:50" ht="37.5" customHeight="1">
      <c r="A8" s="834" t="s">
        <v>388</v>
      </c>
      <c r="B8" s="835"/>
      <c r="C8" s="835"/>
      <c r="D8" s="835"/>
      <c r="E8" s="835"/>
      <c r="F8" s="836"/>
      <c r="G8" s="223" t="str">
        <f>入力規則等!A26</f>
        <v>-</v>
      </c>
      <c r="H8" s="224"/>
      <c r="I8" s="224"/>
      <c r="J8" s="224"/>
      <c r="K8" s="224"/>
      <c r="L8" s="224"/>
      <c r="M8" s="224"/>
      <c r="N8" s="224"/>
      <c r="O8" s="224"/>
      <c r="P8" s="224"/>
      <c r="Q8" s="224"/>
      <c r="R8" s="224"/>
      <c r="S8" s="224"/>
      <c r="T8" s="224"/>
      <c r="U8" s="224"/>
      <c r="V8" s="224"/>
      <c r="W8" s="224"/>
      <c r="X8" s="225"/>
      <c r="Y8" s="574" t="s">
        <v>389</v>
      </c>
      <c r="Z8" s="575"/>
      <c r="AA8" s="575"/>
      <c r="AB8" s="575"/>
      <c r="AC8" s="575"/>
      <c r="AD8" s="576"/>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61.5" customHeight="1">
      <c r="A9" s="144" t="s">
        <v>23</v>
      </c>
      <c r="B9" s="145"/>
      <c r="C9" s="145"/>
      <c r="D9" s="145"/>
      <c r="E9" s="145"/>
      <c r="F9" s="145"/>
      <c r="G9" s="577" t="s">
        <v>706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54" customHeight="1">
      <c r="A10" s="744" t="s">
        <v>30</v>
      </c>
      <c r="B10" s="745"/>
      <c r="C10" s="745"/>
      <c r="D10" s="745"/>
      <c r="E10" s="745"/>
      <c r="F10" s="745"/>
      <c r="G10" s="677" t="s">
        <v>693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3.75" customHeight="1">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7.75" customHeight="1">
      <c r="A12" s="138" t="s">
        <v>24</v>
      </c>
      <c r="B12" s="139"/>
      <c r="C12" s="139"/>
      <c r="D12" s="139"/>
      <c r="E12" s="139"/>
      <c r="F12" s="140"/>
      <c r="G12" s="683"/>
      <c r="H12" s="684"/>
      <c r="I12" s="684"/>
      <c r="J12" s="684"/>
      <c r="K12" s="684"/>
      <c r="L12" s="684"/>
      <c r="M12" s="684"/>
      <c r="N12" s="684"/>
      <c r="O12" s="684"/>
      <c r="P12" s="303" t="s">
        <v>356</v>
      </c>
      <c r="Q12" s="298"/>
      <c r="R12" s="298"/>
      <c r="S12" s="298"/>
      <c r="T12" s="298"/>
      <c r="U12" s="298"/>
      <c r="V12" s="299"/>
      <c r="W12" s="303" t="s">
        <v>362</v>
      </c>
      <c r="X12" s="298"/>
      <c r="Y12" s="298"/>
      <c r="Z12" s="298"/>
      <c r="AA12" s="298"/>
      <c r="AB12" s="298"/>
      <c r="AC12" s="299"/>
      <c r="AD12" s="303" t="s">
        <v>466</v>
      </c>
      <c r="AE12" s="298"/>
      <c r="AF12" s="298"/>
      <c r="AG12" s="298"/>
      <c r="AH12" s="298"/>
      <c r="AI12" s="298"/>
      <c r="AJ12" s="299"/>
      <c r="AK12" s="303" t="s">
        <v>527</v>
      </c>
      <c r="AL12" s="298"/>
      <c r="AM12" s="298"/>
      <c r="AN12" s="298"/>
      <c r="AO12" s="298"/>
      <c r="AP12" s="298"/>
      <c r="AQ12" s="299"/>
      <c r="AR12" s="303" t="s">
        <v>528</v>
      </c>
      <c r="AS12" s="298"/>
      <c r="AT12" s="298"/>
      <c r="AU12" s="298"/>
      <c r="AV12" s="298"/>
      <c r="AW12" s="298"/>
      <c r="AX12" s="746"/>
    </row>
    <row r="13" spans="1:50" ht="21" customHeight="1">
      <c r="A13" s="141"/>
      <c r="B13" s="142"/>
      <c r="C13" s="142"/>
      <c r="D13" s="142"/>
      <c r="E13" s="142"/>
      <c r="F13" s="143"/>
      <c r="G13" s="747" t="s">
        <v>6</v>
      </c>
      <c r="H13" s="748"/>
      <c r="I13" s="640" t="s">
        <v>7</v>
      </c>
      <c r="J13" s="641"/>
      <c r="K13" s="641"/>
      <c r="L13" s="641"/>
      <c r="M13" s="641"/>
      <c r="N13" s="641"/>
      <c r="O13" s="642"/>
      <c r="P13" s="98">
        <v>368</v>
      </c>
      <c r="Q13" s="99"/>
      <c r="R13" s="99"/>
      <c r="S13" s="99"/>
      <c r="T13" s="99"/>
      <c r="U13" s="99"/>
      <c r="V13" s="100"/>
      <c r="W13" s="98">
        <v>355</v>
      </c>
      <c r="X13" s="99"/>
      <c r="Y13" s="99"/>
      <c r="Z13" s="99"/>
      <c r="AA13" s="99"/>
      <c r="AB13" s="99"/>
      <c r="AC13" s="100"/>
      <c r="AD13" s="98">
        <v>344</v>
      </c>
      <c r="AE13" s="99"/>
      <c r="AF13" s="99"/>
      <c r="AG13" s="99"/>
      <c r="AH13" s="99"/>
      <c r="AI13" s="99"/>
      <c r="AJ13" s="100"/>
      <c r="AK13" s="98">
        <v>333</v>
      </c>
      <c r="AL13" s="99"/>
      <c r="AM13" s="99"/>
      <c r="AN13" s="99"/>
      <c r="AO13" s="99"/>
      <c r="AP13" s="99"/>
      <c r="AQ13" s="100"/>
      <c r="AR13" s="95"/>
      <c r="AS13" s="96"/>
      <c r="AT13" s="96"/>
      <c r="AU13" s="96"/>
      <c r="AV13" s="96"/>
      <c r="AW13" s="96"/>
      <c r="AX13" s="396"/>
    </row>
    <row r="14" spans="1:50" ht="21" customHeight="1">
      <c r="A14" s="141"/>
      <c r="B14" s="142"/>
      <c r="C14" s="142"/>
      <c r="D14" s="142"/>
      <c r="E14" s="142"/>
      <c r="F14" s="143"/>
      <c r="G14" s="749"/>
      <c r="H14" s="750"/>
      <c r="I14" s="580" t="s">
        <v>8</v>
      </c>
      <c r="J14" s="634"/>
      <c r="K14" s="634"/>
      <c r="L14" s="634"/>
      <c r="M14" s="634"/>
      <c r="N14" s="634"/>
      <c r="O14" s="635"/>
      <c r="P14" s="98" t="s">
        <v>696</v>
      </c>
      <c r="Q14" s="99"/>
      <c r="R14" s="99"/>
      <c r="S14" s="99"/>
      <c r="T14" s="99"/>
      <c r="U14" s="99"/>
      <c r="V14" s="100"/>
      <c r="W14" s="98" t="s">
        <v>696</v>
      </c>
      <c r="X14" s="99"/>
      <c r="Y14" s="99"/>
      <c r="Z14" s="99"/>
      <c r="AA14" s="99"/>
      <c r="AB14" s="99"/>
      <c r="AC14" s="100"/>
      <c r="AD14" s="98" t="s">
        <v>696</v>
      </c>
      <c r="AE14" s="99"/>
      <c r="AF14" s="99"/>
      <c r="AG14" s="99"/>
      <c r="AH14" s="99"/>
      <c r="AI14" s="99"/>
      <c r="AJ14" s="100"/>
      <c r="AK14" s="98" t="s">
        <v>696</v>
      </c>
      <c r="AL14" s="99"/>
      <c r="AM14" s="99"/>
      <c r="AN14" s="99"/>
      <c r="AO14" s="99"/>
      <c r="AP14" s="99"/>
      <c r="AQ14" s="100"/>
      <c r="AR14" s="667"/>
      <c r="AS14" s="667"/>
      <c r="AT14" s="667"/>
      <c r="AU14" s="667"/>
      <c r="AV14" s="667"/>
      <c r="AW14" s="667"/>
      <c r="AX14" s="668"/>
    </row>
    <row r="15" spans="1:50" ht="21" customHeight="1">
      <c r="A15" s="141"/>
      <c r="B15" s="142"/>
      <c r="C15" s="142"/>
      <c r="D15" s="142"/>
      <c r="E15" s="142"/>
      <c r="F15" s="143"/>
      <c r="G15" s="749"/>
      <c r="H15" s="750"/>
      <c r="I15" s="580" t="s">
        <v>51</v>
      </c>
      <c r="J15" s="581"/>
      <c r="K15" s="581"/>
      <c r="L15" s="581"/>
      <c r="M15" s="581"/>
      <c r="N15" s="581"/>
      <c r="O15" s="582"/>
      <c r="P15" s="98" t="s">
        <v>697</v>
      </c>
      <c r="Q15" s="99"/>
      <c r="R15" s="99"/>
      <c r="S15" s="99"/>
      <c r="T15" s="99"/>
      <c r="U15" s="99"/>
      <c r="V15" s="100"/>
      <c r="W15" s="98" t="s">
        <v>696</v>
      </c>
      <c r="X15" s="99"/>
      <c r="Y15" s="99"/>
      <c r="Z15" s="99"/>
      <c r="AA15" s="99"/>
      <c r="AB15" s="99"/>
      <c r="AC15" s="100"/>
      <c r="AD15" s="98" t="s">
        <v>698</v>
      </c>
      <c r="AE15" s="99"/>
      <c r="AF15" s="99"/>
      <c r="AG15" s="99"/>
      <c r="AH15" s="99"/>
      <c r="AI15" s="99"/>
      <c r="AJ15" s="100"/>
      <c r="AK15" s="98" t="s">
        <v>698</v>
      </c>
      <c r="AL15" s="99"/>
      <c r="AM15" s="99"/>
      <c r="AN15" s="99"/>
      <c r="AO15" s="99"/>
      <c r="AP15" s="99"/>
      <c r="AQ15" s="100"/>
      <c r="AR15" s="98"/>
      <c r="AS15" s="99"/>
      <c r="AT15" s="99"/>
      <c r="AU15" s="99"/>
      <c r="AV15" s="99"/>
      <c r="AW15" s="99"/>
      <c r="AX15" s="633"/>
    </row>
    <row r="16" spans="1:50" ht="21" customHeight="1">
      <c r="A16" s="141"/>
      <c r="B16" s="142"/>
      <c r="C16" s="142"/>
      <c r="D16" s="142"/>
      <c r="E16" s="142"/>
      <c r="F16" s="143"/>
      <c r="G16" s="749"/>
      <c r="H16" s="750"/>
      <c r="I16" s="580" t="s">
        <v>52</v>
      </c>
      <c r="J16" s="581"/>
      <c r="K16" s="581"/>
      <c r="L16" s="581"/>
      <c r="M16" s="581"/>
      <c r="N16" s="581"/>
      <c r="O16" s="582"/>
      <c r="P16" s="98" t="s">
        <v>698</v>
      </c>
      <c r="Q16" s="99"/>
      <c r="R16" s="99"/>
      <c r="S16" s="99"/>
      <c r="T16" s="99"/>
      <c r="U16" s="99"/>
      <c r="V16" s="100"/>
      <c r="W16" s="98" t="s">
        <v>696</v>
      </c>
      <c r="X16" s="99"/>
      <c r="Y16" s="99"/>
      <c r="Z16" s="99"/>
      <c r="AA16" s="99"/>
      <c r="AB16" s="99"/>
      <c r="AC16" s="100"/>
      <c r="AD16" s="98" t="s">
        <v>696</v>
      </c>
      <c r="AE16" s="99"/>
      <c r="AF16" s="99"/>
      <c r="AG16" s="99"/>
      <c r="AH16" s="99"/>
      <c r="AI16" s="99"/>
      <c r="AJ16" s="100"/>
      <c r="AK16" s="98" t="s">
        <v>696</v>
      </c>
      <c r="AL16" s="99"/>
      <c r="AM16" s="99"/>
      <c r="AN16" s="99"/>
      <c r="AO16" s="99"/>
      <c r="AP16" s="99"/>
      <c r="AQ16" s="100"/>
      <c r="AR16" s="680"/>
      <c r="AS16" s="681"/>
      <c r="AT16" s="681"/>
      <c r="AU16" s="681"/>
      <c r="AV16" s="681"/>
      <c r="AW16" s="681"/>
      <c r="AX16" s="682"/>
    </row>
    <row r="17" spans="1:50" ht="24.75" customHeight="1">
      <c r="A17" s="141"/>
      <c r="B17" s="142"/>
      <c r="C17" s="142"/>
      <c r="D17" s="142"/>
      <c r="E17" s="142"/>
      <c r="F17" s="143"/>
      <c r="G17" s="749"/>
      <c r="H17" s="750"/>
      <c r="I17" s="580" t="s">
        <v>50</v>
      </c>
      <c r="J17" s="634"/>
      <c r="K17" s="634"/>
      <c r="L17" s="634"/>
      <c r="M17" s="634"/>
      <c r="N17" s="634"/>
      <c r="O17" s="635"/>
      <c r="P17" s="98" t="s">
        <v>696</v>
      </c>
      <c r="Q17" s="99"/>
      <c r="R17" s="99"/>
      <c r="S17" s="99"/>
      <c r="T17" s="99"/>
      <c r="U17" s="99"/>
      <c r="V17" s="100"/>
      <c r="W17" s="98" t="s">
        <v>696</v>
      </c>
      <c r="X17" s="99"/>
      <c r="Y17" s="99"/>
      <c r="Z17" s="99"/>
      <c r="AA17" s="99"/>
      <c r="AB17" s="99"/>
      <c r="AC17" s="100"/>
      <c r="AD17" s="98" t="s">
        <v>696</v>
      </c>
      <c r="AE17" s="99"/>
      <c r="AF17" s="99"/>
      <c r="AG17" s="99"/>
      <c r="AH17" s="99"/>
      <c r="AI17" s="99"/>
      <c r="AJ17" s="100"/>
      <c r="AK17" s="98" t="s">
        <v>696</v>
      </c>
      <c r="AL17" s="99"/>
      <c r="AM17" s="99"/>
      <c r="AN17" s="99"/>
      <c r="AO17" s="99"/>
      <c r="AP17" s="99"/>
      <c r="AQ17" s="100"/>
      <c r="AR17" s="394"/>
      <c r="AS17" s="394"/>
      <c r="AT17" s="394"/>
      <c r="AU17" s="394"/>
      <c r="AV17" s="394"/>
      <c r="AW17" s="394"/>
      <c r="AX17" s="395"/>
    </row>
    <row r="18" spans="1:50" ht="24.75" customHeight="1">
      <c r="A18" s="141"/>
      <c r="B18" s="142"/>
      <c r="C18" s="142"/>
      <c r="D18" s="142"/>
      <c r="E18" s="142"/>
      <c r="F18" s="143"/>
      <c r="G18" s="751"/>
      <c r="H18" s="752"/>
      <c r="I18" s="739" t="s">
        <v>20</v>
      </c>
      <c r="J18" s="740"/>
      <c r="K18" s="740"/>
      <c r="L18" s="740"/>
      <c r="M18" s="740"/>
      <c r="N18" s="740"/>
      <c r="O18" s="741"/>
      <c r="P18" s="104">
        <f>SUM(P13:V17)</f>
        <v>368</v>
      </c>
      <c r="Q18" s="105"/>
      <c r="R18" s="105"/>
      <c r="S18" s="105"/>
      <c r="T18" s="105"/>
      <c r="U18" s="105"/>
      <c r="V18" s="106"/>
      <c r="W18" s="104">
        <f>SUM(W13:AC17)</f>
        <v>355</v>
      </c>
      <c r="X18" s="105"/>
      <c r="Y18" s="105"/>
      <c r="Z18" s="105"/>
      <c r="AA18" s="105"/>
      <c r="AB18" s="105"/>
      <c r="AC18" s="106"/>
      <c r="AD18" s="104">
        <f>SUM(AD13:AJ17)</f>
        <v>344</v>
      </c>
      <c r="AE18" s="105"/>
      <c r="AF18" s="105"/>
      <c r="AG18" s="105"/>
      <c r="AH18" s="105"/>
      <c r="AI18" s="105"/>
      <c r="AJ18" s="106"/>
      <c r="AK18" s="104">
        <f>SUM(AK13:AQ17)</f>
        <v>333</v>
      </c>
      <c r="AL18" s="105"/>
      <c r="AM18" s="105"/>
      <c r="AN18" s="105"/>
      <c r="AO18" s="105"/>
      <c r="AP18" s="105"/>
      <c r="AQ18" s="106"/>
      <c r="AR18" s="104">
        <f>SUM(AR13:AX17)</f>
        <v>0</v>
      </c>
      <c r="AS18" s="105"/>
      <c r="AT18" s="105"/>
      <c r="AU18" s="105"/>
      <c r="AV18" s="105"/>
      <c r="AW18" s="105"/>
      <c r="AX18" s="542"/>
    </row>
    <row r="19" spans="1:50" ht="24.75" customHeight="1">
      <c r="A19" s="141"/>
      <c r="B19" s="142"/>
      <c r="C19" s="142"/>
      <c r="D19" s="142"/>
      <c r="E19" s="142"/>
      <c r="F19" s="143"/>
      <c r="G19" s="540" t="s">
        <v>9</v>
      </c>
      <c r="H19" s="541"/>
      <c r="I19" s="541"/>
      <c r="J19" s="541"/>
      <c r="K19" s="541"/>
      <c r="L19" s="541"/>
      <c r="M19" s="541"/>
      <c r="N19" s="541"/>
      <c r="O19" s="541"/>
      <c r="P19" s="98">
        <v>359</v>
      </c>
      <c r="Q19" s="99"/>
      <c r="R19" s="99"/>
      <c r="S19" s="99"/>
      <c r="T19" s="99"/>
      <c r="U19" s="99"/>
      <c r="V19" s="100"/>
      <c r="W19" s="98">
        <v>349</v>
      </c>
      <c r="X19" s="99"/>
      <c r="Y19" s="99"/>
      <c r="Z19" s="99"/>
      <c r="AA19" s="99"/>
      <c r="AB19" s="99"/>
      <c r="AC19" s="100"/>
      <c r="AD19" s="98">
        <v>339</v>
      </c>
      <c r="AE19" s="99"/>
      <c r="AF19" s="99"/>
      <c r="AG19" s="99"/>
      <c r="AH19" s="99"/>
      <c r="AI19" s="99"/>
      <c r="AJ19" s="100"/>
      <c r="AK19" s="491"/>
      <c r="AL19" s="491"/>
      <c r="AM19" s="491"/>
      <c r="AN19" s="491"/>
      <c r="AO19" s="491"/>
      <c r="AP19" s="491"/>
      <c r="AQ19" s="491"/>
      <c r="AR19" s="491"/>
      <c r="AS19" s="491"/>
      <c r="AT19" s="491"/>
      <c r="AU19" s="491"/>
      <c r="AV19" s="491"/>
      <c r="AW19" s="491"/>
      <c r="AX19" s="543"/>
    </row>
    <row r="20" spans="1:50" ht="24.75" customHeight="1">
      <c r="A20" s="141"/>
      <c r="B20" s="142"/>
      <c r="C20" s="142"/>
      <c r="D20" s="142"/>
      <c r="E20" s="142"/>
      <c r="F20" s="143"/>
      <c r="G20" s="540" t="s">
        <v>10</v>
      </c>
      <c r="H20" s="541"/>
      <c r="I20" s="541"/>
      <c r="J20" s="541"/>
      <c r="K20" s="541"/>
      <c r="L20" s="541"/>
      <c r="M20" s="541"/>
      <c r="N20" s="541"/>
      <c r="O20" s="541"/>
      <c r="P20" s="544">
        <f>IF(P18=0, "-", SUM(P19)/P18)</f>
        <v>0.97554347826086951</v>
      </c>
      <c r="Q20" s="544"/>
      <c r="R20" s="544"/>
      <c r="S20" s="544"/>
      <c r="T20" s="544"/>
      <c r="U20" s="544"/>
      <c r="V20" s="544"/>
      <c r="W20" s="544">
        <f t="shared" ref="W20" si="0">IF(W18=0, "-", SUM(W19)/W18)</f>
        <v>0.9830985915492958</v>
      </c>
      <c r="X20" s="544"/>
      <c r="Y20" s="544"/>
      <c r="Z20" s="544"/>
      <c r="AA20" s="544"/>
      <c r="AB20" s="544"/>
      <c r="AC20" s="544"/>
      <c r="AD20" s="544">
        <f t="shared" ref="AD20" si="1">IF(AD18=0, "-", SUM(AD19)/AD18)</f>
        <v>0.98546511627906974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4"/>
      <c r="B21" s="145"/>
      <c r="C21" s="145"/>
      <c r="D21" s="145"/>
      <c r="E21" s="145"/>
      <c r="F21" s="146"/>
      <c r="G21" s="934" t="s">
        <v>491</v>
      </c>
      <c r="H21" s="935"/>
      <c r="I21" s="935"/>
      <c r="J21" s="935"/>
      <c r="K21" s="935"/>
      <c r="L21" s="935"/>
      <c r="M21" s="935"/>
      <c r="N21" s="935"/>
      <c r="O21" s="935"/>
      <c r="P21" s="544">
        <f>IF(P19=0, "-", SUM(P19)/SUM(P13,P14))</f>
        <v>0.97554347826086951</v>
      </c>
      <c r="Q21" s="544"/>
      <c r="R21" s="544"/>
      <c r="S21" s="544"/>
      <c r="T21" s="544"/>
      <c r="U21" s="544"/>
      <c r="V21" s="544"/>
      <c r="W21" s="544">
        <f t="shared" ref="W21" si="2">IF(W19=0, "-", SUM(W19)/SUM(W13,W14))</f>
        <v>0.9830985915492958</v>
      </c>
      <c r="X21" s="544"/>
      <c r="Y21" s="544"/>
      <c r="Z21" s="544"/>
      <c r="AA21" s="544"/>
      <c r="AB21" s="544"/>
      <c r="AC21" s="544"/>
      <c r="AD21" s="544">
        <f t="shared" ref="AD21" si="3">IF(AD19=0, "-", SUM(AD19)/SUM(AD13,AD14))</f>
        <v>0.98546511627906974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27.75" customHeight="1">
      <c r="A22" s="197" t="s">
        <v>531</v>
      </c>
      <c r="B22" s="198"/>
      <c r="C22" s="198"/>
      <c r="D22" s="198"/>
      <c r="E22" s="198"/>
      <c r="F22" s="199"/>
      <c r="G22" s="182" t="s">
        <v>468</v>
      </c>
      <c r="H22" s="183"/>
      <c r="I22" s="183"/>
      <c r="J22" s="183"/>
      <c r="K22" s="183"/>
      <c r="L22" s="183"/>
      <c r="M22" s="183"/>
      <c r="N22" s="183"/>
      <c r="O22" s="184"/>
      <c r="P22" s="206" t="s">
        <v>529</v>
      </c>
      <c r="Q22" s="183"/>
      <c r="R22" s="183"/>
      <c r="S22" s="183"/>
      <c r="T22" s="183"/>
      <c r="U22" s="183"/>
      <c r="V22" s="184"/>
      <c r="W22" s="206" t="s">
        <v>530</v>
      </c>
      <c r="X22" s="183"/>
      <c r="Y22" s="183"/>
      <c r="Z22" s="183"/>
      <c r="AA22" s="183"/>
      <c r="AB22" s="183"/>
      <c r="AC22" s="184"/>
      <c r="AD22" s="206" t="s">
        <v>467</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7.95" customHeight="1">
      <c r="A23" s="200"/>
      <c r="B23" s="201"/>
      <c r="C23" s="201"/>
      <c r="D23" s="201"/>
      <c r="E23" s="201"/>
      <c r="F23" s="202"/>
      <c r="G23" s="185" t="s">
        <v>547</v>
      </c>
      <c r="H23" s="186"/>
      <c r="I23" s="186"/>
      <c r="J23" s="186"/>
      <c r="K23" s="186"/>
      <c r="L23" s="186"/>
      <c r="M23" s="186"/>
      <c r="N23" s="186"/>
      <c r="O23" s="187"/>
      <c r="P23" s="95">
        <v>167</v>
      </c>
      <c r="Q23" s="96"/>
      <c r="R23" s="96"/>
      <c r="S23" s="96"/>
      <c r="T23" s="96"/>
      <c r="U23" s="96"/>
      <c r="V23" s="97"/>
      <c r="W23" s="95"/>
      <c r="X23" s="96"/>
      <c r="Y23" s="96"/>
      <c r="Z23" s="96"/>
      <c r="AA23" s="96"/>
      <c r="AB23" s="96"/>
      <c r="AC23" s="9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7.95" customHeight="1">
      <c r="A24" s="200"/>
      <c r="B24" s="201"/>
      <c r="C24" s="201"/>
      <c r="D24" s="201"/>
      <c r="E24" s="201"/>
      <c r="F24" s="202"/>
      <c r="G24" s="188" t="s">
        <v>548</v>
      </c>
      <c r="H24" s="189"/>
      <c r="I24" s="189"/>
      <c r="J24" s="189"/>
      <c r="K24" s="189"/>
      <c r="L24" s="189"/>
      <c r="M24" s="189"/>
      <c r="N24" s="189"/>
      <c r="O24" s="190"/>
      <c r="P24" s="98">
        <v>128</v>
      </c>
      <c r="Q24" s="99"/>
      <c r="R24" s="99"/>
      <c r="S24" s="99"/>
      <c r="T24" s="99"/>
      <c r="U24" s="99"/>
      <c r="V24" s="100"/>
      <c r="W24" s="98"/>
      <c r="X24" s="99"/>
      <c r="Y24" s="99"/>
      <c r="Z24" s="99"/>
      <c r="AA24" s="99"/>
      <c r="AB24" s="99"/>
      <c r="AC24" s="10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7.95" customHeight="1">
      <c r="A25" s="200"/>
      <c r="B25" s="201"/>
      <c r="C25" s="201"/>
      <c r="D25" s="201"/>
      <c r="E25" s="201"/>
      <c r="F25" s="202"/>
      <c r="G25" s="188" t="s">
        <v>549</v>
      </c>
      <c r="H25" s="189"/>
      <c r="I25" s="189"/>
      <c r="J25" s="189"/>
      <c r="K25" s="189"/>
      <c r="L25" s="189"/>
      <c r="M25" s="189"/>
      <c r="N25" s="189"/>
      <c r="O25" s="190"/>
      <c r="P25" s="98">
        <v>17</v>
      </c>
      <c r="Q25" s="99"/>
      <c r="R25" s="99"/>
      <c r="S25" s="99"/>
      <c r="T25" s="99"/>
      <c r="U25" s="99"/>
      <c r="V25" s="100"/>
      <c r="W25" s="98"/>
      <c r="X25" s="99"/>
      <c r="Y25" s="99"/>
      <c r="Z25" s="99"/>
      <c r="AA25" s="99"/>
      <c r="AB25" s="99"/>
      <c r="AC25" s="10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7.95" customHeight="1">
      <c r="A26" s="200"/>
      <c r="B26" s="201"/>
      <c r="C26" s="201"/>
      <c r="D26" s="201"/>
      <c r="E26" s="201"/>
      <c r="F26" s="202"/>
      <c r="G26" s="188" t="s">
        <v>550</v>
      </c>
      <c r="H26" s="189"/>
      <c r="I26" s="189"/>
      <c r="J26" s="189"/>
      <c r="K26" s="189"/>
      <c r="L26" s="189"/>
      <c r="M26" s="189"/>
      <c r="N26" s="189"/>
      <c r="O26" s="190"/>
      <c r="P26" s="98">
        <v>5</v>
      </c>
      <c r="Q26" s="99"/>
      <c r="R26" s="99"/>
      <c r="S26" s="99"/>
      <c r="T26" s="99"/>
      <c r="U26" s="99"/>
      <c r="V26" s="100"/>
      <c r="W26" s="98"/>
      <c r="X26" s="99"/>
      <c r="Y26" s="99"/>
      <c r="Z26" s="99"/>
      <c r="AA26" s="99"/>
      <c r="AB26" s="99"/>
      <c r="AC26" s="10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7.95" customHeight="1">
      <c r="A27" s="200"/>
      <c r="B27" s="201"/>
      <c r="C27" s="201"/>
      <c r="D27" s="201"/>
      <c r="E27" s="201"/>
      <c r="F27" s="202"/>
      <c r="G27" s="188" t="s">
        <v>551</v>
      </c>
      <c r="H27" s="189"/>
      <c r="I27" s="189"/>
      <c r="J27" s="189"/>
      <c r="K27" s="189"/>
      <c r="L27" s="189"/>
      <c r="M27" s="189"/>
      <c r="N27" s="189"/>
      <c r="O27" s="190"/>
      <c r="P27" s="98">
        <v>4</v>
      </c>
      <c r="Q27" s="99"/>
      <c r="R27" s="99"/>
      <c r="S27" s="99"/>
      <c r="T27" s="99"/>
      <c r="U27" s="99"/>
      <c r="V27" s="100"/>
      <c r="W27" s="98"/>
      <c r="X27" s="99"/>
      <c r="Y27" s="99"/>
      <c r="Z27" s="99"/>
      <c r="AA27" s="99"/>
      <c r="AB27" s="99"/>
      <c r="AC27" s="10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7.95" customHeight="1">
      <c r="A28" s="200"/>
      <c r="B28" s="201"/>
      <c r="C28" s="201"/>
      <c r="D28" s="201"/>
      <c r="E28" s="201"/>
      <c r="F28" s="202"/>
      <c r="G28" s="191" t="s">
        <v>472</v>
      </c>
      <c r="H28" s="192"/>
      <c r="I28" s="192"/>
      <c r="J28" s="192"/>
      <c r="K28" s="192"/>
      <c r="L28" s="192"/>
      <c r="M28" s="192"/>
      <c r="N28" s="192"/>
      <c r="O28" s="193"/>
      <c r="P28" s="104">
        <f>P29-SUM(P23:P27)</f>
        <v>12</v>
      </c>
      <c r="Q28" s="105"/>
      <c r="R28" s="105"/>
      <c r="S28" s="105"/>
      <c r="T28" s="105"/>
      <c r="U28" s="105"/>
      <c r="V28" s="106"/>
      <c r="W28" s="104">
        <f>W29-SUM(W23:W27)</f>
        <v>0</v>
      </c>
      <c r="X28" s="105"/>
      <c r="Y28" s="105"/>
      <c r="Z28" s="105"/>
      <c r="AA28" s="105"/>
      <c r="AB28" s="105"/>
      <c r="AC28" s="10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469</v>
      </c>
      <c r="H29" s="195"/>
      <c r="I29" s="195"/>
      <c r="J29" s="195"/>
      <c r="K29" s="195"/>
      <c r="L29" s="195"/>
      <c r="M29" s="195"/>
      <c r="N29" s="195"/>
      <c r="O29" s="196"/>
      <c r="P29" s="227">
        <f>AK13</f>
        <v>333</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4" t="s">
        <v>485</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356</v>
      </c>
      <c r="AF30" s="389"/>
      <c r="AG30" s="389"/>
      <c r="AH30" s="390"/>
      <c r="AI30" s="388" t="s">
        <v>362</v>
      </c>
      <c r="AJ30" s="389"/>
      <c r="AK30" s="389"/>
      <c r="AL30" s="390"/>
      <c r="AM30" s="391" t="s">
        <v>466</v>
      </c>
      <c r="AN30" s="391"/>
      <c r="AO30" s="391"/>
      <c r="AP30" s="388"/>
      <c r="AQ30" s="643" t="s">
        <v>354</v>
      </c>
      <c r="AR30" s="644"/>
      <c r="AS30" s="644"/>
      <c r="AT30" s="645"/>
      <c r="AU30" s="392" t="s">
        <v>253</v>
      </c>
      <c r="AV30" s="392"/>
      <c r="AW30" s="392"/>
      <c r="AX30" s="393"/>
    </row>
    <row r="31" spans="1:50" ht="18.75" customHeight="1">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v>30</v>
      </c>
      <c r="AR31" s="135"/>
      <c r="AS31" s="136" t="s">
        <v>355</v>
      </c>
      <c r="AT31" s="171"/>
      <c r="AU31" s="271" t="s">
        <v>557</v>
      </c>
      <c r="AV31" s="271"/>
      <c r="AW31" s="379" t="s">
        <v>300</v>
      </c>
      <c r="AX31" s="380"/>
    </row>
    <row r="32" spans="1:50" ht="30.95" customHeight="1">
      <c r="A32" s="520"/>
      <c r="B32" s="518"/>
      <c r="C32" s="518"/>
      <c r="D32" s="518"/>
      <c r="E32" s="518"/>
      <c r="F32" s="519"/>
      <c r="G32" s="545" t="s">
        <v>559</v>
      </c>
      <c r="H32" s="546"/>
      <c r="I32" s="546"/>
      <c r="J32" s="546"/>
      <c r="K32" s="546"/>
      <c r="L32" s="546"/>
      <c r="M32" s="546"/>
      <c r="N32" s="546"/>
      <c r="O32" s="547"/>
      <c r="P32" s="160" t="s">
        <v>560</v>
      </c>
      <c r="Q32" s="160"/>
      <c r="R32" s="160"/>
      <c r="S32" s="160"/>
      <c r="T32" s="160"/>
      <c r="U32" s="160"/>
      <c r="V32" s="160"/>
      <c r="W32" s="160"/>
      <c r="X32" s="231"/>
      <c r="Y32" s="338" t="s">
        <v>12</v>
      </c>
      <c r="Z32" s="554"/>
      <c r="AA32" s="555"/>
      <c r="AB32" s="556" t="s">
        <v>554</v>
      </c>
      <c r="AC32" s="556"/>
      <c r="AD32" s="556"/>
      <c r="AE32" s="364">
        <v>143</v>
      </c>
      <c r="AF32" s="365"/>
      <c r="AG32" s="365"/>
      <c r="AH32" s="365"/>
      <c r="AI32" s="364">
        <v>150</v>
      </c>
      <c r="AJ32" s="365"/>
      <c r="AK32" s="365"/>
      <c r="AL32" s="365"/>
      <c r="AM32" s="364">
        <v>207</v>
      </c>
      <c r="AN32" s="365"/>
      <c r="AO32" s="365"/>
      <c r="AP32" s="365"/>
      <c r="AQ32" s="383" t="s">
        <v>555</v>
      </c>
      <c r="AR32" s="102"/>
      <c r="AS32" s="102"/>
      <c r="AT32" s="103"/>
      <c r="AU32" s="384" t="s">
        <v>555</v>
      </c>
      <c r="AV32" s="365"/>
      <c r="AW32" s="365"/>
      <c r="AX32" s="367"/>
    </row>
    <row r="33" spans="1:50" ht="30.95" customHeight="1">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554</v>
      </c>
      <c r="AC33" s="527"/>
      <c r="AD33" s="527"/>
      <c r="AE33" s="364">
        <v>130</v>
      </c>
      <c r="AF33" s="365"/>
      <c r="AG33" s="365"/>
      <c r="AH33" s="365"/>
      <c r="AI33" s="364">
        <v>130</v>
      </c>
      <c r="AJ33" s="365"/>
      <c r="AK33" s="365"/>
      <c r="AL33" s="365"/>
      <c r="AM33" s="364">
        <v>130</v>
      </c>
      <c r="AN33" s="365"/>
      <c r="AO33" s="365"/>
      <c r="AP33" s="365"/>
      <c r="AQ33" s="101">
        <v>150</v>
      </c>
      <c r="AR33" s="102"/>
      <c r="AS33" s="102"/>
      <c r="AT33" s="103"/>
      <c r="AU33" s="384" t="s">
        <v>556</v>
      </c>
      <c r="AV33" s="365"/>
      <c r="AW33" s="365"/>
      <c r="AX33" s="367"/>
    </row>
    <row r="34" spans="1:50" ht="30.95" customHeight="1">
      <c r="A34" s="520"/>
      <c r="B34" s="518"/>
      <c r="C34" s="518"/>
      <c r="D34" s="518"/>
      <c r="E34" s="518"/>
      <c r="F34" s="519"/>
      <c r="G34" s="551"/>
      <c r="H34" s="552"/>
      <c r="I34" s="552"/>
      <c r="J34" s="552"/>
      <c r="K34" s="552"/>
      <c r="L34" s="552"/>
      <c r="M34" s="552"/>
      <c r="N34" s="552"/>
      <c r="O34" s="553"/>
      <c r="P34" s="163"/>
      <c r="Q34" s="163"/>
      <c r="R34" s="163"/>
      <c r="S34" s="163"/>
      <c r="T34" s="163"/>
      <c r="U34" s="163"/>
      <c r="V34" s="163"/>
      <c r="W34" s="163"/>
      <c r="X34" s="236"/>
      <c r="Y34" s="303" t="s">
        <v>13</v>
      </c>
      <c r="Z34" s="298"/>
      <c r="AA34" s="299"/>
      <c r="AB34" s="502" t="s">
        <v>301</v>
      </c>
      <c r="AC34" s="502"/>
      <c r="AD34" s="502"/>
      <c r="AE34" s="364">
        <v>110</v>
      </c>
      <c r="AF34" s="365"/>
      <c r="AG34" s="365"/>
      <c r="AH34" s="365"/>
      <c r="AI34" s="364">
        <v>115</v>
      </c>
      <c r="AJ34" s="365"/>
      <c r="AK34" s="365"/>
      <c r="AL34" s="365"/>
      <c r="AM34" s="364">
        <v>159</v>
      </c>
      <c r="AN34" s="365"/>
      <c r="AO34" s="365"/>
      <c r="AP34" s="365"/>
      <c r="AQ34" s="383" t="s">
        <v>555</v>
      </c>
      <c r="AR34" s="102"/>
      <c r="AS34" s="102"/>
      <c r="AT34" s="103"/>
      <c r="AU34" s="384" t="s">
        <v>555</v>
      </c>
      <c r="AV34" s="365"/>
      <c r="AW34" s="365"/>
      <c r="AX34" s="367"/>
    </row>
    <row r="35" spans="1:50" ht="23.25" customHeight="1">
      <c r="A35" s="905" t="s">
        <v>519</v>
      </c>
      <c r="B35" s="906"/>
      <c r="C35" s="906"/>
      <c r="D35" s="906"/>
      <c r="E35" s="906"/>
      <c r="F35" s="907"/>
      <c r="G35" s="911" t="s">
        <v>552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646" t="s">
        <v>485</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356</v>
      </c>
      <c r="AF37" s="369"/>
      <c r="AG37" s="369"/>
      <c r="AH37" s="370"/>
      <c r="AI37" s="368" t="s">
        <v>362</v>
      </c>
      <c r="AJ37" s="369"/>
      <c r="AK37" s="369"/>
      <c r="AL37" s="370"/>
      <c r="AM37" s="375" t="s">
        <v>466</v>
      </c>
      <c r="AN37" s="375"/>
      <c r="AO37" s="375"/>
      <c r="AP37" s="368"/>
      <c r="AQ37" s="267" t="s">
        <v>354</v>
      </c>
      <c r="AR37" s="268"/>
      <c r="AS37" s="268"/>
      <c r="AT37" s="269"/>
      <c r="AU37" s="381" t="s">
        <v>253</v>
      </c>
      <c r="AV37" s="381"/>
      <c r="AW37" s="381"/>
      <c r="AX37" s="382"/>
    </row>
    <row r="38" spans="1:50" ht="18.75" customHeight="1">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v>30</v>
      </c>
      <c r="AR38" s="135"/>
      <c r="AS38" s="136" t="s">
        <v>355</v>
      </c>
      <c r="AT38" s="171"/>
      <c r="AU38" s="271" t="s">
        <v>556</v>
      </c>
      <c r="AV38" s="271"/>
      <c r="AW38" s="379" t="s">
        <v>300</v>
      </c>
      <c r="AX38" s="380"/>
    </row>
    <row r="39" spans="1:50" ht="30.95" customHeight="1">
      <c r="A39" s="520"/>
      <c r="B39" s="518"/>
      <c r="C39" s="518"/>
      <c r="D39" s="518"/>
      <c r="E39" s="518"/>
      <c r="F39" s="519"/>
      <c r="G39" s="545" t="s">
        <v>561</v>
      </c>
      <c r="H39" s="546"/>
      <c r="I39" s="546"/>
      <c r="J39" s="546"/>
      <c r="K39" s="546"/>
      <c r="L39" s="546"/>
      <c r="M39" s="546"/>
      <c r="N39" s="546"/>
      <c r="O39" s="547"/>
      <c r="P39" s="160" t="s">
        <v>562</v>
      </c>
      <c r="Q39" s="160"/>
      <c r="R39" s="160"/>
      <c r="S39" s="160"/>
      <c r="T39" s="160"/>
      <c r="U39" s="160"/>
      <c r="V39" s="160"/>
      <c r="W39" s="160"/>
      <c r="X39" s="231"/>
      <c r="Y39" s="338" t="s">
        <v>12</v>
      </c>
      <c r="Z39" s="554"/>
      <c r="AA39" s="555"/>
      <c r="AB39" s="556" t="s">
        <v>558</v>
      </c>
      <c r="AC39" s="556"/>
      <c r="AD39" s="556"/>
      <c r="AE39" s="364">
        <v>1318</v>
      </c>
      <c r="AF39" s="365"/>
      <c r="AG39" s="365"/>
      <c r="AH39" s="365"/>
      <c r="AI39" s="364">
        <v>1334</v>
      </c>
      <c r="AJ39" s="365"/>
      <c r="AK39" s="365"/>
      <c r="AL39" s="365"/>
      <c r="AM39" s="364">
        <v>1535</v>
      </c>
      <c r="AN39" s="365"/>
      <c r="AO39" s="365"/>
      <c r="AP39" s="365"/>
      <c r="AQ39" s="383" t="s">
        <v>555</v>
      </c>
      <c r="AR39" s="102"/>
      <c r="AS39" s="102"/>
      <c r="AT39" s="103"/>
      <c r="AU39" s="384" t="s">
        <v>555</v>
      </c>
      <c r="AV39" s="365"/>
      <c r="AW39" s="365"/>
      <c r="AX39" s="367"/>
    </row>
    <row r="40" spans="1:50" ht="30.95" customHeight="1">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t="s">
        <v>558</v>
      </c>
      <c r="AC40" s="527"/>
      <c r="AD40" s="527"/>
      <c r="AE40" s="364">
        <v>1300</v>
      </c>
      <c r="AF40" s="365"/>
      <c r="AG40" s="365"/>
      <c r="AH40" s="365"/>
      <c r="AI40" s="364">
        <v>1300</v>
      </c>
      <c r="AJ40" s="365"/>
      <c r="AK40" s="365"/>
      <c r="AL40" s="365"/>
      <c r="AM40" s="364">
        <v>1300</v>
      </c>
      <c r="AN40" s="365"/>
      <c r="AO40" s="365"/>
      <c r="AP40" s="365"/>
      <c r="AQ40" s="101">
        <v>1300</v>
      </c>
      <c r="AR40" s="102"/>
      <c r="AS40" s="102"/>
      <c r="AT40" s="103"/>
      <c r="AU40" s="384" t="s">
        <v>556</v>
      </c>
      <c r="AV40" s="365"/>
      <c r="AW40" s="365"/>
      <c r="AX40" s="367"/>
    </row>
    <row r="41" spans="1:50" ht="30.95" customHeight="1">
      <c r="A41" s="649"/>
      <c r="B41" s="650"/>
      <c r="C41" s="650"/>
      <c r="D41" s="650"/>
      <c r="E41" s="650"/>
      <c r="F41" s="651"/>
      <c r="G41" s="551"/>
      <c r="H41" s="552"/>
      <c r="I41" s="552"/>
      <c r="J41" s="552"/>
      <c r="K41" s="552"/>
      <c r="L41" s="552"/>
      <c r="M41" s="552"/>
      <c r="N41" s="552"/>
      <c r="O41" s="553"/>
      <c r="P41" s="163"/>
      <c r="Q41" s="163"/>
      <c r="R41" s="163"/>
      <c r="S41" s="163"/>
      <c r="T41" s="163"/>
      <c r="U41" s="163"/>
      <c r="V41" s="163"/>
      <c r="W41" s="163"/>
      <c r="X41" s="236"/>
      <c r="Y41" s="303" t="s">
        <v>13</v>
      </c>
      <c r="Z41" s="298"/>
      <c r="AA41" s="299"/>
      <c r="AB41" s="502" t="s">
        <v>301</v>
      </c>
      <c r="AC41" s="502"/>
      <c r="AD41" s="502"/>
      <c r="AE41" s="364">
        <v>101</v>
      </c>
      <c r="AF41" s="365"/>
      <c r="AG41" s="365"/>
      <c r="AH41" s="365"/>
      <c r="AI41" s="364">
        <v>103</v>
      </c>
      <c r="AJ41" s="365"/>
      <c r="AK41" s="365"/>
      <c r="AL41" s="365"/>
      <c r="AM41" s="364">
        <v>118</v>
      </c>
      <c r="AN41" s="365"/>
      <c r="AO41" s="365"/>
      <c r="AP41" s="365"/>
      <c r="AQ41" s="383" t="s">
        <v>555</v>
      </c>
      <c r="AR41" s="102"/>
      <c r="AS41" s="102"/>
      <c r="AT41" s="103"/>
      <c r="AU41" s="384" t="s">
        <v>555</v>
      </c>
      <c r="AV41" s="365"/>
      <c r="AW41" s="365"/>
      <c r="AX41" s="367"/>
    </row>
    <row r="42" spans="1:50" ht="23.25" customHeight="1">
      <c r="A42" s="905" t="s">
        <v>519</v>
      </c>
      <c r="B42" s="906"/>
      <c r="C42" s="906"/>
      <c r="D42" s="906"/>
      <c r="E42" s="906"/>
      <c r="F42" s="907"/>
      <c r="G42" s="911" t="s">
        <v>553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6" t="s">
        <v>485</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356</v>
      </c>
      <c r="AF44" s="369"/>
      <c r="AG44" s="369"/>
      <c r="AH44" s="370"/>
      <c r="AI44" s="368" t="s">
        <v>362</v>
      </c>
      <c r="AJ44" s="369"/>
      <c r="AK44" s="369"/>
      <c r="AL44" s="370"/>
      <c r="AM44" s="375" t="s">
        <v>466</v>
      </c>
      <c r="AN44" s="375"/>
      <c r="AO44" s="375"/>
      <c r="AP44" s="368"/>
      <c r="AQ44" s="267" t="s">
        <v>354</v>
      </c>
      <c r="AR44" s="268"/>
      <c r="AS44" s="268"/>
      <c r="AT44" s="269"/>
      <c r="AU44" s="381" t="s">
        <v>253</v>
      </c>
      <c r="AV44" s="381"/>
      <c r="AW44" s="381"/>
      <c r="AX44" s="382"/>
    </row>
    <row r="45" spans="1:50" ht="18.75" hidden="1" customHeight="1">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c r="AR45" s="135"/>
      <c r="AS45" s="136" t="s">
        <v>355</v>
      </c>
      <c r="AT45" s="171"/>
      <c r="AU45" s="271"/>
      <c r="AV45" s="271"/>
      <c r="AW45" s="379" t="s">
        <v>300</v>
      </c>
      <c r="AX45" s="380"/>
    </row>
    <row r="46" spans="1:50" ht="23.25" hidden="1" customHeight="1">
      <c r="A46" s="520"/>
      <c r="B46" s="518"/>
      <c r="C46" s="518"/>
      <c r="D46" s="518"/>
      <c r="E46" s="518"/>
      <c r="F46" s="519"/>
      <c r="G46" s="545"/>
      <c r="H46" s="546"/>
      <c r="I46" s="546"/>
      <c r="J46" s="546"/>
      <c r="K46" s="546"/>
      <c r="L46" s="546"/>
      <c r="M46" s="546"/>
      <c r="N46" s="546"/>
      <c r="O46" s="547"/>
      <c r="P46" s="160"/>
      <c r="Q46" s="160"/>
      <c r="R46" s="160"/>
      <c r="S46" s="160"/>
      <c r="T46" s="160"/>
      <c r="U46" s="160"/>
      <c r="V46" s="160"/>
      <c r="W46" s="160"/>
      <c r="X46" s="231"/>
      <c r="Y46" s="338" t="s">
        <v>12</v>
      </c>
      <c r="Z46" s="554"/>
      <c r="AA46" s="555"/>
      <c r="AB46" s="556"/>
      <c r="AC46" s="556"/>
      <c r="AD46" s="556"/>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c r="A48" s="649"/>
      <c r="B48" s="650"/>
      <c r="C48" s="650"/>
      <c r="D48" s="650"/>
      <c r="E48" s="650"/>
      <c r="F48" s="651"/>
      <c r="G48" s="551"/>
      <c r="H48" s="552"/>
      <c r="I48" s="552"/>
      <c r="J48" s="552"/>
      <c r="K48" s="552"/>
      <c r="L48" s="552"/>
      <c r="M48" s="552"/>
      <c r="N48" s="552"/>
      <c r="O48" s="553"/>
      <c r="P48" s="163"/>
      <c r="Q48" s="163"/>
      <c r="R48" s="163"/>
      <c r="S48" s="163"/>
      <c r="T48" s="163"/>
      <c r="U48" s="163"/>
      <c r="V48" s="163"/>
      <c r="W48" s="163"/>
      <c r="X48" s="236"/>
      <c r="Y48" s="303" t="s">
        <v>13</v>
      </c>
      <c r="Z48" s="298"/>
      <c r="AA48" s="299"/>
      <c r="AB48" s="502" t="s">
        <v>301</v>
      </c>
      <c r="AC48" s="502"/>
      <c r="AD48" s="502"/>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c r="A49" s="905" t="s">
        <v>519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7" t="s">
        <v>485</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356</v>
      </c>
      <c r="AF51" s="369"/>
      <c r="AG51" s="369"/>
      <c r="AH51" s="370"/>
      <c r="AI51" s="368" t="s">
        <v>362</v>
      </c>
      <c r="AJ51" s="369"/>
      <c r="AK51" s="369"/>
      <c r="AL51" s="370"/>
      <c r="AM51" s="375" t="s">
        <v>466</v>
      </c>
      <c r="AN51" s="375"/>
      <c r="AO51" s="375"/>
      <c r="AP51" s="368"/>
      <c r="AQ51" s="267" t="s">
        <v>354</v>
      </c>
      <c r="AR51" s="268"/>
      <c r="AS51" s="268"/>
      <c r="AT51" s="269"/>
      <c r="AU51" s="377" t="s">
        <v>253</v>
      </c>
      <c r="AV51" s="377"/>
      <c r="AW51" s="377"/>
      <c r="AX51" s="378"/>
    </row>
    <row r="52" spans="1:50" ht="18.75" hidden="1" customHeight="1">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5"/>
      <c r="AS52" s="136" t="s">
        <v>355</v>
      </c>
      <c r="AT52" s="171"/>
      <c r="AU52" s="271"/>
      <c r="AV52" s="271"/>
      <c r="AW52" s="379" t="s">
        <v>300</v>
      </c>
      <c r="AX52" s="380"/>
    </row>
    <row r="53" spans="1:50" ht="23.25" hidden="1" customHeight="1">
      <c r="A53" s="520"/>
      <c r="B53" s="518"/>
      <c r="C53" s="518"/>
      <c r="D53" s="518"/>
      <c r="E53" s="518"/>
      <c r="F53" s="519"/>
      <c r="G53" s="545"/>
      <c r="H53" s="546"/>
      <c r="I53" s="546"/>
      <c r="J53" s="546"/>
      <c r="K53" s="546"/>
      <c r="L53" s="546"/>
      <c r="M53" s="546"/>
      <c r="N53" s="546"/>
      <c r="O53" s="547"/>
      <c r="P53" s="160"/>
      <c r="Q53" s="160"/>
      <c r="R53" s="160"/>
      <c r="S53" s="160"/>
      <c r="T53" s="160"/>
      <c r="U53" s="160"/>
      <c r="V53" s="160"/>
      <c r="W53" s="160"/>
      <c r="X53" s="231"/>
      <c r="Y53" s="338" t="s">
        <v>12</v>
      </c>
      <c r="Z53" s="554"/>
      <c r="AA53" s="555"/>
      <c r="AB53" s="556"/>
      <c r="AC53" s="556"/>
      <c r="AD53" s="556"/>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c r="A55" s="649"/>
      <c r="B55" s="650"/>
      <c r="C55" s="650"/>
      <c r="D55" s="650"/>
      <c r="E55" s="650"/>
      <c r="F55" s="651"/>
      <c r="G55" s="551"/>
      <c r="H55" s="552"/>
      <c r="I55" s="552"/>
      <c r="J55" s="552"/>
      <c r="K55" s="552"/>
      <c r="L55" s="552"/>
      <c r="M55" s="552"/>
      <c r="N55" s="552"/>
      <c r="O55" s="553"/>
      <c r="P55" s="163"/>
      <c r="Q55" s="163"/>
      <c r="R55" s="163"/>
      <c r="S55" s="163"/>
      <c r="T55" s="163"/>
      <c r="U55" s="163"/>
      <c r="V55" s="163"/>
      <c r="W55" s="163"/>
      <c r="X55" s="236"/>
      <c r="Y55" s="303" t="s">
        <v>13</v>
      </c>
      <c r="Z55" s="298"/>
      <c r="AA55" s="299"/>
      <c r="AB55" s="466" t="s">
        <v>14</v>
      </c>
      <c r="AC55" s="466"/>
      <c r="AD55" s="466"/>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c r="A56" s="905" t="s">
        <v>519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7" t="s">
        <v>485</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356</v>
      </c>
      <c r="AF58" s="369"/>
      <c r="AG58" s="369"/>
      <c r="AH58" s="370"/>
      <c r="AI58" s="368" t="s">
        <v>362</v>
      </c>
      <c r="AJ58" s="369"/>
      <c r="AK58" s="369"/>
      <c r="AL58" s="370"/>
      <c r="AM58" s="375" t="s">
        <v>466</v>
      </c>
      <c r="AN58" s="375"/>
      <c r="AO58" s="375"/>
      <c r="AP58" s="368"/>
      <c r="AQ58" s="267" t="s">
        <v>354</v>
      </c>
      <c r="AR58" s="268"/>
      <c r="AS58" s="268"/>
      <c r="AT58" s="269"/>
      <c r="AU58" s="377" t="s">
        <v>253</v>
      </c>
      <c r="AV58" s="377"/>
      <c r="AW58" s="377"/>
      <c r="AX58" s="378"/>
    </row>
    <row r="59" spans="1:50" ht="18.75" hidden="1" customHeight="1">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5"/>
      <c r="AS59" s="136" t="s">
        <v>355</v>
      </c>
      <c r="AT59" s="171"/>
      <c r="AU59" s="271"/>
      <c r="AV59" s="271"/>
      <c r="AW59" s="379" t="s">
        <v>300</v>
      </c>
      <c r="AX59" s="380"/>
    </row>
    <row r="60" spans="1:50" ht="23.25" hidden="1" customHeight="1">
      <c r="A60" s="520"/>
      <c r="B60" s="518"/>
      <c r="C60" s="518"/>
      <c r="D60" s="518"/>
      <c r="E60" s="518"/>
      <c r="F60" s="519"/>
      <c r="G60" s="545"/>
      <c r="H60" s="546"/>
      <c r="I60" s="546"/>
      <c r="J60" s="546"/>
      <c r="K60" s="546"/>
      <c r="L60" s="546"/>
      <c r="M60" s="546"/>
      <c r="N60" s="546"/>
      <c r="O60" s="547"/>
      <c r="P60" s="160"/>
      <c r="Q60" s="160"/>
      <c r="R60" s="160"/>
      <c r="S60" s="160"/>
      <c r="T60" s="160"/>
      <c r="U60" s="160"/>
      <c r="V60" s="160"/>
      <c r="W60" s="160"/>
      <c r="X60" s="231"/>
      <c r="Y60" s="338" t="s">
        <v>12</v>
      </c>
      <c r="Z60" s="554"/>
      <c r="AA60" s="555"/>
      <c r="AB60" s="556"/>
      <c r="AC60" s="556"/>
      <c r="AD60" s="556"/>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c r="A62" s="521"/>
      <c r="B62" s="522"/>
      <c r="C62" s="522"/>
      <c r="D62" s="522"/>
      <c r="E62" s="522"/>
      <c r="F62" s="523"/>
      <c r="G62" s="551"/>
      <c r="H62" s="552"/>
      <c r="I62" s="552"/>
      <c r="J62" s="552"/>
      <c r="K62" s="552"/>
      <c r="L62" s="552"/>
      <c r="M62" s="552"/>
      <c r="N62" s="552"/>
      <c r="O62" s="553"/>
      <c r="P62" s="163"/>
      <c r="Q62" s="163"/>
      <c r="R62" s="163"/>
      <c r="S62" s="163"/>
      <c r="T62" s="163"/>
      <c r="U62" s="163"/>
      <c r="V62" s="163"/>
      <c r="W62" s="163"/>
      <c r="X62" s="236"/>
      <c r="Y62" s="303" t="s">
        <v>13</v>
      </c>
      <c r="Z62" s="298"/>
      <c r="AA62" s="299"/>
      <c r="AB62" s="502" t="s">
        <v>14</v>
      </c>
      <c r="AC62" s="502"/>
      <c r="AD62" s="502"/>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c r="A63" s="905" t="s">
        <v>519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486</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481</v>
      </c>
      <c r="X65" s="878"/>
      <c r="Y65" s="881"/>
      <c r="Z65" s="881"/>
      <c r="AA65" s="882"/>
      <c r="AB65" s="875" t="s">
        <v>11</v>
      </c>
      <c r="AC65" s="871"/>
      <c r="AD65" s="872"/>
      <c r="AE65" s="368" t="s">
        <v>356</v>
      </c>
      <c r="AF65" s="369"/>
      <c r="AG65" s="369"/>
      <c r="AH65" s="370"/>
      <c r="AI65" s="368" t="s">
        <v>362</v>
      </c>
      <c r="AJ65" s="369"/>
      <c r="AK65" s="369"/>
      <c r="AL65" s="370"/>
      <c r="AM65" s="375" t="s">
        <v>466</v>
      </c>
      <c r="AN65" s="375"/>
      <c r="AO65" s="375"/>
      <c r="AP65" s="368"/>
      <c r="AQ65" s="875" t="s">
        <v>354</v>
      </c>
      <c r="AR65" s="871"/>
      <c r="AS65" s="871"/>
      <c r="AT65" s="872"/>
      <c r="AU65" s="984" t="s">
        <v>253</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v>30</v>
      </c>
      <c r="AR66" s="271"/>
      <c r="AS66" s="873" t="s">
        <v>355</v>
      </c>
      <c r="AT66" s="874"/>
      <c r="AU66" s="271" t="s">
        <v>563</v>
      </c>
      <c r="AV66" s="271"/>
      <c r="AW66" s="873" t="s">
        <v>484</v>
      </c>
      <c r="AX66" s="986"/>
    </row>
    <row r="67" spans="1:50" ht="23.25" hidden="1" customHeight="1">
      <c r="A67" s="859"/>
      <c r="B67" s="860"/>
      <c r="C67" s="860"/>
      <c r="D67" s="860"/>
      <c r="E67" s="860"/>
      <c r="F67" s="861"/>
      <c r="G67" s="987" t="s">
        <v>363</v>
      </c>
      <c r="H67" s="948" t="s">
        <v>566</v>
      </c>
      <c r="I67" s="949"/>
      <c r="J67" s="949"/>
      <c r="K67" s="949"/>
      <c r="L67" s="949"/>
      <c r="M67" s="949"/>
      <c r="N67" s="949"/>
      <c r="O67" s="950"/>
      <c r="P67" s="948" t="s">
        <v>565</v>
      </c>
      <c r="Q67" s="949"/>
      <c r="R67" s="949"/>
      <c r="S67" s="949"/>
      <c r="T67" s="949"/>
      <c r="U67" s="949"/>
      <c r="V67" s="950"/>
      <c r="W67" s="976"/>
      <c r="X67" s="977"/>
      <c r="Y67" s="963" t="s">
        <v>12</v>
      </c>
      <c r="Z67" s="963"/>
      <c r="AA67" s="964"/>
      <c r="AB67" s="965" t="s">
        <v>509</v>
      </c>
      <c r="AC67" s="965"/>
      <c r="AD67" s="965"/>
      <c r="AE67" s="364" t="s">
        <v>563</v>
      </c>
      <c r="AF67" s="365"/>
      <c r="AG67" s="365"/>
      <c r="AH67" s="365"/>
      <c r="AI67" s="364" t="s">
        <v>563</v>
      </c>
      <c r="AJ67" s="365"/>
      <c r="AK67" s="365"/>
      <c r="AL67" s="365"/>
      <c r="AM67" s="364" t="s">
        <v>563</v>
      </c>
      <c r="AN67" s="365"/>
      <c r="AO67" s="365"/>
      <c r="AP67" s="365"/>
      <c r="AQ67" s="364" t="s">
        <v>563</v>
      </c>
      <c r="AR67" s="365"/>
      <c r="AS67" s="365"/>
      <c r="AT67" s="366"/>
      <c r="AU67" s="365" t="s">
        <v>564</v>
      </c>
      <c r="AV67" s="365"/>
      <c r="AW67" s="365"/>
      <c r="AX67" s="367"/>
    </row>
    <row r="68" spans="1:50" ht="23.25" hidden="1" customHeight="1">
      <c r="A68" s="859"/>
      <c r="B68" s="860"/>
      <c r="C68" s="860"/>
      <c r="D68" s="860"/>
      <c r="E68" s="860"/>
      <c r="F68" s="861"/>
      <c r="G68" s="947"/>
      <c r="H68" s="951"/>
      <c r="I68" s="952"/>
      <c r="J68" s="952"/>
      <c r="K68" s="952"/>
      <c r="L68" s="952"/>
      <c r="M68" s="952"/>
      <c r="N68" s="952"/>
      <c r="O68" s="953"/>
      <c r="P68" s="951"/>
      <c r="Q68" s="952"/>
      <c r="R68" s="952"/>
      <c r="S68" s="952"/>
      <c r="T68" s="952"/>
      <c r="U68" s="952"/>
      <c r="V68" s="953"/>
      <c r="W68" s="978"/>
      <c r="X68" s="979"/>
      <c r="Y68" s="183" t="s">
        <v>54</v>
      </c>
      <c r="Z68" s="183"/>
      <c r="AA68" s="184"/>
      <c r="AB68" s="982" t="s">
        <v>509</v>
      </c>
      <c r="AC68" s="982"/>
      <c r="AD68" s="982"/>
      <c r="AE68" s="364" t="s">
        <v>563</v>
      </c>
      <c r="AF68" s="365"/>
      <c r="AG68" s="365"/>
      <c r="AH68" s="365"/>
      <c r="AI68" s="364" t="s">
        <v>563</v>
      </c>
      <c r="AJ68" s="365"/>
      <c r="AK68" s="365"/>
      <c r="AL68" s="365"/>
      <c r="AM68" s="364" t="s">
        <v>563</v>
      </c>
      <c r="AN68" s="365"/>
      <c r="AO68" s="365"/>
      <c r="AP68" s="365"/>
      <c r="AQ68" s="364" t="s">
        <v>563</v>
      </c>
      <c r="AR68" s="365"/>
      <c r="AS68" s="365"/>
      <c r="AT68" s="366"/>
      <c r="AU68" s="365" t="s">
        <v>564</v>
      </c>
      <c r="AV68" s="365"/>
      <c r="AW68" s="365"/>
      <c r="AX68" s="367"/>
    </row>
    <row r="69" spans="1:50" ht="23.25" hidden="1" customHeight="1">
      <c r="A69" s="859"/>
      <c r="B69" s="860"/>
      <c r="C69" s="860"/>
      <c r="D69" s="860"/>
      <c r="E69" s="860"/>
      <c r="F69" s="861"/>
      <c r="G69" s="988"/>
      <c r="H69" s="951"/>
      <c r="I69" s="952"/>
      <c r="J69" s="952"/>
      <c r="K69" s="952"/>
      <c r="L69" s="952"/>
      <c r="M69" s="952"/>
      <c r="N69" s="952"/>
      <c r="O69" s="953"/>
      <c r="P69" s="951"/>
      <c r="Q69" s="952"/>
      <c r="R69" s="952"/>
      <c r="S69" s="952"/>
      <c r="T69" s="952"/>
      <c r="U69" s="952"/>
      <c r="V69" s="953"/>
      <c r="W69" s="980"/>
      <c r="X69" s="981"/>
      <c r="Y69" s="183" t="s">
        <v>13</v>
      </c>
      <c r="Z69" s="183"/>
      <c r="AA69" s="184"/>
      <c r="AB69" s="983" t="s">
        <v>510</v>
      </c>
      <c r="AC69" s="983"/>
      <c r="AD69" s="983"/>
      <c r="AE69" s="364" t="s">
        <v>563</v>
      </c>
      <c r="AF69" s="365"/>
      <c r="AG69" s="365"/>
      <c r="AH69" s="365"/>
      <c r="AI69" s="364" t="s">
        <v>563</v>
      </c>
      <c r="AJ69" s="365"/>
      <c r="AK69" s="365"/>
      <c r="AL69" s="365"/>
      <c r="AM69" s="364" t="s">
        <v>563</v>
      </c>
      <c r="AN69" s="365"/>
      <c r="AO69" s="365"/>
      <c r="AP69" s="365"/>
      <c r="AQ69" s="364" t="s">
        <v>563</v>
      </c>
      <c r="AR69" s="365"/>
      <c r="AS69" s="365"/>
      <c r="AT69" s="366"/>
      <c r="AU69" s="365" t="s">
        <v>564</v>
      </c>
      <c r="AV69" s="365"/>
      <c r="AW69" s="365"/>
      <c r="AX69" s="367"/>
    </row>
    <row r="70" spans="1:50" ht="23.25" hidden="1" customHeight="1">
      <c r="A70" s="859" t="s">
        <v>492</v>
      </c>
      <c r="B70" s="860"/>
      <c r="C70" s="860"/>
      <c r="D70" s="860"/>
      <c r="E70" s="860"/>
      <c r="F70" s="861"/>
      <c r="G70" s="947" t="s">
        <v>364</v>
      </c>
      <c r="H70" s="948" t="s">
        <v>565</v>
      </c>
      <c r="I70" s="949"/>
      <c r="J70" s="949"/>
      <c r="K70" s="949"/>
      <c r="L70" s="949"/>
      <c r="M70" s="949"/>
      <c r="N70" s="949"/>
      <c r="O70" s="950"/>
      <c r="P70" s="954" t="s">
        <v>565</v>
      </c>
      <c r="Q70" s="954"/>
      <c r="R70" s="954"/>
      <c r="S70" s="954"/>
      <c r="T70" s="954"/>
      <c r="U70" s="954"/>
      <c r="V70" s="954"/>
      <c r="W70" s="957" t="s">
        <v>508</v>
      </c>
      <c r="X70" s="958"/>
      <c r="Y70" s="963" t="s">
        <v>12</v>
      </c>
      <c r="Z70" s="963"/>
      <c r="AA70" s="964"/>
      <c r="AB70" s="965" t="s">
        <v>509</v>
      </c>
      <c r="AC70" s="965"/>
      <c r="AD70" s="965"/>
      <c r="AE70" s="364" t="s">
        <v>563</v>
      </c>
      <c r="AF70" s="365"/>
      <c r="AG70" s="365"/>
      <c r="AH70" s="365"/>
      <c r="AI70" s="364" t="s">
        <v>563</v>
      </c>
      <c r="AJ70" s="365"/>
      <c r="AK70" s="365"/>
      <c r="AL70" s="365"/>
      <c r="AM70" s="364" t="s">
        <v>563</v>
      </c>
      <c r="AN70" s="365"/>
      <c r="AO70" s="365"/>
      <c r="AP70" s="365"/>
      <c r="AQ70" s="364" t="s">
        <v>563</v>
      </c>
      <c r="AR70" s="365"/>
      <c r="AS70" s="365"/>
      <c r="AT70" s="366"/>
      <c r="AU70" s="365" t="s">
        <v>564</v>
      </c>
      <c r="AV70" s="365"/>
      <c r="AW70" s="365"/>
      <c r="AX70" s="367"/>
    </row>
    <row r="71" spans="1:50" ht="23.25" hidden="1" customHeight="1">
      <c r="A71" s="859"/>
      <c r="B71" s="860"/>
      <c r="C71" s="860"/>
      <c r="D71" s="860"/>
      <c r="E71" s="860"/>
      <c r="F71" s="861"/>
      <c r="G71" s="947"/>
      <c r="H71" s="951"/>
      <c r="I71" s="952"/>
      <c r="J71" s="952"/>
      <c r="K71" s="952"/>
      <c r="L71" s="952"/>
      <c r="M71" s="952"/>
      <c r="N71" s="952"/>
      <c r="O71" s="953"/>
      <c r="P71" s="955"/>
      <c r="Q71" s="955"/>
      <c r="R71" s="955"/>
      <c r="S71" s="955"/>
      <c r="T71" s="955"/>
      <c r="U71" s="955"/>
      <c r="V71" s="955"/>
      <c r="W71" s="959"/>
      <c r="X71" s="960"/>
      <c r="Y71" s="183" t="s">
        <v>54</v>
      </c>
      <c r="Z71" s="183"/>
      <c r="AA71" s="184"/>
      <c r="AB71" s="982" t="s">
        <v>509</v>
      </c>
      <c r="AC71" s="982"/>
      <c r="AD71" s="982"/>
      <c r="AE71" s="364" t="s">
        <v>563</v>
      </c>
      <c r="AF71" s="365"/>
      <c r="AG71" s="365"/>
      <c r="AH71" s="365"/>
      <c r="AI71" s="364" t="s">
        <v>563</v>
      </c>
      <c r="AJ71" s="365"/>
      <c r="AK71" s="365"/>
      <c r="AL71" s="365"/>
      <c r="AM71" s="364" t="s">
        <v>563</v>
      </c>
      <c r="AN71" s="365"/>
      <c r="AO71" s="365"/>
      <c r="AP71" s="365"/>
      <c r="AQ71" s="364" t="s">
        <v>563</v>
      </c>
      <c r="AR71" s="365"/>
      <c r="AS71" s="365"/>
      <c r="AT71" s="366"/>
      <c r="AU71" s="365" t="s">
        <v>564</v>
      </c>
      <c r="AV71" s="365"/>
      <c r="AW71" s="365"/>
      <c r="AX71" s="367"/>
    </row>
    <row r="72" spans="1:50" ht="23.25" hidden="1" customHeight="1">
      <c r="A72" s="862"/>
      <c r="B72" s="863"/>
      <c r="C72" s="863"/>
      <c r="D72" s="863"/>
      <c r="E72" s="863"/>
      <c r="F72" s="864"/>
      <c r="G72" s="947"/>
      <c r="H72" s="951"/>
      <c r="I72" s="952"/>
      <c r="J72" s="952"/>
      <c r="K72" s="952"/>
      <c r="L72" s="952"/>
      <c r="M72" s="952"/>
      <c r="N72" s="952"/>
      <c r="O72" s="953"/>
      <c r="P72" s="956"/>
      <c r="Q72" s="956"/>
      <c r="R72" s="956"/>
      <c r="S72" s="956"/>
      <c r="T72" s="956"/>
      <c r="U72" s="956"/>
      <c r="V72" s="956"/>
      <c r="W72" s="961"/>
      <c r="X72" s="962"/>
      <c r="Y72" s="183" t="s">
        <v>13</v>
      </c>
      <c r="Z72" s="183"/>
      <c r="AA72" s="184"/>
      <c r="AB72" s="983" t="s">
        <v>510</v>
      </c>
      <c r="AC72" s="983"/>
      <c r="AD72" s="983"/>
      <c r="AE72" s="364" t="s">
        <v>563</v>
      </c>
      <c r="AF72" s="365"/>
      <c r="AG72" s="365"/>
      <c r="AH72" s="365"/>
      <c r="AI72" s="364" t="s">
        <v>563</v>
      </c>
      <c r="AJ72" s="365"/>
      <c r="AK72" s="365"/>
      <c r="AL72" s="365"/>
      <c r="AM72" s="364" t="s">
        <v>563</v>
      </c>
      <c r="AN72" s="365"/>
      <c r="AO72" s="365"/>
      <c r="AP72" s="365"/>
      <c r="AQ72" s="364" t="s">
        <v>563</v>
      </c>
      <c r="AR72" s="365"/>
      <c r="AS72" s="365"/>
      <c r="AT72" s="366"/>
      <c r="AU72" s="365" t="s">
        <v>564</v>
      </c>
      <c r="AV72" s="365"/>
      <c r="AW72" s="365"/>
      <c r="AX72" s="367"/>
    </row>
    <row r="73" spans="1:50" ht="18.75" hidden="1" customHeight="1">
      <c r="A73" s="845" t="s">
        <v>486</v>
      </c>
      <c r="B73" s="846"/>
      <c r="C73" s="846"/>
      <c r="D73" s="846"/>
      <c r="E73" s="846"/>
      <c r="F73" s="847"/>
      <c r="G73" s="814"/>
      <c r="H73" s="168" t="s">
        <v>265</v>
      </c>
      <c r="I73" s="168"/>
      <c r="J73" s="168"/>
      <c r="K73" s="168"/>
      <c r="L73" s="168"/>
      <c r="M73" s="168"/>
      <c r="N73" s="168"/>
      <c r="O73" s="169"/>
      <c r="P73" s="175" t="s">
        <v>59</v>
      </c>
      <c r="Q73" s="168"/>
      <c r="R73" s="168"/>
      <c r="S73" s="168"/>
      <c r="T73" s="168"/>
      <c r="U73" s="168"/>
      <c r="V73" s="168"/>
      <c r="W73" s="168"/>
      <c r="X73" s="169"/>
      <c r="Y73" s="816"/>
      <c r="Z73" s="817"/>
      <c r="AA73" s="818"/>
      <c r="AB73" s="175" t="s">
        <v>11</v>
      </c>
      <c r="AC73" s="168"/>
      <c r="AD73" s="169"/>
      <c r="AE73" s="368" t="s">
        <v>356</v>
      </c>
      <c r="AF73" s="369"/>
      <c r="AG73" s="369"/>
      <c r="AH73" s="370"/>
      <c r="AI73" s="368" t="s">
        <v>362</v>
      </c>
      <c r="AJ73" s="369"/>
      <c r="AK73" s="369"/>
      <c r="AL73" s="370"/>
      <c r="AM73" s="375" t="s">
        <v>466</v>
      </c>
      <c r="AN73" s="375"/>
      <c r="AO73" s="375"/>
      <c r="AP73" s="368"/>
      <c r="AQ73" s="175" t="s">
        <v>354</v>
      </c>
      <c r="AR73" s="168"/>
      <c r="AS73" s="168"/>
      <c r="AT73" s="169"/>
      <c r="AU73" s="273" t="s">
        <v>253</v>
      </c>
      <c r="AV73" s="133"/>
      <c r="AW73" s="133"/>
      <c r="AX73" s="134"/>
    </row>
    <row r="74" spans="1:50" ht="18.75" hidden="1" customHeight="1">
      <c r="A74" s="848"/>
      <c r="B74" s="849"/>
      <c r="C74" s="849"/>
      <c r="D74" s="849"/>
      <c r="E74" s="849"/>
      <c r="F74" s="850"/>
      <c r="G74" s="815"/>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355</v>
      </c>
      <c r="AT74" s="171"/>
      <c r="AU74" s="217"/>
      <c r="AV74" s="135"/>
      <c r="AW74" s="136" t="s">
        <v>300</v>
      </c>
      <c r="AX74" s="137"/>
    </row>
    <row r="75" spans="1:50" ht="23.25" hidden="1" customHeight="1">
      <c r="A75" s="848"/>
      <c r="B75" s="849"/>
      <c r="C75" s="849"/>
      <c r="D75" s="849"/>
      <c r="E75" s="849"/>
      <c r="F75" s="850"/>
      <c r="G75" s="786" t="s">
        <v>363</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18"/>
      <c r="AA76" s="119"/>
      <c r="AB76" s="221"/>
      <c r="AC76" s="221"/>
      <c r="AD76" s="221"/>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c r="A77" s="848"/>
      <c r="B77" s="849"/>
      <c r="C77" s="849"/>
      <c r="D77" s="849"/>
      <c r="E77" s="849"/>
      <c r="F77" s="850"/>
      <c r="G77" s="788"/>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c r="A78" s="919" t="s">
        <v>522</v>
      </c>
      <c r="B78" s="920"/>
      <c r="C78" s="920"/>
      <c r="D78" s="920"/>
      <c r="E78" s="917" t="s">
        <v>459</v>
      </c>
      <c r="F78" s="918"/>
      <c r="G78" s="57" t="s">
        <v>364</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7" t="s">
        <v>480</v>
      </c>
      <c r="AP79" s="148"/>
      <c r="AQ79" s="148"/>
      <c r="AR79" s="81" t="s">
        <v>478</v>
      </c>
      <c r="AS79" s="147"/>
      <c r="AT79" s="148"/>
      <c r="AU79" s="148"/>
      <c r="AV79" s="148"/>
      <c r="AW79" s="148"/>
      <c r="AX79" s="149"/>
    </row>
    <row r="80" spans="1:50" ht="18.75" hidden="1" customHeight="1">
      <c r="A80" s="524" t="s">
        <v>266</v>
      </c>
      <c r="B80" s="854" t="s">
        <v>477</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c r="A81" s="525"/>
      <c r="B81" s="857"/>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2"/>
      <c r="Z85" s="173"/>
      <c r="AA85" s="174"/>
      <c r="AB85" s="463" t="s">
        <v>11</v>
      </c>
      <c r="AC85" s="464"/>
      <c r="AD85" s="465"/>
      <c r="AE85" s="368" t="s">
        <v>356</v>
      </c>
      <c r="AF85" s="369"/>
      <c r="AG85" s="369"/>
      <c r="AH85" s="370"/>
      <c r="AI85" s="368" t="s">
        <v>362</v>
      </c>
      <c r="AJ85" s="369"/>
      <c r="AK85" s="369"/>
      <c r="AL85" s="370"/>
      <c r="AM85" s="375" t="s">
        <v>466</v>
      </c>
      <c r="AN85" s="375"/>
      <c r="AO85" s="375"/>
      <c r="AP85" s="368"/>
      <c r="AQ85" s="175" t="s">
        <v>354</v>
      </c>
      <c r="AR85" s="168"/>
      <c r="AS85" s="168"/>
      <c r="AT85" s="169"/>
      <c r="AU85" s="373" t="s">
        <v>253</v>
      </c>
      <c r="AV85" s="373"/>
      <c r="AW85" s="373"/>
      <c r="AX85" s="374"/>
      <c r="AY85" s="10"/>
      <c r="AZ85" s="10"/>
      <c r="BA85" s="10"/>
      <c r="BB85" s="10"/>
      <c r="BC85" s="10"/>
    </row>
    <row r="86" spans="1:60" ht="18.75" hidden="1" customHeight="1">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2"/>
      <c r="Z86" s="173"/>
      <c r="AA86" s="174"/>
      <c r="AB86" s="332"/>
      <c r="AC86" s="333"/>
      <c r="AD86" s="334"/>
      <c r="AE86" s="332"/>
      <c r="AF86" s="333"/>
      <c r="AG86" s="333"/>
      <c r="AH86" s="334"/>
      <c r="AI86" s="332"/>
      <c r="AJ86" s="333"/>
      <c r="AK86" s="333"/>
      <c r="AL86" s="334"/>
      <c r="AM86" s="376"/>
      <c r="AN86" s="376"/>
      <c r="AO86" s="376"/>
      <c r="AP86" s="332"/>
      <c r="AQ86" s="270"/>
      <c r="AR86" s="271"/>
      <c r="AS86" s="136" t="s">
        <v>355</v>
      </c>
      <c r="AT86" s="171"/>
      <c r="AU86" s="271"/>
      <c r="AV86" s="271"/>
      <c r="AW86" s="379" t="s">
        <v>300</v>
      </c>
      <c r="AX86" s="380"/>
      <c r="AY86" s="10"/>
      <c r="AZ86" s="10"/>
      <c r="BA86" s="10"/>
      <c r="BB86" s="10"/>
      <c r="BC86" s="10"/>
      <c r="BD86" s="10"/>
      <c r="BE86" s="10"/>
      <c r="BF86" s="10"/>
      <c r="BG86" s="10"/>
      <c r="BH86" s="10"/>
    </row>
    <row r="87" spans="1:60" ht="23.25" hidden="1" customHeight="1">
      <c r="A87" s="525"/>
      <c r="B87" s="557"/>
      <c r="C87" s="557"/>
      <c r="D87" s="557"/>
      <c r="E87" s="557"/>
      <c r="F87" s="558"/>
      <c r="G87" s="230"/>
      <c r="H87" s="160"/>
      <c r="I87" s="160"/>
      <c r="J87" s="160"/>
      <c r="K87" s="160"/>
      <c r="L87" s="160"/>
      <c r="M87" s="160"/>
      <c r="N87" s="160"/>
      <c r="O87" s="231"/>
      <c r="P87" s="160"/>
      <c r="Q87" s="807"/>
      <c r="R87" s="807"/>
      <c r="S87" s="807"/>
      <c r="T87" s="807"/>
      <c r="U87" s="807"/>
      <c r="V87" s="807"/>
      <c r="W87" s="807"/>
      <c r="X87" s="808"/>
      <c r="Y87" s="760" t="s">
        <v>62</v>
      </c>
      <c r="Z87" s="761"/>
      <c r="AA87" s="762"/>
      <c r="AB87" s="556"/>
      <c r="AC87" s="556"/>
      <c r="AD87" s="556"/>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c r="A88" s="525"/>
      <c r="B88" s="557"/>
      <c r="C88" s="557"/>
      <c r="D88" s="557"/>
      <c r="E88" s="557"/>
      <c r="F88" s="558"/>
      <c r="G88" s="232"/>
      <c r="H88" s="233"/>
      <c r="I88" s="233"/>
      <c r="J88" s="233"/>
      <c r="K88" s="233"/>
      <c r="L88" s="233"/>
      <c r="M88" s="233"/>
      <c r="N88" s="233"/>
      <c r="O88" s="234"/>
      <c r="P88" s="809"/>
      <c r="Q88" s="809"/>
      <c r="R88" s="809"/>
      <c r="S88" s="809"/>
      <c r="T88" s="809"/>
      <c r="U88" s="809"/>
      <c r="V88" s="809"/>
      <c r="W88" s="809"/>
      <c r="X88" s="810"/>
      <c r="Y88" s="734" t="s">
        <v>54</v>
      </c>
      <c r="Z88" s="735"/>
      <c r="AA88" s="736"/>
      <c r="AB88" s="527"/>
      <c r="AC88" s="527"/>
      <c r="AD88" s="527"/>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c r="A89" s="525"/>
      <c r="B89" s="559"/>
      <c r="C89" s="559"/>
      <c r="D89" s="559"/>
      <c r="E89" s="559"/>
      <c r="F89" s="560"/>
      <c r="G89" s="235"/>
      <c r="H89" s="163"/>
      <c r="I89" s="163"/>
      <c r="J89" s="163"/>
      <c r="K89" s="163"/>
      <c r="L89" s="163"/>
      <c r="M89" s="163"/>
      <c r="N89" s="163"/>
      <c r="O89" s="236"/>
      <c r="P89" s="304"/>
      <c r="Q89" s="304"/>
      <c r="R89" s="304"/>
      <c r="S89" s="304"/>
      <c r="T89" s="304"/>
      <c r="U89" s="304"/>
      <c r="V89" s="304"/>
      <c r="W89" s="304"/>
      <c r="X89" s="811"/>
      <c r="Y89" s="734" t="s">
        <v>13</v>
      </c>
      <c r="Z89" s="735"/>
      <c r="AA89" s="736"/>
      <c r="AB89" s="466" t="s">
        <v>14</v>
      </c>
      <c r="AC89" s="466"/>
      <c r="AD89" s="466"/>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2"/>
      <c r="Z90" s="173"/>
      <c r="AA90" s="174"/>
      <c r="AB90" s="463" t="s">
        <v>11</v>
      </c>
      <c r="AC90" s="464"/>
      <c r="AD90" s="465"/>
      <c r="AE90" s="368" t="s">
        <v>356</v>
      </c>
      <c r="AF90" s="369"/>
      <c r="AG90" s="369"/>
      <c r="AH90" s="370"/>
      <c r="AI90" s="368" t="s">
        <v>362</v>
      </c>
      <c r="AJ90" s="369"/>
      <c r="AK90" s="369"/>
      <c r="AL90" s="370"/>
      <c r="AM90" s="375" t="s">
        <v>466</v>
      </c>
      <c r="AN90" s="375"/>
      <c r="AO90" s="375"/>
      <c r="AP90" s="368"/>
      <c r="AQ90" s="175" t="s">
        <v>354</v>
      </c>
      <c r="AR90" s="168"/>
      <c r="AS90" s="168"/>
      <c r="AT90" s="169"/>
      <c r="AU90" s="373" t="s">
        <v>253</v>
      </c>
      <c r="AV90" s="373"/>
      <c r="AW90" s="373"/>
      <c r="AX90" s="374"/>
    </row>
    <row r="91" spans="1:60" ht="18.75" hidden="1" customHeight="1">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2"/>
      <c r="Z91" s="173"/>
      <c r="AA91" s="174"/>
      <c r="AB91" s="332"/>
      <c r="AC91" s="333"/>
      <c r="AD91" s="334"/>
      <c r="AE91" s="332"/>
      <c r="AF91" s="333"/>
      <c r="AG91" s="333"/>
      <c r="AH91" s="334"/>
      <c r="AI91" s="332"/>
      <c r="AJ91" s="333"/>
      <c r="AK91" s="333"/>
      <c r="AL91" s="334"/>
      <c r="AM91" s="376"/>
      <c r="AN91" s="376"/>
      <c r="AO91" s="376"/>
      <c r="AP91" s="332"/>
      <c r="AQ91" s="270"/>
      <c r="AR91" s="271"/>
      <c r="AS91" s="136" t="s">
        <v>355</v>
      </c>
      <c r="AT91" s="171"/>
      <c r="AU91" s="271"/>
      <c r="AV91" s="271"/>
      <c r="AW91" s="379" t="s">
        <v>300</v>
      </c>
      <c r="AX91" s="380"/>
      <c r="AY91" s="10"/>
      <c r="AZ91" s="10"/>
      <c r="BA91" s="10"/>
      <c r="BB91" s="10"/>
      <c r="BC91" s="10"/>
    </row>
    <row r="92" spans="1:60" ht="23.25" hidden="1" customHeight="1">
      <c r="A92" s="525"/>
      <c r="B92" s="557"/>
      <c r="C92" s="557"/>
      <c r="D92" s="557"/>
      <c r="E92" s="557"/>
      <c r="F92" s="558"/>
      <c r="G92" s="230"/>
      <c r="H92" s="160"/>
      <c r="I92" s="160"/>
      <c r="J92" s="160"/>
      <c r="K92" s="160"/>
      <c r="L92" s="160"/>
      <c r="M92" s="160"/>
      <c r="N92" s="160"/>
      <c r="O92" s="231"/>
      <c r="P92" s="160"/>
      <c r="Q92" s="807"/>
      <c r="R92" s="807"/>
      <c r="S92" s="807"/>
      <c r="T92" s="807"/>
      <c r="U92" s="807"/>
      <c r="V92" s="807"/>
      <c r="W92" s="807"/>
      <c r="X92" s="808"/>
      <c r="Y92" s="760" t="s">
        <v>62</v>
      </c>
      <c r="Z92" s="761"/>
      <c r="AA92" s="762"/>
      <c r="AB92" s="556"/>
      <c r="AC92" s="556"/>
      <c r="AD92" s="556"/>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c r="A93" s="525"/>
      <c r="B93" s="557"/>
      <c r="C93" s="557"/>
      <c r="D93" s="557"/>
      <c r="E93" s="557"/>
      <c r="F93" s="558"/>
      <c r="G93" s="232"/>
      <c r="H93" s="233"/>
      <c r="I93" s="233"/>
      <c r="J93" s="233"/>
      <c r="K93" s="233"/>
      <c r="L93" s="233"/>
      <c r="M93" s="233"/>
      <c r="N93" s="233"/>
      <c r="O93" s="234"/>
      <c r="P93" s="809"/>
      <c r="Q93" s="809"/>
      <c r="R93" s="809"/>
      <c r="S93" s="809"/>
      <c r="T93" s="809"/>
      <c r="U93" s="809"/>
      <c r="V93" s="809"/>
      <c r="W93" s="809"/>
      <c r="X93" s="810"/>
      <c r="Y93" s="734" t="s">
        <v>54</v>
      </c>
      <c r="Z93" s="735"/>
      <c r="AA93" s="736"/>
      <c r="AB93" s="527"/>
      <c r="AC93" s="527"/>
      <c r="AD93" s="527"/>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c r="A94" s="525"/>
      <c r="B94" s="559"/>
      <c r="C94" s="559"/>
      <c r="D94" s="559"/>
      <c r="E94" s="559"/>
      <c r="F94" s="560"/>
      <c r="G94" s="235"/>
      <c r="H94" s="163"/>
      <c r="I94" s="163"/>
      <c r="J94" s="163"/>
      <c r="K94" s="163"/>
      <c r="L94" s="163"/>
      <c r="M94" s="163"/>
      <c r="N94" s="163"/>
      <c r="O94" s="236"/>
      <c r="P94" s="304"/>
      <c r="Q94" s="304"/>
      <c r="R94" s="304"/>
      <c r="S94" s="304"/>
      <c r="T94" s="304"/>
      <c r="U94" s="304"/>
      <c r="V94" s="304"/>
      <c r="W94" s="304"/>
      <c r="X94" s="811"/>
      <c r="Y94" s="734" t="s">
        <v>13</v>
      </c>
      <c r="Z94" s="735"/>
      <c r="AA94" s="736"/>
      <c r="AB94" s="466" t="s">
        <v>14</v>
      </c>
      <c r="AC94" s="466"/>
      <c r="AD94" s="466"/>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2"/>
      <c r="Z95" s="173"/>
      <c r="AA95" s="174"/>
      <c r="AB95" s="463" t="s">
        <v>11</v>
      </c>
      <c r="AC95" s="464"/>
      <c r="AD95" s="465"/>
      <c r="AE95" s="368" t="s">
        <v>356</v>
      </c>
      <c r="AF95" s="369"/>
      <c r="AG95" s="369"/>
      <c r="AH95" s="370"/>
      <c r="AI95" s="368" t="s">
        <v>362</v>
      </c>
      <c r="AJ95" s="369"/>
      <c r="AK95" s="369"/>
      <c r="AL95" s="370"/>
      <c r="AM95" s="375" t="s">
        <v>466</v>
      </c>
      <c r="AN95" s="375"/>
      <c r="AO95" s="375"/>
      <c r="AP95" s="368"/>
      <c r="AQ95" s="175" t="s">
        <v>354</v>
      </c>
      <c r="AR95" s="168"/>
      <c r="AS95" s="168"/>
      <c r="AT95" s="169"/>
      <c r="AU95" s="373" t="s">
        <v>253</v>
      </c>
      <c r="AV95" s="373"/>
      <c r="AW95" s="373"/>
      <c r="AX95" s="374"/>
      <c r="AY95" s="10"/>
      <c r="AZ95" s="10"/>
      <c r="BA95" s="10"/>
      <c r="BB95" s="10"/>
      <c r="BC95" s="10"/>
      <c r="BD95" s="10"/>
      <c r="BE95" s="10"/>
      <c r="BF95" s="10"/>
      <c r="BG95" s="10"/>
      <c r="BH95" s="10"/>
    </row>
    <row r="96" spans="1:60" ht="18.75" hidden="1" customHeight="1">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2"/>
      <c r="Z96" s="173"/>
      <c r="AA96" s="174"/>
      <c r="AB96" s="332"/>
      <c r="AC96" s="333"/>
      <c r="AD96" s="334"/>
      <c r="AE96" s="332"/>
      <c r="AF96" s="333"/>
      <c r="AG96" s="333"/>
      <c r="AH96" s="334"/>
      <c r="AI96" s="332"/>
      <c r="AJ96" s="333"/>
      <c r="AK96" s="333"/>
      <c r="AL96" s="334"/>
      <c r="AM96" s="376"/>
      <c r="AN96" s="376"/>
      <c r="AO96" s="376"/>
      <c r="AP96" s="332"/>
      <c r="AQ96" s="270"/>
      <c r="AR96" s="271"/>
      <c r="AS96" s="136" t="s">
        <v>355</v>
      </c>
      <c r="AT96" s="171"/>
      <c r="AU96" s="271"/>
      <c r="AV96" s="271"/>
      <c r="AW96" s="379" t="s">
        <v>300</v>
      </c>
      <c r="AX96" s="380"/>
    </row>
    <row r="97" spans="1:60" ht="23.25" hidden="1" customHeight="1">
      <c r="A97" s="525"/>
      <c r="B97" s="557"/>
      <c r="C97" s="557"/>
      <c r="D97" s="557"/>
      <c r="E97" s="557"/>
      <c r="F97" s="558"/>
      <c r="G97" s="230"/>
      <c r="H97" s="160"/>
      <c r="I97" s="160"/>
      <c r="J97" s="160"/>
      <c r="K97" s="160"/>
      <c r="L97" s="160"/>
      <c r="M97" s="160"/>
      <c r="N97" s="160"/>
      <c r="O97" s="231"/>
      <c r="P97" s="160"/>
      <c r="Q97" s="807"/>
      <c r="R97" s="807"/>
      <c r="S97" s="807"/>
      <c r="T97" s="807"/>
      <c r="U97" s="807"/>
      <c r="V97" s="807"/>
      <c r="W97" s="807"/>
      <c r="X97" s="808"/>
      <c r="Y97" s="760" t="s">
        <v>62</v>
      </c>
      <c r="Z97" s="761"/>
      <c r="AA97" s="762"/>
      <c r="AB97" s="409"/>
      <c r="AC97" s="410"/>
      <c r="AD97" s="411"/>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c r="A98" s="525"/>
      <c r="B98" s="557"/>
      <c r="C98" s="557"/>
      <c r="D98" s="557"/>
      <c r="E98" s="557"/>
      <c r="F98" s="558"/>
      <c r="G98" s="232"/>
      <c r="H98" s="233"/>
      <c r="I98" s="233"/>
      <c r="J98" s="233"/>
      <c r="K98" s="233"/>
      <c r="L98" s="233"/>
      <c r="M98" s="233"/>
      <c r="N98" s="233"/>
      <c r="O98" s="234"/>
      <c r="P98" s="809"/>
      <c r="Q98" s="809"/>
      <c r="R98" s="809"/>
      <c r="S98" s="809"/>
      <c r="T98" s="809"/>
      <c r="U98" s="809"/>
      <c r="V98" s="809"/>
      <c r="W98" s="809"/>
      <c r="X98" s="810"/>
      <c r="Y98" s="734" t="s">
        <v>54</v>
      </c>
      <c r="Z98" s="735"/>
      <c r="AA98" s="736"/>
      <c r="AB98" s="804"/>
      <c r="AC98" s="805"/>
      <c r="AD98" s="806"/>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c r="A99" s="526"/>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487</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356</v>
      </c>
      <c r="AF100" s="832"/>
      <c r="AG100" s="832"/>
      <c r="AH100" s="833"/>
      <c r="AI100" s="831" t="s">
        <v>362</v>
      </c>
      <c r="AJ100" s="832"/>
      <c r="AK100" s="832"/>
      <c r="AL100" s="833"/>
      <c r="AM100" s="831" t="s">
        <v>466</v>
      </c>
      <c r="AN100" s="832"/>
      <c r="AO100" s="832"/>
      <c r="AP100" s="833"/>
      <c r="AQ100" s="936" t="s">
        <v>488</v>
      </c>
      <c r="AR100" s="937"/>
      <c r="AS100" s="937"/>
      <c r="AT100" s="938"/>
      <c r="AU100" s="936" t="s">
        <v>532</v>
      </c>
      <c r="AV100" s="937"/>
      <c r="AW100" s="937"/>
      <c r="AX100" s="939"/>
    </row>
    <row r="101" spans="1:60" ht="23.25" customHeight="1">
      <c r="A101" s="496"/>
      <c r="B101" s="497"/>
      <c r="C101" s="497"/>
      <c r="D101" s="497"/>
      <c r="E101" s="497"/>
      <c r="F101" s="498"/>
      <c r="G101" s="160" t="s">
        <v>567</v>
      </c>
      <c r="H101" s="160"/>
      <c r="I101" s="160"/>
      <c r="J101" s="160"/>
      <c r="K101" s="160"/>
      <c r="L101" s="160"/>
      <c r="M101" s="160"/>
      <c r="N101" s="160"/>
      <c r="O101" s="160"/>
      <c r="P101" s="160"/>
      <c r="Q101" s="160"/>
      <c r="R101" s="160"/>
      <c r="S101" s="160"/>
      <c r="T101" s="160"/>
      <c r="U101" s="160"/>
      <c r="V101" s="160"/>
      <c r="W101" s="160"/>
      <c r="X101" s="231"/>
      <c r="Y101" s="821" t="s">
        <v>55</v>
      </c>
      <c r="Z101" s="720"/>
      <c r="AA101" s="721"/>
      <c r="AB101" s="556" t="s">
        <v>571</v>
      </c>
      <c r="AC101" s="556"/>
      <c r="AD101" s="556"/>
      <c r="AE101" s="364">
        <v>269397</v>
      </c>
      <c r="AF101" s="365"/>
      <c r="AG101" s="365"/>
      <c r="AH101" s="366"/>
      <c r="AI101" s="364">
        <v>272716</v>
      </c>
      <c r="AJ101" s="365"/>
      <c r="AK101" s="365"/>
      <c r="AL101" s="366"/>
      <c r="AM101" s="364">
        <v>261963</v>
      </c>
      <c r="AN101" s="365"/>
      <c r="AO101" s="365"/>
      <c r="AP101" s="366"/>
      <c r="AQ101" s="364" t="s">
        <v>574</v>
      </c>
      <c r="AR101" s="365"/>
      <c r="AS101" s="365"/>
      <c r="AT101" s="366"/>
      <c r="AU101" s="364"/>
      <c r="AV101" s="365"/>
      <c r="AW101" s="365"/>
      <c r="AX101" s="366"/>
    </row>
    <row r="102" spans="1:60" ht="23.25" customHeight="1">
      <c r="A102" s="499"/>
      <c r="B102" s="500"/>
      <c r="C102" s="500"/>
      <c r="D102" s="500"/>
      <c r="E102" s="500"/>
      <c r="F102" s="501"/>
      <c r="G102" s="163"/>
      <c r="H102" s="163"/>
      <c r="I102" s="163"/>
      <c r="J102" s="163"/>
      <c r="K102" s="163"/>
      <c r="L102" s="163"/>
      <c r="M102" s="163"/>
      <c r="N102" s="163"/>
      <c r="O102" s="163"/>
      <c r="P102" s="163"/>
      <c r="Q102" s="163"/>
      <c r="R102" s="163"/>
      <c r="S102" s="163"/>
      <c r="T102" s="163"/>
      <c r="U102" s="163"/>
      <c r="V102" s="163"/>
      <c r="W102" s="163"/>
      <c r="X102" s="236"/>
      <c r="Y102" s="479" t="s">
        <v>56</v>
      </c>
      <c r="Z102" s="339"/>
      <c r="AA102" s="340"/>
      <c r="AB102" s="556" t="s">
        <v>571</v>
      </c>
      <c r="AC102" s="556"/>
      <c r="AD102" s="556"/>
      <c r="AE102" s="358">
        <v>280000</v>
      </c>
      <c r="AF102" s="358"/>
      <c r="AG102" s="358"/>
      <c r="AH102" s="358"/>
      <c r="AI102" s="358">
        <v>280000</v>
      </c>
      <c r="AJ102" s="358"/>
      <c r="AK102" s="358"/>
      <c r="AL102" s="358"/>
      <c r="AM102" s="358">
        <v>280000</v>
      </c>
      <c r="AN102" s="358"/>
      <c r="AO102" s="358"/>
      <c r="AP102" s="358"/>
      <c r="AQ102" s="822">
        <v>280000</v>
      </c>
      <c r="AR102" s="823"/>
      <c r="AS102" s="823"/>
      <c r="AT102" s="824"/>
      <c r="AU102" s="822"/>
      <c r="AV102" s="823"/>
      <c r="AW102" s="823"/>
      <c r="AX102" s="824"/>
    </row>
    <row r="103" spans="1:60" ht="31.5" customHeight="1">
      <c r="A103" s="493" t="s">
        <v>487</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356</v>
      </c>
      <c r="AF103" s="298"/>
      <c r="AG103" s="298"/>
      <c r="AH103" s="299"/>
      <c r="AI103" s="303" t="s">
        <v>362</v>
      </c>
      <c r="AJ103" s="298"/>
      <c r="AK103" s="298"/>
      <c r="AL103" s="299"/>
      <c r="AM103" s="303" t="s">
        <v>466</v>
      </c>
      <c r="AN103" s="298"/>
      <c r="AO103" s="298"/>
      <c r="AP103" s="299"/>
      <c r="AQ103" s="360" t="s">
        <v>488</v>
      </c>
      <c r="AR103" s="361"/>
      <c r="AS103" s="361"/>
      <c r="AT103" s="362"/>
      <c r="AU103" s="360" t="s">
        <v>532</v>
      </c>
      <c r="AV103" s="361"/>
      <c r="AW103" s="361"/>
      <c r="AX103" s="363"/>
    </row>
    <row r="104" spans="1:60" ht="23.25" customHeight="1">
      <c r="A104" s="496"/>
      <c r="B104" s="497"/>
      <c r="C104" s="497"/>
      <c r="D104" s="497"/>
      <c r="E104" s="497"/>
      <c r="F104" s="498"/>
      <c r="G104" s="160" t="s">
        <v>568</v>
      </c>
      <c r="H104" s="160"/>
      <c r="I104" s="160"/>
      <c r="J104" s="160"/>
      <c r="K104" s="160"/>
      <c r="L104" s="160"/>
      <c r="M104" s="160"/>
      <c r="N104" s="160"/>
      <c r="O104" s="160"/>
      <c r="P104" s="160"/>
      <c r="Q104" s="160"/>
      <c r="R104" s="160"/>
      <c r="S104" s="160"/>
      <c r="T104" s="160"/>
      <c r="U104" s="160"/>
      <c r="V104" s="160"/>
      <c r="W104" s="160"/>
      <c r="X104" s="231"/>
      <c r="Y104" s="482" t="s">
        <v>55</v>
      </c>
      <c r="Z104" s="483"/>
      <c r="AA104" s="484"/>
      <c r="AB104" s="476" t="s">
        <v>571</v>
      </c>
      <c r="AC104" s="477"/>
      <c r="AD104" s="478"/>
      <c r="AE104" s="364">
        <v>356</v>
      </c>
      <c r="AF104" s="365"/>
      <c r="AG104" s="365"/>
      <c r="AH104" s="366"/>
      <c r="AI104" s="364">
        <v>355</v>
      </c>
      <c r="AJ104" s="365"/>
      <c r="AK104" s="365"/>
      <c r="AL104" s="366"/>
      <c r="AM104" s="364">
        <v>355</v>
      </c>
      <c r="AN104" s="365"/>
      <c r="AO104" s="365"/>
      <c r="AP104" s="366"/>
      <c r="AQ104" s="364" t="s">
        <v>575</v>
      </c>
      <c r="AR104" s="365"/>
      <c r="AS104" s="365"/>
      <c r="AT104" s="366"/>
      <c r="AU104" s="364"/>
      <c r="AV104" s="365"/>
      <c r="AW104" s="365"/>
      <c r="AX104" s="366"/>
    </row>
    <row r="105" spans="1:60" ht="23.25" customHeight="1">
      <c r="A105" s="499"/>
      <c r="B105" s="500"/>
      <c r="C105" s="500"/>
      <c r="D105" s="500"/>
      <c r="E105" s="500"/>
      <c r="F105" s="501"/>
      <c r="G105" s="163"/>
      <c r="H105" s="163"/>
      <c r="I105" s="163"/>
      <c r="J105" s="163"/>
      <c r="K105" s="163"/>
      <c r="L105" s="163"/>
      <c r="M105" s="163"/>
      <c r="N105" s="163"/>
      <c r="O105" s="163"/>
      <c r="P105" s="163"/>
      <c r="Q105" s="163"/>
      <c r="R105" s="163"/>
      <c r="S105" s="163"/>
      <c r="T105" s="163"/>
      <c r="U105" s="163"/>
      <c r="V105" s="163"/>
      <c r="W105" s="163"/>
      <c r="X105" s="236"/>
      <c r="Y105" s="479" t="s">
        <v>56</v>
      </c>
      <c r="Z105" s="480"/>
      <c r="AA105" s="481"/>
      <c r="AB105" s="409" t="s">
        <v>571</v>
      </c>
      <c r="AC105" s="410"/>
      <c r="AD105" s="411"/>
      <c r="AE105" s="358">
        <v>356</v>
      </c>
      <c r="AF105" s="358"/>
      <c r="AG105" s="358"/>
      <c r="AH105" s="358"/>
      <c r="AI105" s="358">
        <v>355</v>
      </c>
      <c r="AJ105" s="358"/>
      <c r="AK105" s="358"/>
      <c r="AL105" s="358"/>
      <c r="AM105" s="358">
        <v>355</v>
      </c>
      <c r="AN105" s="358"/>
      <c r="AO105" s="358"/>
      <c r="AP105" s="358"/>
      <c r="AQ105" s="364">
        <v>355</v>
      </c>
      <c r="AR105" s="365"/>
      <c r="AS105" s="365"/>
      <c r="AT105" s="366"/>
      <c r="AU105" s="822"/>
      <c r="AV105" s="823"/>
      <c r="AW105" s="823"/>
      <c r="AX105" s="824"/>
    </row>
    <row r="106" spans="1:60" ht="31.5" customHeight="1">
      <c r="A106" s="493" t="s">
        <v>487</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356</v>
      </c>
      <c r="AF106" s="298"/>
      <c r="AG106" s="298"/>
      <c r="AH106" s="299"/>
      <c r="AI106" s="303" t="s">
        <v>362</v>
      </c>
      <c r="AJ106" s="298"/>
      <c r="AK106" s="298"/>
      <c r="AL106" s="299"/>
      <c r="AM106" s="303" t="s">
        <v>466</v>
      </c>
      <c r="AN106" s="298"/>
      <c r="AO106" s="298"/>
      <c r="AP106" s="299"/>
      <c r="AQ106" s="360" t="s">
        <v>488</v>
      </c>
      <c r="AR106" s="361"/>
      <c r="AS106" s="361"/>
      <c r="AT106" s="362"/>
      <c r="AU106" s="360" t="s">
        <v>532</v>
      </c>
      <c r="AV106" s="361"/>
      <c r="AW106" s="361"/>
      <c r="AX106" s="363"/>
    </row>
    <row r="107" spans="1:60" ht="23.25" customHeight="1">
      <c r="A107" s="496"/>
      <c r="B107" s="497"/>
      <c r="C107" s="497"/>
      <c r="D107" s="497"/>
      <c r="E107" s="497"/>
      <c r="F107" s="498"/>
      <c r="G107" s="160" t="s">
        <v>569</v>
      </c>
      <c r="H107" s="160"/>
      <c r="I107" s="160"/>
      <c r="J107" s="160"/>
      <c r="K107" s="160"/>
      <c r="L107" s="160"/>
      <c r="M107" s="160"/>
      <c r="N107" s="160"/>
      <c r="O107" s="160"/>
      <c r="P107" s="160"/>
      <c r="Q107" s="160"/>
      <c r="R107" s="160"/>
      <c r="S107" s="160"/>
      <c r="T107" s="160"/>
      <c r="U107" s="160"/>
      <c r="V107" s="160"/>
      <c r="W107" s="160"/>
      <c r="X107" s="231"/>
      <c r="Y107" s="482" t="s">
        <v>55</v>
      </c>
      <c r="Z107" s="483"/>
      <c r="AA107" s="484"/>
      <c r="AB107" s="476" t="s">
        <v>572</v>
      </c>
      <c r="AC107" s="477"/>
      <c r="AD107" s="478"/>
      <c r="AE107" s="358">
        <v>53</v>
      </c>
      <c r="AF107" s="358"/>
      <c r="AG107" s="358"/>
      <c r="AH107" s="358"/>
      <c r="AI107" s="358">
        <v>53</v>
      </c>
      <c r="AJ107" s="358"/>
      <c r="AK107" s="358"/>
      <c r="AL107" s="358"/>
      <c r="AM107" s="358">
        <v>53</v>
      </c>
      <c r="AN107" s="358"/>
      <c r="AO107" s="358"/>
      <c r="AP107" s="358"/>
      <c r="AQ107" s="364" t="s">
        <v>574</v>
      </c>
      <c r="AR107" s="365"/>
      <c r="AS107" s="365"/>
      <c r="AT107" s="366"/>
      <c r="AU107" s="364"/>
      <c r="AV107" s="365"/>
      <c r="AW107" s="365"/>
      <c r="AX107" s="366"/>
    </row>
    <row r="108" spans="1:60" ht="23.25" customHeight="1">
      <c r="A108" s="499"/>
      <c r="B108" s="500"/>
      <c r="C108" s="500"/>
      <c r="D108" s="500"/>
      <c r="E108" s="500"/>
      <c r="F108" s="501"/>
      <c r="G108" s="163"/>
      <c r="H108" s="163"/>
      <c r="I108" s="163"/>
      <c r="J108" s="163"/>
      <c r="K108" s="163"/>
      <c r="L108" s="163"/>
      <c r="M108" s="163"/>
      <c r="N108" s="163"/>
      <c r="O108" s="163"/>
      <c r="P108" s="163"/>
      <c r="Q108" s="163"/>
      <c r="R108" s="163"/>
      <c r="S108" s="163"/>
      <c r="T108" s="163"/>
      <c r="U108" s="163"/>
      <c r="V108" s="163"/>
      <c r="W108" s="163"/>
      <c r="X108" s="236"/>
      <c r="Y108" s="479" t="s">
        <v>56</v>
      </c>
      <c r="Z108" s="480"/>
      <c r="AA108" s="481"/>
      <c r="AB108" s="409" t="s">
        <v>572</v>
      </c>
      <c r="AC108" s="410"/>
      <c r="AD108" s="411"/>
      <c r="AE108" s="358">
        <v>53</v>
      </c>
      <c r="AF108" s="358"/>
      <c r="AG108" s="358"/>
      <c r="AH108" s="358"/>
      <c r="AI108" s="358">
        <v>53</v>
      </c>
      <c r="AJ108" s="358"/>
      <c r="AK108" s="358"/>
      <c r="AL108" s="358"/>
      <c r="AM108" s="358">
        <v>53</v>
      </c>
      <c r="AN108" s="358"/>
      <c r="AO108" s="358"/>
      <c r="AP108" s="358"/>
      <c r="AQ108" s="364">
        <v>53</v>
      </c>
      <c r="AR108" s="365"/>
      <c r="AS108" s="365"/>
      <c r="AT108" s="366"/>
      <c r="AU108" s="822"/>
      <c r="AV108" s="823"/>
      <c r="AW108" s="823"/>
      <c r="AX108" s="824"/>
    </row>
    <row r="109" spans="1:60" ht="31.5" hidden="1" customHeight="1">
      <c r="A109" s="493" t="s">
        <v>487</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356</v>
      </c>
      <c r="AF109" s="298"/>
      <c r="AG109" s="298"/>
      <c r="AH109" s="299"/>
      <c r="AI109" s="303" t="s">
        <v>362</v>
      </c>
      <c r="AJ109" s="298"/>
      <c r="AK109" s="298"/>
      <c r="AL109" s="299"/>
      <c r="AM109" s="303" t="s">
        <v>466</v>
      </c>
      <c r="AN109" s="298"/>
      <c r="AO109" s="298"/>
      <c r="AP109" s="299"/>
      <c r="AQ109" s="360" t="s">
        <v>488</v>
      </c>
      <c r="AR109" s="361"/>
      <c r="AS109" s="361"/>
      <c r="AT109" s="362"/>
      <c r="AU109" s="360" t="s">
        <v>532</v>
      </c>
      <c r="AV109" s="361"/>
      <c r="AW109" s="361"/>
      <c r="AX109" s="363"/>
    </row>
    <row r="110" spans="1:60" ht="23.25" hidden="1" customHeight="1">
      <c r="A110" s="496"/>
      <c r="B110" s="497"/>
      <c r="C110" s="497"/>
      <c r="D110" s="497"/>
      <c r="E110" s="497"/>
      <c r="F110" s="498"/>
      <c r="G110" s="160"/>
      <c r="H110" s="160"/>
      <c r="I110" s="160"/>
      <c r="J110" s="160"/>
      <c r="K110" s="160"/>
      <c r="L110" s="160"/>
      <c r="M110" s="160"/>
      <c r="N110" s="160"/>
      <c r="O110" s="160"/>
      <c r="P110" s="160"/>
      <c r="Q110" s="160"/>
      <c r="R110" s="160"/>
      <c r="S110" s="160"/>
      <c r="T110" s="160"/>
      <c r="U110" s="160"/>
      <c r="V110" s="160"/>
      <c r="W110" s="160"/>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9"/>
      <c r="B111" s="500"/>
      <c r="C111" s="500"/>
      <c r="D111" s="500"/>
      <c r="E111" s="500"/>
      <c r="F111" s="501"/>
      <c r="G111" s="163"/>
      <c r="H111" s="163"/>
      <c r="I111" s="163"/>
      <c r="J111" s="163"/>
      <c r="K111" s="163"/>
      <c r="L111" s="163"/>
      <c r="M111" s="163"/>
      <c r="N111" s="163"/>
      <c r="O111" s="163"/>
      <c r="P111" s="163"/>
      <c r="Q111" s="163"/>
      <c r="R111" s="163"/>
      <c r="S111" s="163"/>
      <c r="T111" s="163"/>
      <c r="U111" s="163"/>
      <c r="V111" s="163"/>
      <c r="W111" s="163"/>
      <c r="X111" s="236"/>
      <c r="Y111" s="479" t="s">
        <v>56</v>
      </c>
      <c r="Z111" s="480"/>
      <c r="AA111" s="481"/>
      <c r="AB111" s="409"/>
      <c r="AC111" s="410"/>
      <c r="AD111" s="411"/>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c r="A112" s="493" t="s">
        <v>487</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356</v>
      </c>
      <c r="AF112" s="298"/>
      <c r="AG112" s="298"/>
      <c r="AH112" s="299"/>
      <c r="AI112" s="303" t="s">
        <v>362</v>
      </c>
      <c r="AJ112" s="298"/>
      <c r="AK112" s="298"/>
      <c r="AL112" s="299"/>
      <c r="AM112" s="303" t="s">
        <v>466</v>
      </c>
      <c r="AN112" s="298"/>
      <c r="AO112" s="298"/>
      <c r="AP112" s="299"/>
      <c r="AQ112" s="360" t="s">
        <v>488</v>
      </c>
      <c r="AR112" s="361"/>
      <c r="AS112" s="361"/>
      <c r="AT112" s="362"/>
      <c r="AU112" s="360" t="s">
        <v>532</v>
      </c>
      <c r="AV112" s="361"/>
      <c r="AW112" s="361"/>
      <c r="AX112" s="363"/>
    </row>
    <row r="113" spans="1:50" ht="23.25" hidden="1" customHeight="1">
      <c r="A113" s="496"/>
      <c r="B113" s="497"/>
      <c r="C113" s="497"/>
      <c r="D113" s="497"/>
      <c r="E113" s="497"/>
      <c r="F113" s="498"/>
      <c r="G113" s="160"/>
      <c r="H113" s="160"/>
      <c r="I113" s="160"/>
      <c r="J113" s="160"/>
      <c r="K113" s="160"/>
      <c r="L113" s="160"/>
      <c r="M113" s="160"/>
      <c r="N113" s="160"/>
      <c r="O113" s="160"/>
      <c r="P113" s="160"/>
      <c r="Q113" s="160"/>
      <c r="R113" s="160"/>
      <c r="S113" s="160"/>
      <c r="T113" s="160"/>
      <c r="U113" s="160"/>
      <c r="V113" s="160"/>
      <c r="W113" s="160"/>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9"/>
      <c r="B114" s="500"/>
      <c r="C114" s="500"/>
      <c r="D114" s="500"/>
      <c r="E114" s="500"/>
      <c r="F114" s="501"/>
      <c r="G114" s="163"/>
      <c r="H114" s="163"/>
      <c r="I114" s="163"/>
      <c r="J114" s="163"/>
      <c r="K114" s="163"/>
      <c r="L114" s="163"/>
      <c r="M114" s="163"/>
      <c r="N114" s="163"/>
      <c r="O114" s="163"/>
      <c r="P114" s="163"/>
      <c r="Q114" s="163"/>
      <c r="R114" s="163"/>
      <c r="S114" s="163"/>
      <c r="T114" s="163"/>
      <c r="U114" s="163"/>
      <c r="V114" s="163"/>
      <c r="W114" s="163"/>
      <c r="X114" s="236"/>
      <c r="Y114" s="479" t="s">
        <v>56</v>
      </c>
      <c r="Z114" s="480"/>
      <c r="AA114" s="481"/>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356</v>
      </c>
      <c r="AF115" s="298"/>
      <c r="AG115" s="298"/>
      <c r="AH115" s="299"/>
      <c r="AI115" s="303" t="s">
        <v>362</v>
      </c>
      <c r="AJ115" s="298"/>
      <c r="AK115" s="298"/>
      <c r="AL115" s="299"/>
      <c r="AM115" s="303" t="s">
        <v>466</v>
      </c>
      <c r="AN115" s="298"/>
      <c r="AO115" s="298"/>
      <c r="AP115" s="299"/>
      <c r="AQ115" s="335" t="s">
        <v>533</v>
      </c>
      <c r="AR115" s="336"/>
      <c r="AS115" s="336"/>
      <c r="AT115" s="336"/>
      <c r="AU115" s="336"/>
      <c r="AV115" s="336"/>
      <c r="AW115" s="336"/>
      <c r="AX115" s="337"/>
    </row>
    <row r="116" spans="1:50" ht="23.25" customHeight="1">
      <c r="A116" s="292"/>
      <c r="B116" s="293"/>
      <c r="C116" s="293"/>
      <c r="D116" s="293"/>
      <c r="E116" s="293"/>
      <c r="F116" s="294"/>
      <c r="G116" s="351" t="s">
        <v>684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3.82</v>
      </c>
      <c r="AF116" s="358"/>
      <c r="AG116" s="358"/>
      <c r="AH116" s="358"/>
      <c r="AI116" s="358">
        <v>2.99</v>
      </c>
      <c r="AJ116" s="358"/>
      <c r="AK116" s="358"/>
      <c r="AL116" s="358"/>
      <c r="AM116" s="358">
        <v>2.63</v>
      </c>
      <c r="AN116" s="358"/>
      <c r="AO116" s="358"/>
      <c r="AP116" s="358"/>
      <c r="AQ116" s="364">
        <v>2.3199999999999998</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683</v>
      </c>
      <c r="AC117" s="342"/>
      <c r="AD117" s="343"/>
      <c r="AE117" s="406" t="s">
        <v>691</v>
      </c>
      <c r="AF117" s="306"/>
      <c r="AG117" s="306"/>
      <c r="AH117" s="306"/>
      <c r="AI117" s="406" t="s">
        <v>689</v>
      </c>
      <c r="AJ117" s="306"/>
      <c r="AK117" s="306"/>
      <c r="AL117" s="306"/>
      <c r="AM117" s="406" t="s">
        <v>690</v>
      </c>
      <c r="AN117" s="306"/>
      <c r="AO117" s="306"/>
      <c r="AP117" s="306"/>
      <c r="AQ117" s="306" t="s">
        <v>694</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356</v>
      </c>
      <c r="AF118" s="298"/>
      <c r="AG118" s="298"/>
      <c r="AH118" s="299"/>
      <c r="AI118" s="303" t="s">
        <v>362</v>
      </c>
      <c r="AJ118" s="298"/>
      <c r="AK118" s="298"/>
      <c r="AL118" s="299"/>
      <c r="AM118" s="303" t="s">
        <v>466</v>
      </c>
      <c r="AN118" s="298"/>
      <c r="AO118" s="298"/>
      <c r="AP118" s="299"/>
      <c r="AQ118" s="335" t="s">
        <v>533</v>
      </c>
      <c r="AR118" s="336"/>
      <c r="AS118" s="336"/>
      <c r="AT118" s="336"/>
      <c r="AU118" s="336"/>
      <c r="AV118" s="336"/>
      <c r="AW118" s="336"/>
      <c r="AX118" s="337"/>
    </row>
    <row r="119" spans="1:50" ht="23.25" customHeight="1">
      <c r="A119" s="292"/>
      <c r="B119" s="293"/>
      <c r="C119" s="293"/>
      <c r="D119" s="293"/>
      <c r="E119" s="293"/>
      <c r="F119" s="294"/>
      <c r="G119" s="351" t="s">
        <v>685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573</v>
      </c>
      <c r="AC119" s="301"/>
      <c r="AD119" s="302"/>
      <c r="AE119" s="364">
        <v>4920.3</v>
      </c>
      <c r="AF119" s="365"/>
      <c r="AG119" s="365"/>
      <c r="AH119" s="366"/>
      <c r="AI119" s="364">
        <v>4338.2</v>
      </c>
      <c r="AJ119" s="365"/>
      <c r="AK119" s="365"/>
      <c r="AL119" s="366"/>
      <c r="AM119" s="358">
        <v>4426.8</v>
      </c>
      <c r="AN119" s="358"/>
      <c r="AO119" s="358"/>
      <c r="AP119" s="358"/>
      <c r="AQ119" s="358">
        <v>4602.3</v>
      </c>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682</v>
      </c>
      <c r="AC120" s="342"/>
      <c r="AD120" s="343"/>
      <c r="AE120" s="406" t="s">
        <v>686</v>
      </c>
      <c r="AF120" s="306"/>
      <c r="AG120" s="306"/>
      <c r="AH120" s="306"/>
      <c r="AI120" s="406" t="s">
        <v>687</v>
      </c>
      <c r="AJ120" s="306"/>
      <c r="AK120" s="306"/>
      <c r="AL120" s="306"/>
      <c r="AM120" s="406" t="s">
        <v>688</v>
      </c>
      <c r="AN120" s="306"/>
      <c r="AO120" s="306"/>
      <c r="AP120" s="306"/>
      <c r="AQ120" s="306" t="s">
        <v>692</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356</v>
      </c>
      <c r="AF121" s="298"/>
      <c r="AG121" s="298"/>
      <c r="AH121" s="299"/>
      <c r="AI121" s="303" t="s">
        <v>362</v>
      </c>
      <c r="AJ121" s="298"/>
      <c r="AK121" s="298"/>
      <c r="AL121" s="299"/>
      <c r="AM121" s="303" t="s">
        <v>466</v>
      </c>
      <c r="AN121" s="298"/>
      <c r="AO121" s="298"/>
      <c r="AP121" s="299"/>
      <c r="AQ121" s="335" t="s">
        <v>533</v>
      </c>
      <c r="AR121" s="336"/>
      <c r="AS121" s="336"/>
      <c r="AT121" s="336"/>
      <c r="AU121" s="336"/>
      <c r="AV121" s="336"/>
      <c r="AW121" s="336"/>
      <c r="AX121" s="337"/>
    </row>
    <row r="122" spans="1:50" ht="23.25" customHeight="1">
      <c r="A122" s="292"/>
      <c r="B122" s="293"/>
      <c r="C122" s="293"/>
      <c r="D122" s="293"/>
      <c r="E122" s="293"/>
      <c r="F122" s="294"/>
      <c r="G122" s="351" t="s">
        <v>570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573</v>
      </c>
      <c r="AC122" s="301"/>
      <c r="AD122" s="302"/>
      <c r="AE122" s="358">
        <v>85788</v>
      </c>
      <c r="AF122" s="358"/>
      <c r="AG122" s="358"/>
      <c r="AH122" s="358"/>
      <c r="AI122" s="358">
        <v>78452</v>
      </c>
      <c r="AJ122" s="358"/>
      <c r="AK122" s="358"/>
      <c r="AL122" s="358"/>
      <c r="AM122" s="358">
        <v>85698</v>
      </c>
      <c r="AN122" s="358"/>
      <c r="AO122" s="358"/>
      <c r="AP122" s="358"/>
      <c r="AQ122" s="358">
        <v>95566</v>
      </c>
      <c r="AR122" s="358"/>
      <c r="AS122" s="358"/>
      <c r="AT122" s="358"/>
      <c r="AU122" s="358"/>
      <c r="AV122" s="358"/>
      <c r="AW122" s="358"/>
      <c r="AX122" s="359"/>
    </row>
    <row r="123" spans="1:50" ht="46.5"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604</v>
      </c>
      <c r="AC123" s="342"/>
      <c r="AD123" s="343"/>
      <c r="AE123" s="406" t="s">
        <v>643</v>
      </c>
      <c r="AF123" s="306"/>
      <c r="AG123" s="306"/>
      <c r="AH123" s="306"/>
      <c r="AI123" s="406" t="s">
        <v>642</v>
      </c>
      <c r="AJ123" s="306"/>
      <c r="AK123" s="306"/>
      <c r="AL123" s="306"/>
      <c r="AM123" s="406" t="s">
        <v>644</v>
      </c>
      <c r="AN123" s="306"/>
      <c r="AO123" s="306"/>
      <c r="AP123" s="306"/>
      <c r="AQ123" s="306" t="s">
        <v>645</v>
      </c>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356</v>
      </c>
      <c r="AF124" s="298"/>
      <c r="AG124" s="298"/>
      <c r="AH124" s="299"/>
      <c r="AI124" s="303" t="s">
        <v>362</v>
      </c>
      <c r="AJ124" s="298"/>
      <c r="AK124" s="298"/>
      <c r="AL124" s="299"/>
      <c r="AM124" s="303" t="s">
        <v>466</v>
      </c>
      <c r="AN124" s="298"/>
      <c r="AO124" s="298"/>
      <c r="AP124" s="299"/>
      <c r="AQ124" s="335" t="s">
        <v>533</v>
      </c>
      <c r="AR124" s="336"/>
      <c r="AS124" s="336"/>
      <c r="AT124" s="336"/>
      <c r="AU124" s="336"/>
      <c r="AV124" s="336"/>
      <c r="AW124" s="336"/>
      <c r="AX124" s="337"/>
    </row>
    <row r="125" spans="1:50" ht="23.25" hidden="1" customHeight="1">
      <c r="A125" s="292"/>
      <c r="B125" s="293"/>
      <c r="C125" s="293"/>
      <c r="D125" s="293"/>
      <c r="E125" s="293"/>
      <c r="F125" s="294"/>
      <c r="G125" s="351" t="s">
        <v>497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356</v>
      </c>
      <c r="AF127" s="298"/>
      <c r="AG127" s="298"/>
      <c r="AH127" s="299"/>
      <c r="AI127" s="303" t="s">
        <v>362</v>
      </c>
      <c r="AJ127" s="298"/>
      <c r="AK127" s="298"/>
      <c r="AL127" s="299"/>
      <c r="AM127" s="303" t="s">
        <v>466</v>
      </c>
      <c r="AN127" s="298"/>
      <c r="AO127" s="298"/>
      <c r="AP127" s="299"/>
      <c r="AQ127" s="335" t="s">
        <v>533</v>
      </c>
      <c r="AR127" s="336"/>
      <c r="AS127" s="336"/>
      <c r="AT127" s="336"/>
      <c r="AU127" s="336"/>
      <c r="AV127" s="336"/>
      <c r="AW127" s="336"/>
      <c r="AX127" s="337"/>
    </row>
    <row r="128" spans="1:50" ht="23.25" hidden="1" customHeight="1">
      <c r="A128" s="292"/>
      <c r="B128" s="293"/>
      <c r="C128" s="293"/>
      <c r="D128" s="293"/>
      <c r="E128" s="293"/>
      <c r="F128" s="294"/>
      <c r="G128" s="351" t="s">
        <v>497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1" t="s">
        <v>368</v>
      </c>
      <c r="B130" s="999"/>
      <c r="C130" s="998" t="s">
        <v>365</v>
      </c>
      <c r="D130" s="999"/>
      <c r="E130" s="308" t="s">
        <v>398</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2"/>
      <c r="B131" s="252"/>
      <c r="C131" s="251"/>
      <c r="D131" s="252"/>
      <c r="E131" s="238" t="s">
        <v>397</v>
      </c>
      <c r="F131" s="239"/>
      <c r="G131" s="235" t="s">
        <v>577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2"/>
      <c r="B132" s="252"/>
      <c r="C132" s="251"/>
      <c r="D132" s="252"/>
      <c r="E132" s="249" t="s">
        <v>366</v>
      </c>
      <c r="F132" s="313"/>
      <c r="G132" s="282" t="s">
        <v>377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356</v>
      </c>
      <c r="AF132" s="265"/>
      <c r="AG132" s="265"/>
      <c r="AH132" s="265"/>
      <c r="AI132" s="265" t="s">
        <v>362</v>
      </c>
      <c r="AJ132" s="265"/>
      <c r="AK132" s="265"/>
      <c r="AL132" s="265"/>
      <c r="AM132" s="265" t="s">
        <v>466</v>
      </c>
      <c r="AN132" s="265"/>
      <c r="AO132" s="265"/>
      <c r="AP132" s="267"/>
      <c r="AQ132" s="267" t="s">
        <v>354</v>
      </c>
      <c r="AR132" s="268"/>
      <c r="AS132" s="268"/>
      <c r="AT132" s="269"/>
      <c r="AU132" s="279" t="s">
        <v>379</v>
      </c>
      <c r="AV132" s="279"/>
      <c r="AW132" s="279"/>
      <c r="AX132" s="280"/>
    </row>
    <row r="133" spans="1:50" ht="18.75" customHeight="1">
      <c r="A133" s="1002"/>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v>30</v>
      </c>
      <c r="AR133" s="271"/>
      <c r="AS133" s="136" t="s">
        <v>355</v>
      </c>
      <c r="AT133" s="171"/>
      <c r="AU133" s="135" t="s">
        <v>639</v>
      </c>
      <c r="AV133" s="135"/>
      <c r="AW133" s="136" t="s">
        <v>300</v>
      </c>
      <c r="AX133" s="137"/>
    </row>
    <row r="134" spans="1:50" ht="39.75" customHeight="1">
      <c r="A134" s="1002"/>
      <c r="B134" s="252"/>
      <c r="C134" s="251"/>
      <c r="D134" s="252"/>
      <c r="E134" s="251"/>
      <c r="F134" s="314"/>
      <c r="G134" s="230" t="s">
        <v>578</v>
      </c>
      <c r="H134" s="160"/>
      <c r="I134" s="160"/>
      <c r="J134" s="160"/>
      <c r="K134" s="160"/>
      <c r="L134" s="160"/>
      <c r="M134" s="160"/>
      <c r="N134" s="160"/>
      <c r="O134" s="160"/>
      <c r="P134" s="160"/>
      <c r="Q134" s="160"/>
      <c r="R134" s="160"/>
      <c r="S134" s="160"/>
      <c r="T134" s="160"/>
      <c r="U134" s="160"/>
      <c r="V134" s="160"/>
      <c r="W134" s="160"/>
      <c r="X134" s="231"/>
      <c r="Y134" s="129" t="s">
        <v>378</v>
      </c>
      <c r="Z134" s="130"/>
      <c r="AA134" s="131"/>
      <c r="AB134" s="281" t="s">
        <v>579</v>
      </c>
      <c r="AC134" s="221"/>
      <c r="AD134" s="221"/>
      <c r="AE134" s="266">
        <v>143</v>
      </c>
      <c r="AF134" s="102"/>
      <c r="AG134" s="102"/>
      <c r="AH134" s="102"/>
      <c r="AI134" s="266">
        <v>150</v>
      </c>
      <c r="AJ134" s="102"/>
      <c r="AK134" s="102"/>
      <c r="AL134" s="102"/>
      <c r="AM134" s="266">
        <v>207</v>
      </c>
      <c r="AN134" s="102"/>
      <c r="AO134" s="102"/>
      <c r="AP134" s="102"/>
      <c r="AQ134" s="266" t="s">
        <v>640</v>
      </c>
      <c r="AR134" s="102"/>
      <c r="AS134" s="102"/>
      <c r="AT134" s="102"/>
      <c r="AU134" s="266" t="s">
        <v>640</v>
      </c>
      <c r="AV134" s="102"/>
      <c r="AW134" s="102"/>
      <c r="AX134" s="222"/>
    </row>
    <row r="135" spans="1:50" ht="39.75" customHeight="1">
      <c r="A135" s="1002"/>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8"/>
      <c r="AA135" s="119"/>
      <c r="AB135" s="286" t="s">
        <v>580</v>
      </c>
      <c r="AC135" s="132"/>
      <c r="AD135" s="132"/>
      <c r="AE135" s="266">
        <v>130</v>
      </c>
      <c r="AF135" s="102"/>
      <c r="AG135" s="102"/>
      <c r="AH135" s="102"/>
      <c r="AI135" s="266">
        <v>130</v>
      </c>
      <c r="AJ135" s="102"/>
      <c r="AK135" s="102"/>
      <c r="AL135" s="102"/>
      <c r="AM135" s="266">
        <v>130</v>
      </c>
      <c r="AN135" s="102"/>
      <c r="AO135" s="102"/>
      <c r="AP135" s="102"/>
      <c r="AQ135" s="266">
        <v>150</v>
      </c>
      <c r="AR135" s="102"/>
      <c r="AS135" s="102"/>
      <c r="AT135" s="102"/>
      <c r="AU135" s="266" t="s">
        <v>639</v>
      </c>
      <c r="AV135" s="102"/>
      <c r="AW135" s="102"/>
      <c r="AX135" s="222"/>
    </row>
    <row r="136" spans="1:50" ht="18.75" customHeight="1">
      <c r="A136" s="1002"/>
      <c r="B136" s="252"/>
      <c r="C136" s="251"/>
      <c r="D136" s="252"/>
      <c r="E136" s="251"/>
      <c r="F136" s="314"/>
      <c r="G136" s="282" t="s">
        <v>377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356</v>
      </c>
      <c r="AF136" s="265"/>
      <c r="AG136" s="265"/>
      <c r="AH136" s="265"/>
      <c r="AI136" s="265" t="s">
        <v>362</v>
      </c>
      <c r="AJ136" s="265"/>
      <c r="AK136" s="265"/>
      <c r="AL136" s="265"/>
      <c r="AM136" s="265" t="s">
        <v>466</v>
      </c>
      <c r="AN136" s="265"/>
      <c r="AO136" s="265"/>
      <c r="AP136" s="267"/>
      <c r="AQ136" s="267" t="s">
        <v>354</v>
      </c>
      <c r="AR136" s="268"/>
      <c r="AS136" s="268"/>
      <c r="AT136" s="269"/>
      <c r="AU136" s="279" t="s">
        <v>379</v>
      </c>
      <c r="AV136" s="279"/>
      <c r="AW136" s="279"/>
      <c r="AX136" s="280"/>
    </row>
    <row r="137" spans="1:50" ht="18.75" customHeight="1">
      <c r="A137" s="1002"/>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v>30</v>
      </c>
      <c r="AR137" s="271"/>
      <c r="AS137" s="136" t="s">
        <v>355</v>
      </c>
      <c r="AT137" s="171"/>
      <c r="AU137" s="135" t="s">
        <v>639</v>
      </c>
      <c r="AV137" s="135"/>
      <c r="AW137" s="136" t="s">
        <v>300</v>
      </c>
      <c r="AX137" s="137"/>
    </row>
    <row r="138" spans="1:50" ht="39.75" customHeight="1">
      <c r="A138" s="1002"/>
      <c r="B138" s="252"/>
      <c r="C138" s="251"/>
      <c r="D138" s="252"/>
      <c r="E138" s="251"/>
      <c r="F138" s="314"/>
      <c r="G138" s="230" t="s">
        <v>581</v>
      </c>
      <c r="H138" s="160"/>
      <c r="I138" s="160"/>
      <c r="J138" s="160"/>
      <c r="K138" s="160"/>
      <c r="L138" s="160"/>
      <c r="M138" s="160"/>
      <c r="N138" s="160"/>
      <c r="O138" s="160"/>
      <c r="P138" s="160"/>
      <c r="Q138" s="160"/>
      <c r="R138" s="160"/>
      <c r="S138" s="160"/>
      <c r="T138" s="160"/>
      <c r="U138" s="160"/>
      <c r="V138" s="160"/>
      <c r="W138" s="160"/>
      <c r="X138" s="231"/>
      <c r="Y138" s="129" t="s">
        <v>378</v>
      </c>
      <c r="Z138" s="130"/>
      <c r="AA138" s="131"/>
      <c r="AB138" s="281" t="s">
        <v>582</v>
      </c>
      <c r="AC138" s="221"/>
      <c r="AD138" s="221"/>
      <c r="AE138" s="266">
        <v>1318</v>
      </c>
      <c r="AF138" s="102"/>
      <c r="AG138" s="102"/>
      <c r="AH138" s="102"/>
      <c r="AI138" s="266">
        <v>1334</v>
      </c>
      <c r="AJ138" s="102"/>
      <c r="AK138" s="102"/>
      <c r="AL138" s="102"/>
      <c r="AM138" s="266">
        <v>1535</v>
      </c>
      <c r="AN138" s="102"/>
      <c r="AO138" s="102"/>
      <c r="AP138" s="102"/>
      <c r="AQ138" s="266" t="s">
        <v>639</v>
      </c>
      <c r="AR138" s="102"/>
      <c r="AS138" s="102"/>
      <c r="AT138" s="102"/>
      <c r="AU138" s="266" t="s">
        <v>641</v>
      </c>
      <c r="AV138" s="102"/>
      <c r="AW138" s="102"/>
      <c r="AX138" s="222"/>
    </row>
    <row r="139" spans="1:50" ht="39.75" customHeight="1">
      <c r="A139" s="1002"/>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8"/>
      <c r="AA139" s="119"/>
      <c r="AB139" s="286" t="s">
        <v>554</v>
      </c>
      <c r="AC139" s="132"/>
      <c r="AD139" s="132"/>
      <c r="AE139" s="266">
        <v>1300</v>
      </c>
      <c r="AF139" s="102"/>
      <c r="AG139" s="102"/>
      <c r="AH139" s="102"/>
      <c r="AI139" s="266">
        <v>1300</v>
      </c>
      <c r="AJ139" s="102"/>
      <c r="AK139" s="102"/>
      <c r="AL139" s="102"/>
      <c r="AM139" s="266">
        <v>1300</v>
      </c>
      <c r="AN139" s="102"/>
      <c r="AO139" s="102"/>
      <c r="AP139" s="102"/>
      <c r="AQ139" s="266">
        <v>1300</v>
      </c>
      <c r="AR139" s="102"/>
      <c r="AS139" s="102"/>
      <c r="AT139" s="102"/>
      <c r="AU139" s="266" t="s">
        <v>641</v>
      </c>
      <c r="AV139" s="102"/>
      <c r="AW139" s="102"/>
      <c r="AX139" s="222"/>
    </row>
    <row r="140" spans="1:50" ht="18.75" hidden="1" customHeight="1">
      <c r="A140" s="1002"/>
      <c r="B140" s="252"/>
      <c r="C140" s="251"/>
      <c r="D140" s="252"/>
      <c r="E140" s="251"/>
      <c r="F140" s="314"/>
      <c r="G140" s="282" t="s">
        <v>377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356</v>
      </c>
      <c r="AF140" s="265"/>
      <c r="AG140" s="265"/>
      <c r="AH140" s="265"/>
      <c r="AI140" s="265" t="s">
        <v>362</v>
      </c>
      <c r="AJ140" s="265"/>
      <c r="AK140" s="265"/>
      <c r="AL140" s="265"/>
      <c r="AM140" s="265" t="s">
        <v>466</v>
      </c>
      <c r="AN140" s="265"/>
      <c r="AO140" s="265"/>
      <c r="AP140" s="267"/>
      <c r="AQ140" s="267" t="s">
        <v>354</v>
      </c>
      <c r="AR140" s="268"/>
      <c r="AS140" s="268"/>
      <c r="AT140" s="269"/>
      <c r="AU140" s="279" t="s">
        <v>379</v>
      </c>
      <c r="AV140" s="279"/>
      <c r="AW140" s="279"/>
      <c r="AX140" s="280"/>
    </row>
    <row r="141" spans="1:50" ht="18.75" hidden="1" customHeight="1">
      <c r="A141" s="1002"/>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355</v>
      </c>
      <c r="AT141" s="171"/>
      <c r="AU141" s="135"/>
      <c r="AV141" s="135"/>
      <c r="AW141" s="136" t="s">
        <v>300</v>
      </c>
      <c r="AX141" s="137"/>
    </row>
    <row r="142" spans="1:50" ht="39.75" hidden="1" customHeight="1">
      <c r="A142" s="1002"/>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378</v>
      </c>
      <c r="Z142" s="130"/>
      <c r="AA142" s="131"/>
      <c r="AB142" s="281"/>
      <c r="AC142" s="221"/>
      <c r="AD142" s="221"/>
      <c r="AE142" s="266"/>
      <c r="AF142" s="102"/>
      <c r="AG142" s="102"/>
      <c r="AH142" s="102"/>
      <c r="AI142" s="266"/>
      <c r="AJ142" s="102"/>
      <c r="AK142" s="102"/>
      <c r="AL142" s="102"/>
      <c r="AM142" s="266"/>
      <c r="AN142" s="102"/>
      <c r="AO142" s="102"/>
      <c r="AP142" s="102"/>
      <c r="AQ142" s="266"/>
      <c r="AR142" s="102"/>
      <c r="AS142" s="102"/>
      <c r="AT142" s="102"/>
      <c r="AU142" s="266"/>
      <c r="AV142" s="102"/>
      <c r="AW142" s="102"/>
      <c r="AX142" s="222"/>
    </row>
    <row r="143" spans="1:50" ht="39.75" hidden="1" customHeight="1">
      <c r="A143" s="1002"/>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8"/>
      <c r="AA143" s="119"/>
      <c r="AB143" s="286"/>
      <c r="AC143" s="132"/>
      <c r="AD143" s="132"/>
      <c r="AE143" s="266"/>
      <c r="AF143" s="102"/>
      <c r="AG143" s="102"/>
      <c r="AH143" s="102"/>
      <c r="AI143" s="266"/>
      <c r="AJ143" s="102"/>
      <c r="AK143" s="102"/>
      <c r="AL143" s="102"/>
      <c r="AM143" s="266"/>
      <c r="AN143" s="102"/>
      <c r="AO143" s="102"/>
      <c r="AP143" s="102"/>
      <c r="AQ143" s="266"/>
      <c r="AR143" s="102"/>
      <c r="AS143" s="102"/>
      <c r="AT143" s="102"/>
      <c r="AU143" s="266"/>
      <c r="AV143" s="102"/>
      <c r="AW143" s="102"/>
      <c r="AX143" s="222"/>
    </row>
    <row r="144" spans="1:50" ht="18.75" hidden="1" customHeight="1">
      <c r="A144" s="1002"/>
      <c r="B144" s="252"/>
      <c r="C144" s="251"/>
      <c r="D144" s="252"/>
      <c r="E144" s="251"/>
      <c r="F144" s="314"/>
      <c r="G144" s="282" t="s">
        <v>377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356</v>
      </c>
      <c r="AF144" s="265"/>
      <c r="AG144" s="265"/>
      <c r="AH144" s="265"/>
      <c r="AI144" s="265" t="s">
        <v>362</v>
      </c>
      <c r="AJ144" s="265"/>
      <c r="AK144" s="265"/>
      <c r="AL144" s="265"/>
      <c r="AM144" s="265" t="s">
        <v>466</v>
      </c>
      <c r="AN144" s="265"/>
      <c r="AO144" s="265"/>
      <c r="AP144" s="267"/>
      <c r="AQ144" s="267" t="s">
        <v>354</v>
      </c>
      <c r="AR144" s="268"/>
      <c r="AS144" s="268"/>
      <c r="AT144" s="269"/>
      <c r="AU144" s="279" t="s">
        <v>379</v>
      </c>
      <c r="AV144" s="279"/>
      <c r="AW144" s="279"/>
      <c r="AX144" s="280"/>
    </row>
    <row r="145" spans="1:50" ht="18.75" hidden="1" customHeight="1">
      <c r="A145" s="1002"/>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355</v>
      </c>
      <c r="AT145" s="171"/>
      <c r="AU145" s="135"/>
      <c r="AV145" s="135"/>
      <c r="AW145" s="136" t="s">
        <v>300</v>
      </c>
      <c r="AX145" s="137"/>
    </row>
    <row r="146" spans="1:50" ht="39.75" hidden="1" customHeight="1">
      <c r="A146" s="1002"/>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378</v>
      </c>
      <c r="Z146" s="130"/>
      <c r="AA146" s="131"/>
      <c r="AB146" s="281"/>
      <c r="AC146" s="221"/>
      <c r="AD146" s="221"/>
      <c r="AE146" s="266"/>
      <c r="AF146" s="102"/>
      <c r="AG146" s="102"/>
      <c r="AH146" s="102"/>
      <c r="AI146" s="266"/>
      <c r="AJ146" s="102"/>
      <c r="AK146" s="102"/>
      <c r="AL146" s="102"/>
      <c r="AM146" s="266"/>
      <c r="AN146" s="102"/>
      <c r="AO146" s="102"/>
      <c r="AP146" s="102"/>
      <c r="AQ146" s="266"/>
      <c r="AR146" s="102"/>
      <c r="AS146" s="102"/>
      <c r="AT146" s="102"/>
      <c r="AU146" s="266"/>
      <c r="AV146" s="102"/>
      <c r="AW146" s="102"/>
      <c r="AX146" s="222"/>
    </row>
    <row r="147" spans="1:50" ht="39.75" hidden="1" customHeight="1">
      <c r="A147" s="1002"/>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8"/>
      <c r="AA147" s="119"/>
      <c r="AB147" s="286"/>
      <c r="AC147" s="132"/>
      <c r="AD147" s="132"/>
      <c r="AE147" s="266"/>
      <c r="AF147" s="102"/>
      <c r="AG147" s="102"/>
      <c r="AH147" s="102"/>
      <c r="AI147" s="266"/>
      <c r="AJ147" s="102"/>
      <c r="AK147" s="102"/>
      <c r="AL147" s="102"/>
      <c r="AM147" s="266"/>
      <c r="AN147" s="102"/>
      <c r="AO147" s="102"/>
      <c r="AP147" s="102"/>
      <c r="AQ147" s="266"/>
      <c r="AR147" s="102"/>
      <c r="AS147" s="102"/>
      <c r="AT147" s="102"/>
      <c r="AU147" s="266"/>
      <c r="AV147" s="102"/>
      <c r="AW147" s="102"/>
      <c r="AX147" s="222"/>
    </row>
    <row r="148" spans="1:50" ht="18.75" hidden="1" customHeight="1">
      <c r="A148" s="1002"/>
      <c r="B148" s="252"/>
      <c r="C148" s="251"/>
      <c r="D148" s="252"/>
      <c r="E148" s="251"/>
      <c r="F148" s="314"/>
      <c r="G148" s="282" t="s">
        <v>377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356</v>
      </c>
      <c r="AF148" s="265"/>
      <c r="AG148" s="265"/>
      <c r="AH148" s="265"/>
      <c r="AI148" s="265" t="s">
        <v>362</v>
      </c>
      <c r="AJ148" s="265"/>
      <c r="AK148" s="265"/>
      <c r="AL148" s="265"/>
      <c r="AM148" s="265" t="s">
        <v>466</v>
      </c>
      <c r="AN148" s="265"/>
      <c r="AO148" s="265"/>
      <c r="AP148" s="267"/>
      <c r="AQ148" s="267" t="s">
        <v>354</v>
      </c>
      <c r="AR148" s="268"/>
      <c r="AS148" s="268"/>
      <c r="AT148" s="269"/>
      <c r="AU148" s="279" t="s">
        <v>379</v>
      </c>
      <c r="AV148" s="279"/>
      <c r="AW148" s="279"/>
      <c r="AX148" s="280"/>
    </row>
    <row r="149" spans="1:50" ht="18.75" hidden="1" customHeight="1">
      <c r="A149" s="1002"/>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355</v>
      </c>
      <c r="AT149" s="171"/>
      <c r="AU149" s="135"/>
      <c r="AV149" s="135"/>
      <c r="AW149" s="136" t="s">
        <v>300</v>
      </c>
      <c r="AX149" s="137"/>
    </row>
    <row r="150" spans="1:50" ht="39.75" hidden="1" customHeight="1">
      <c r="A150" s="1002"/>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378</v>
      </c>
      <c r="Z150" s="130"/>
      <c r="AA150" s="131"/>
      <c r="AB150" s="281"/>
      <c r="AC150" s="221"/>
      <c r="AD150" s="221"/>
      <c r="AE150" s="266"/>
      <c r="AF150" s="102"/>
      <c r="AG150" s="102"/>
      <c r="AH150" s="102"/>
      <c r="AI150" s="266"/>
      <c r="AJ150" s="102"/>
      <c r="AK150" s="102"/>
      <c r="AL150" s="102"/>
      <c r="AM150" s="266"/>
      <c r="AN150" s="102"/>
      <c r="AO150" s="102"/>
      <c r="AP150" s="102"/>
      <c r="AQ150" s="266"/>
      <c r="AR150" s="102"/>
      <c r="AS150" s="102"/>
      <c r="AT150" s="102"/>
      <c r="AU150" s="266"/>
      <c r="AV150" s="102"/>
      <c r="AW150" s="102"/>
      <c r="AX150" s="222"/>
    </row>
    <row r="151" spans="1:50" ht="39.75" hidden="1" customHeight="1">
      <c r="A151" s="1002"/>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8"/>
      <c r="AA151" s="119"/>
      <c r="AB151" s="286"/>
      <c r="AC151" s="132"/>
      <c r="AD151" s="132"/>
      <c r="AE151" s="266"/>
      <c r="AF151" s="102"/>
      <c r="AG151" s="102"/>
      <c r="AH151" s="102"/>
      <c r="AI151" s="266"/>
      <c r="AJ151" s="102"/>
      <c r="AK151" s="102"/>
      <c r="AL151" s="102"/>
      <c r="AM151" s="266"/>
      <c r="AN151" s="102"/>
      <c r="AO151" s="102"/>
      <c r="AP151" s="102"/>
      <c r="AQ151" s="266"/>
      <c r="AR151" s="102"/>
      <c r="AS151" s="102"/>
      <c r="AT151" s="102"/>
      <c r="AU151" s="266"/>
      <c r="AV151" s="102"/>
      <c r="AW151" s="102"/>
      <c r="AX151" s="222"/>
    </row>
    <row r="152" spans="1:50" ht="22.5" customHeight="1">
      <c r="A152" s="1002"/>
      <c r="B152" s="252"/>
      <c r="C152" s="251"/>
      <c r="D152" s="252"/>
      <c r="E152" s="251"/>
      <c r="F152" s="314"/>
      <c r="G152" s="272" t="s">
        <v>380</v>
      </c>
      <c r="H152" s="168"/>
      <c r="I152" s="168"/>
      <c r="J152" s="168"/>
      <c r="K152" s="168"/>
      <c r="L152" s="168"/>
      <c r="M152" s="168"/>
      <c r="N152" s="168"/>
      <c r="O152" s="168"/>
      <c r="P152" s="169"/>
      <c r="Q152" s="175" t="s">
        <v>470</v>
      </c>
      <c r="R152" s="168"/>
      <c r="S152" s="168"/>
      <c r="T152" s="168"/>
      <c r="U152" s="168"/>
      <c r="V152" s="168"/>
      <c r="W152" s="168"/>
      <c r="X152" s="168"/>
      <c r="Y152" s="168"/>
      <c r="Z152" s="168"/>
      <c r="AA152" s="168"/>
      <c r="AB152" s="287" t="s">
        <v>471</v>
      </c>
      <c r="AC152" s="168"/>
      <c r="AD152" s="169"/>
      <c r="AE152" s="175" t="s">
        <v>381</v>
      </c>
      <c r="AF152" s="168"/>
      <c r="AG152" s="168"/>
      <c r="AH152" s="168"/>
      <c r="AI152" s="168"/>
      <c r="AJ152" s="168"/>
      <c r="AK152" s="168"/>
      <c r="AL152" s="168"/>
      <c r="AM152" s="168"/>
      <c r="AN152" s="168"/>
      <c r="AO152" s="168"/>
      <c r="AP152" s="168"/>
      <c r="AQ152" s="168"/>
      <c r="AR152" s="168"/>
      <c r="AS152" s="168"/>
      <c r="AT152" s="168"/>
      <c r="AU152" s="168"/>
      <c r="AV152" s="168"/>
      <c r="AW152" s="168"/>
      <c r="AX152" s="592"/>
    </row>
    <row r="153" spans="1:50" ht="22.5" customHeight="1">
      <c r="A153" s="1002"/>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1002"/>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02"/>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02"/>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2"/>
      <c r="AB156" s="257"/>
      <c r="AC156" s="258"/>
      <c r="AD156" s="258"/>
      <c r="AE156" s="277" t="s">
        <v>382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02"/>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2"/>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1002"/>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3"/>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02"/>
      <c r="B159" s="252"/>
      <c r="C159" s="251"/>
      <c r="D159" s="252"/>
      <c r="E159" s="251"/>
      <c r="F159" s="314"/>
      <c r="G159" s="272" t="s">
        <v>380</v>
      </c>
      <c r="H159" s="168"/>
      <c r="I159" s="168"/>
      <c r="J159" s="168"/>
      <c r="K159" s="168"/>
      <c r="L159" s="168"/>
      <c r="M159" s="168"/>
      <c r="N159" s="168"/>
      <c r="O159" s="168"/>
      <c r="P159" s="169"/>
      <c r="Q159" s="175" t="s">
        <v>470</v>
      </c>
      <c r="R159" s="168"/>
      <c r="S159" s="168"/>
      <c r="T159" s="168"/>
      <c r="U159" s="168"/>
      <c r="V159" s="168"/>
      <c r="W159" s="168"/>
      <c r="X159" s="168"/>
      <c r="Y159" s="168"/>
      <c r="Z159" s="168"/>
      <c r="AA159" s="168"/>
      <c r="AB159" s="287" t="s">
        <v>471</v>
      </c>
      <c r="AC159" s="168"/>
      <c r="AD159" s="169"/>
      <c r="AE159" s="273" t="s">
        <v>381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2"/>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2"/>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2"/>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2"/>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2"/>
      <c r="AB163" s="257"/>
      <c r="AC163" s="258"/>
      <c r="AD163" s="258"/>
      <c r="AE163" s="277" t="s">
        <v>382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2"/>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2"/>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02"/>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3"/>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02"/>
      <c r="B166" s="252"/>
      <c r="C166" s="251"/>
      <c r="D166" s="252"/>
      <c r="E166" s="251"/>
      <c r="F166" s="314"/>
      <c r="G166" s="272" t="s">
        <v>380</v>
      </c>
      <c r="H166" s="168"/>
      <c r="I166" s="168"/>
      <c r="J166" s="168"/>
      <c r="K166" s="168"/>
      <c r="L166" s="168"/>
      <c r="M166" s="168"/>
      <c r="N166" s="168"/>
      <c r="O166" s="168"/>
      <c r="P166" s="169"/>
      <c r="Q166" s="175" t="s">
        <v>470</v>
      </c>
      <c r="R166" s="168"/>
      <c r="S166" s="168"/>
      <c r="T166" s="168"/>
      <c r="U166" s="168"/>
      <c r="V166" s="168"/>
      <c r="W166" s="168"/>
      <c r="X166" s="168"/>
      <c r="Y166" s="168"/>
      <c r="Z166" s="168"/>
      <c r="AA166" s="168"/>
      <c r="AB166" s="287" t="s">
        <v>471</v>
      </c>
      <c r="AC166" s="168"/>
      <c r="AD166" s="169"/>
      <c r="AE166" s="273" t="s">
        <v>381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2"/>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2"/>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2"/>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2"/>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2"/>
      <c r="AB170" s="257"/>
      <c r="AC170" s="258"/>
      <c r="AD170" s="258"/>
      <c r="AE170" s="277" t="s">
        <v>382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2"/>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2"/>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02"/>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3"/>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02"/>
      <c r="B173" s="252"/>
      <c r="C173" s="251"/>
      <c r="D173" s="252"/>
      <c r="E173" s="251"/>
      <c r="F173" s="314"/>
      <c r="G173" s="272" t="s">
        <v>380</v>
      </c>
      <c r="H173" s="168"/>
      <c r="I173" s="168"/>
      <c r="J173" s="168"/>
      <c r="K173" s="168"/>
      <c r="L173" s="168"/>
      <c r="M173" s="168"/>
      <c r="N173" s="168"/>
      <c r="O173" s="168"/>
      <c r="P173" s="169"/>
      <c r="Q173" s="175" t="s">
        <v>470</v>
      </c>
      <c r="R173" s="168"/>
      <c r="S173" s="168"/>
      <c r="T173" s="168"/>
      <c r="U173" s="168"/>
      <c r="V173" s="168"/>
      <c r="W173" s="168"/>
      <c r="X173" s="168"/>
      <c r="Y173" s="168"/>
      <c r="Z173" s="168"/>
      <c r="AA173" s="168"/>
      <c r="AB173" s="287" t="s">
        <v>471</v>
      </c>
      <c r="AC173" s="168"/>
      <c r="AD173" s="169"/>
      <c r="AE173" s="273" t="s">
        <v>381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2"/>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2"/>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2"/>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2"/>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2"/>
      <c r="AB177" s="257"/>
      <c r="AC177" s="258"/>
      <c r="AD177" s="258"/>
      <c r="AE177" s="277" t="s">
        <v>382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2"/>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2"/>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02"/>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3"/>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02"/>
      <c r="B180" s="252"/>
      <c r="C180" s="251"/>
      <c r="D180" s="252"/>
      <c r="E180" s="251"/>
      <c r="F180" s="314"/>
      <c r="G180" s="272" t="s">
        <v>380</v>
      </c>
      <c r="H180" s="168"/>
      <c r="I180" s="168"/>
      <c r="J180" s="168"/>
      <c r="K180" s="168"/>
      <c r="L180" s="168"/>
      <c r="M180" s="168"/>
      <c r="N180" s="168"/>
      <c r="O180" s="168"/>
      <c r="P180" s="169"/>
      <c r="Q180" s="175" t="s">
        <v>470</v>
      </c>
      <c r="R180" s="168"/>
      <c r="S180" s="168"/>
      <c r="T180" s="168"/>
      <c r="U180" s="168"/>
      <c r="V180" s="168"/>
      <c r="W180" s="168"/>
      <c r="X180" s="168"/>
      <c r="Y180" s="168"/>
      <c r="Z180" s="168"/>
      <c r="AA180" s="168"/>
      <c r="AB180" s="287" t="s">
        <v>471</v>
      </c>
      <c r="AC180" s="168"/>
      <c r="AD180" s="169"/>
      <c r="AE180" s="273" t="s">
        <v>381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2"/>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2"/>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2"/>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2"/>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2"/>
      <c r="AB184" s="257"/>
      <c r="AC184" s="258"/>
      <c r="AD184" s="258"/>
      <c r="AE184" s="263" t="s">
        <v>382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2"/>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2"/>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02"/>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3"/>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1002"/>
      <c r="B187" s="252"/>
      <c r="C187" s="251"/>
      <c r="D187" s="252"/>
      <c r="E187" s="156" t="s">
        <v>428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1002"/>
      <c r="B188" s="252"/>
      <c r="C188" s="251"/>
      <c r="D188" s="252"/>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c r="A189" s="1002"/>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c r="A190" s="1002"/>
      <c r="B190" s="252"/>
      <c r="C190" s="251"/>
      <c r="D190" s="252"/>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2"/>
      <c r="B191" s="252"/>
      <c r="C191" s="251"/>
      <c r="D191" s="252"/>
      <c r="E191" s="238" t="s">
        <v>397</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2"/>
      <c r="B192" s="252"/>
      <c r="C192" s="251"/>
      <c r="D192" s="252"/>
      <c r="E192" s="249" t="s">
        <v>366</v>
      </c>
      <c r="F192" s="313"/>
      <c r="G192" s="282" t="s">
        <v>377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356</v>
      </c>
      <c r="AF192" s="265"/>
      <c r="AG192" s="265"/>
      <c r="AH192" s="265"/>
      <c r="AI192" s="265" t="s">
        <v>362</v>
      </c>
      <c r="AJ192" s="265"/>
      <c r="AK192" s="265"/>
      <c r="AL192" s="265"/>
      <c r="AM192" s="265" t="s">
        <v>466</v>
      </c>
      <c r="AN192" s="265"/>
      <c r="AO192" s="265"/>
      <c r="AP192" s="267"/>
      <c r="AQ192" s="267" t="s">
        <v>354</v>
      </c>
      <c r="AR192" s="268"/>
      <c r="AS192" s="268"/>
      <c r="AT192" s="269"/>
      <c r="AU192" s="279" t="s">
        <v>379</v>
      </c>
      <c r="AV192" s="279"/>
      <c r="AW192" s="279"/>
      <c r="AX192" s="280"/>
    </row>
    <row r="193" spans="1:50" ht="18.75" hidden="1" customHeight="1">
      <c r="A193" s="1002"/>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355</v>
      </c>
      <c r="AT193" s="171"/>
      <c r="AU193" s="135"/>
      <c r="AV193" s="135"/>
      <c r="AW193" s="136" t="s">
        <v>300</v>
      </c>
      <c r="AX193" s="137"/>
    </row>
    <row r="194" spans="1:50" ht="39.75" hidden="1" customHeight="1">
      <c r="A194" s="1002"/>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378</v>
      </c>
      <c r="Z194" s="130"/>
      <c r="AA194" s="131"/>
      <c r="AB194" s="281"/>
      <c r="AC194" s="221"/>
      <c r="AD194" s="221"/>
      <c r="AE194" s="266"/>
      <c r="AF194" s="102"/>
      <c r="AG194" s="102"/>
      <c r="AH194" s="102"/>
      <c r="AI194" s="266"/>
      <c r="AJ194" s="102"/>
      <c r="AK194" s="102"/>
      <c r="AL194" s="102"/>
      <c r="AM194" s="266"/>
      <c r="AN194" s="102"/>
      <c r="AO194" s="102"/>
      <c r="AP194" s="102"/>
      <c r="AQ194" s="266"/>
      <c r="AR194" s="102"/>
      <c r="AS194" s="102"/>
      <c r="AT194" s="102"/>
      <c r="AU194" s="266"/>
      <c r="AV194" s="102"/>
      <c r="AW194" s="102"/>
      <c r="AX194" s="222"/>
    </row>
    <row r="195" spans="1:50" ht="39.75" hidden="1" customHeight="1">
      <c r="A195" s="1002"/>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8"/>
      <c r="AA195" s="119"/>
      <c r="AB195" s="286"/>
      <c r="AC195" s="132"/>
      <c r="AD195" s="132"/>
      <c r="AE195" s="266"/>
      <c r="AF195" s="102"/>
      <c r="AG195" s="102"/>
      <c r="AH195" s="102"/>
      <c r="AI195" s="266"/>
      <c r="AJ195" s="102"/>
      <c r="AK195" s="102"/>
      <c r="AL195" s="102"/>
      <c r="AM195" s="266"/>
      <c r="AN195" s="102"/>
      <c r="AO195" s="102"/>
      <c r="AP195" s="102"/>
      <c r="AQ195" s="266"/>
      <c r="AR195" s="102"/>
      <c r="AS195" s="102"/>
      <c r="AT195" s="102"/>
      <c r="AU195" s="266"/>
      <c r="AV195" s="102"/>
      <c r="AW195" s="102"/>
      <c r="AX195" s="222"/>
    </row>
    <row r="196" spans="1:50" ht="18.75" hidden="1" customHeight="1">
      <c r="A196" s="1002"/>
      <c r="B196" s="252"/>
      <c r="C196" s="251"/>
      <c r="D196" s="252"/>
      <c r="E196" s="251"/>
      <c r="F196" s="314"/>
      <c r="G196" s="282" t="s">
        <v>377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356</v>
      </c>
      <c r="AF196" s="265"/>
      <c r="AG196" s="265"/>
      <c r="AH196" s="265"/>
      <c r="AI196" s="265" t="s">
        <v>362</v>
      </c>
      <c r="AJ196" s="265"/>
      <c r="AK196" s="265"/>
      <c r="AL196" s="265"/>
      <c r="AM196" s="265" t="s">
        <v>466</v>
      </c>
      <c r="AN196" s="265"/>
      <c r="AO196" s="265"/>
      <c r="AP196" s="267"/>
      <c r="AQ196" s="267" t="s">
        <v>354</v>
      </c>
      <c r="AR196" s="268"/>
      <c r="AS196" s="268"/>
      <c r="AT196" s="269"/>
      <c r="AU196" s="279" t="s">
        <v>379</v>
      </c>
      <c r="AV196" s="279"/>
      <c r="AW196" s="279"/>
      <c r="AX196" s="280"/>
    </row>
    <row r="197" spans="1:50" ht="18.75" hidden="1" customHeight="1">
      <c r="A197" s="1002"/>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355</v>
      </c>
      <c r="AT197" s="171"/>
      <c r="AU197" s="135"/>
      <c r="AV197" s="135"/>
      <c r="AW197" s="136" t="s">
        <v>300</v>
      </c>
      <c r="AX197" s="137"/>
    </row>
    <row r="198" spans="1:50" ht="39.75" hidden="1" customHeight="1">
      <c r="A198" s="1002"/>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378</v>
      </c>
      <c r="Z198" s="130"/>
      <c r="AA198" s="131"/>
      <c r="AB198" s="281"/>
      <c r="AC198" s="221"/>
      <c r="AD198" s="221"/>
      <c r="AE198" s="266"/>
      <c r="AF198" s="102"/>
      <c r="AG198" s="102"/>
      <c r="AH198" s="102"/>
      <c r="AI198" s="266"/>
      <c r="AJ198" s="102"/>
      <c r="AK198" s="102"/>
      <c r="AL198" s="102"/>
      <c r="AM198" s="266"/>
      <c r="AN198" s="102"/>
      <c r="AO198" s="102"/>
      <c r="AP198" s="102"/>
      <c r="AQ198" s="266"/>
      <c r="AR198" s="102"/>
      <c r="AS198" s="102"/>
      <c r="AT198" s="102"/>
      <c r="AU198" s="266"/>
      <c r="AV198" s="102"/>
      <c r="AW198" s="102"/>
      <c r="AX198" s="222"/>
    </row>
    <row r="199" spans="1:50" ht="39.75" hidden="1" customHeight="1">
      <c r="A199" s="1002"/>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8"/>
      <c r="AA199" s="119"/>
      <c r="AB199" s="286"/>
      <c r="AC199" s="132"/>
      <c r="AD199" s="132"/>
      <c r="AE199" s="266"/>
      <c r="AF199" s="102"/>
      <c r="AG199" s="102"/>
      <c r="AH199" s="102"/>
      <c r="AI199" s="266"/>
      <c r="AJ199" s="102"/>
      <c r="AK199" s="102"/>
      <c r="AL199" s="102"/>
      <c r="AM199" s="266"/>
      <c r="AN199" s="102"/>
      <c r="AO199" s="102"/>
      <c r="AP199" s="102"/>
      <c r="AQ199" s="266"/>
      <c r="AR199" s="102"/>
      <c r="AS199" s="102"/>
      <c r="AT199" s="102"/>
      <c r="AU199" s="266"/>
      <c r="AV199" s="102"/>
      <c r="AW199" s="102"/>
      <c r="AX199" s="222"/>
    </row>
    <row r="200" spans="1:50" ht="18.75" hidden="1" customHeight="1">
      <c r="A200" s="1002"/>
      <c r="B200" s="252"/>
      <c r="C200" s="251"/>
      <c r="D200" s="252"/>
      <c r="E200" s="251"/>
      <c r="F200" s="314"/>
      <c r="G200" s="282" t="s">
        <v>377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356</v>
      </c>
      <c r="AF200" s="265"/>
      <c r="AG200" s="265"/>
      <c r="AH200" s="265"/>
      <c r="AI200" s="265" t="s">
        <v>362</v>
      </c>
      <c r="AJ200" s="265"/>
      <c r="AK200" s="265"/>
      <c r="AL200" s="265"/>
      <c r="AM200" s="265" t="s">
        <v>466</v>
      </c>
      <c r="AN200" s="265"/>
      <c r="AO200" s="265"/>
      <c r="AP200" s="267"/>
      <c r="AQ200" s="267" t="s">
        <v>354</v>
      </c>
      <c r="AR200" s="268"/>
      <c r="AS200" s="268"/>
      <c r="AT200" s="269"/>
      <c r="AU200" s="279" t="s">
        <v>379</v>
      </c>
      <c r="AV200" s="279"/>
      <c r="AW200" s="279"/>
      <c r="AX200" s="280"/>
    </row>
    <row r="201" spans="1:50" ht="18.75" hidden="1" customHeight="1">
      <c r="A201" s="1002"/>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355</v>
      </c>
      <c r="AT201" s="171"/>
      <c r="AU201" s="135"/>
      <c r="AV201" s="135"/>
      <c r="AW201" s="136" t="s">
        <v>300</v>
      </c>
      <c r="AX201" s="137"/>
    </row>
    <row r="202" spans="1:50" ht="39.75" hidden="1" customHeight="1">
      <c r="A202" s="1002"/>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378</v>
      </c>
      <c r="Z202" s="130"/>
      <c r="AA202" s="131"/>
      <c r="AB202" s="281"/>
      <c r="AC202" s="221"/>
      <c r="AD202" s="221"/>
      <c r="AE202" s="266"/>
      <c r="AF202" s="102"/>
      <c r="AG202" s="102"/>
      <c r="AH202" s="102"/>
      <c r="AI202" s="266"/>
      <c r="AJ202" s="102"/>
      <c r="AK202" s="102"/>
      <c r="AL202" s="102"/>
      <c r="AM202" s="266"/>
      <c r="AN202" s="102"/>
      <c r="AO202" s="102"/>
      <c r="AP202" s="102"/>
      <c r="AQ202" s="266"/>
      <c r="AR202" s="102"/>
      <c r="AS202" s="102"/>
      <c r="AT202" s="102"/>
      <c r="AU202" s="266"/>
      <c r="AV202" s="102"/>
      <c r="AW202" s="102"/>
      <c r="AX202" s="222"/>
    </row>
    <row r="203" spans="1:50" ht="39.75" hidden="1" customHeight="1">
      <c r="A203" s="1002"/>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8"/>
      <c r="AA203" s="119"/>
      <c r="AB203" s="286"/>
      <c r="AC203" s="132"/>
      <c r="AD203" s="132"/>
      <c r="AE203" s="266"/>
      <c r="AF203" s="102"/>
      <c r="AG203" s="102"/>
      <c r="AH203" s="102"/>
      <c r="AI203" s="266"/>
      <c r="AJ203" s="102"/>
      <c r="AK203" s="102"/>
      <c r="AL203" s="102"/>
      <c r="AM203" s="266"/>
      <c r="AN203" s="102"/>
      <c r="AO203" s="102"/>
      <c r="AP203" s="102"/>
      <c r="AQ203" s="266"/>
      <c r="AR203" s="102"/>
      <c r="AS203" s="102"/>
      <c r="AT203" s="102"/>
      <c r="AU203" s="266"/>
      <c r="AV203" s="102"/>
      <c r="AW203" s="102"/>
      <c r="AX203" s="222"/>
    </row>
    <row r="204" spans="1:50" ht="18.75" hidden="1" customHeight="1">
      <c r="A204" s="1002"/>
      <c r="B204" s="252"/>
      <c r="C204" s="251"/>
      <c r="D204" s="252"/>
      <c r="E204" s="251"/>
      <c r="F204" s="314"/>
      <c r="G204" s="282" t="s">
        <v>377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356</v>
      </c>
      <c r="AF204" s="265"/>
      <c r="AG204" s="265"/>
      <c r="AH204" s="265"/>
      <c r="AI204" s="265" t="s">
        <v>362</v>
      </c>
      <c r="AJ204" s="265"/>
      <c r="AK204" s="265"/>
      <c r="AL204" s="265"/>
      <c r="AM204" s="265" t="s">
        <v>466</v>
      </c>
      <c r="AN204" s="265"/>
      <c r="AO204" s="265"/>
      <c r="AP204" s="267"/>
      <c r="AQ204" s="267" t="s">
        <v>354</v>
      </c>
      <c r="AR204" s="268"/>
      <c r="AS204" s="268"/>
      <c r="AT204" s="269"/>
      <c r="AU204" s="279" t="s">
        <v>379</v>
      </c>
      <c r="AV204" s="279"/>
      <c r="AW204" s="279"/>
      <c r="AX204" s="280"/>
    </row>
    <row r="205" spans="1:50" ht="18.75" hidden="1" customHeight="1">
      <c r="A205" s="1002"/>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355</v>
      </c>
      <c r="AT205" s="171"/>
      <c r="AU205" s="135"/>
      <c r="AV205" s="135"/>
      <c r="AW205" s="136" t="s">
        <v>300</v>
      </c>
      <c r="AX205" s="137"/>
    </row>
    <row r="206" spans="1:50" ht="39.75" hidden="1" customHeight="1">
      <c r="A206" s="1002"/>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378</v>
      </c>
      <c r="Z206" s="130"/>
      <c r="AA206" s="131"/>
      <c r="AB206" s="281"/>
      <c r="AC206" s="221"/>
      <c r="AD206" s="221"/>
      <c r="AE206" s="266"/>
      <c r="AF206" s="102"/>
      <c r="AG206" s="102"/>
      <c r="AH206" s="102"/>
      <c r="AI206" s="266"/>
      <c r="AJ206" s="102"/>
      <c r="AK206" s="102"/>
      <c r="AL206" s="102"/>
      <c r="AM206" s="266"/>
      <c r="AN206" s="102"/>
      <c r="AO206" s="102"/>
      <c r="AP206" s="102"/>
      <c r="AQ206" s="266"/>
      <c r="AR206" s="102"/>
      <c r="AS206" s="102"/>
      <c r="AT206" s="102"/>
      <c r="AU206" s="266"/>
      <c r="AV206" s="102"/>
      <c r="AW206" s="102"/>
      <c r="AX206" s="222"/>
    </row>
    <row r="207" spans="1:50" ht="39.75" hidden="1" customHeight="1">
      <c r="A207" s="1002"/>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8"/>
      <c r="AA207" s="119"/>
      <c r="AB207" s="286"/>
      <c r="AC207" s="132"/>
      <c r="AD207" s="132"/>
      <c r="AE207" s="266"/>
      <c r="AF207" s="102"/>
      <c r="AG207" s="102"/>
      <c r="AH207" s="102"/>
      <c r="AI207" s="266"/>
      <c r="AJ207" s="102"/>
      <c r="AK207" s="102"/>
      <c r="AL207" s="102"/>
      <c r="AM207" s="266"/>
      <c r="AN207" s="102"/>
      <c r="AO207" s="102"/>
      <c r="AP207" s="102"/>
      <c r="AQ207" s="266"/>
      <c r="AR207" s="102"/>
      <c r="AS207" s="102"/>
      <c r="AT207" s="102"/>
      <c r="AU207" s="266"/>
      <c r="AV207" s="102"/>
      <c r="AW207" s="102"/>
      <c r="AX207" s="222"/>
    </row>
    <row r="208" spans="1:50" ht="18.75" hidden="1" customHeight="1">
      <c r="A208" s="1002"/>
      <c r="B208" s="252"/>
      <c r="C208" s="251"/>
      <c r="D208" s="252"/>
      <c r="E208" s="251"/>
      <c r="F208" s="314"/>
      <c r="G208" s="282" t="s">
        <v>377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356</v>
      </c>
      <c r="AF208" s="265"/>
      <c r="AG208" s="265"/>
      <c r="AH208" s="265"/>
      <c r="AI208" s="265" t="s">
        <v>362</v>
      </c>
      <c r="AJ208" s="265"/>
      <c r="AK208" s="265"/>
      <c r="AL208" s="265"/>
      <c r="AM208" s="265" t="s">
        <v>466</v>
      </c>
      <c r="AN208" s="265"/>
      <c r="AO208" s="265"/>
      <c r="AP208" s="267"/>
      <c r="AQ208" s="267" t="s">
        <v>354</v>
      </c>
      <c r="AR208" s="268"/>
      <c r="AS208" s="268"/>
      <c r="AT208" s="269"/>
      <c r="AU208" s="279" t="s">
        <v>379</v>
      </c>
      <c r="AV208" s="279"/>
      <c r="AW208" s="279"/>
      <c r="AX208" s="280"/>
    </row>
    <row r="209" spans="1:50" ht="18.75" hidden="1" customHeight="1">
      <c r="A209" s="1002"/>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355</v>
      </c>
      <c r="AT209" s="171"/>
      <c r="AU209" s="135"/>
      <c r="AV209" s="135"/>
      <c r="AW209" s="136" t="s">
        <v>300</v>
      </c>
      <c r="AX209" s="137"/>
    </row>
    <row r="210" spans="1:50" ht="39.75" hidden="1" customHeight="1">
      <c r="A210" s="1002"/>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378</v>
      </c>
      <c r="Z210" s="130"/>
      <c r="AA210" s="131"/>
      <c r="AB210" s="281"/>
      <c r="AC210" s="221"/>
      <c r="AD210" s="221"/>
      <c r="AE210" s="266"/>
      <c r="AF210" s="102"/>
      <c r="AG210" s="102"/>
      <c r="AH210" s="102"/>
      <c r="AI210" s="266"/>
      <c r="AJ210" s="102"/>
      <c r="AK210" s="102"/>
      <c r="AL210" s="102"/>
      <c r="AM210" s="266"/>
      <c r="AN210" s="102"/>
      <c r="AO210" s="102"/>
      <c r="AP210" s="102"/>
      <c r="AQ210" s="266"/>
      <c r="AR210" s="102"/>
      <c r="AS210" s="102"/>
      <c r="AT210" s="102"/>
      <c r="AU210" s="266"/>
      <c r="AV210" s="102"/>
      <c r="AW210" s="102"/>
      <c r="AX210" s="222"/>
    </row>
    <row r="211" spans="1:50" ht="39.75" hidden="1" customHeight="1">
      <c r="A211" s="1002"/>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8"/>
      <c r="AA211" s="119"/>
      <c r="AB211" s="286"/>
      <c r="AC211" s="132"/>
      <c r="AD211" s="132"/>
      <c r="AE211" s="266"/>
      <c r="AF211" s="102"/>
      <c r="AG211" s="102"/>
      <c r="AH211" s="102"/>
      <c r="AI211" s="266"/>
      <c r="AJ211" s="102"/>
      <c r="AK211" s="102"/>
      <c r="AL211" s="102"/>
      <c r="AM211" s="266"/>
      <c r="AN211" s="102"/>
      <c r="AO211" s="102"/>
      <c r="AP211" s="102"/>
      <c r="AQ211" s="266"/>
      <c r="AR211" s="102"/>
      <c r="AS211" s="102"/>
      <c r="AT211" s="102"/>
      <c r="AU211" s="266"/>
      <c r="AV211" s="102"/>
      <c r="AW211" s="102"/>
      <c r="AX211" s="222"/>
    </row>
    <row r="212" spans="1:50" ht="22.5" hidden="1" customHeight="1">
      <c r="A212" s="1002"/>
      <c r="B212" s="252"/>
      <c r="C212" s="251"/>
      <c r="D212" s="252"/>
      <c r="E212" s="251"/>
      <c r="F212" s="314"/>
      <c r="G212" s="272" t="s">
        <v>380</v>
      </c>
      <c r="H212" s="168"/>
      <c r="I212" s="168"/>
      <c r="J212" s="168"/>
      <c r="K212" s="168"/>
      <c r="L212" s="168"/>
      <c r="M212" s="168"/>
      <c r="N212" s="168"/>
      <c r="O212" s="168"/>
      <c r="P212" s="169"/>
      <c r="Q212" s="175" t="s">
        <v>470</v>
      </c>
      <c r="R212" s="168"/>
      <c r="S212" s="168"/>
      <c r="T212" s="168"/>
      <c r="U212" s="168"/>
      <c r="V212" s="168"/>
      <c r="W212" s="168"/>
      <c r="X212" s="168"/>
      <c r="Y212" s="168"/>
      <c r="Z212" s="168"/>
      <c r="AA212" s="168"/>
      <c r="AB212" s="287" t="s">
        <v>471</v>
      </c>
      <c r="AC212" s="168"/>
      <c r="AD212" s="169"/>
      <c r="AE212" s="175" t="s">
        <v>381</v>
      </c>
      <c r="AF212" s="168"/>
      <c r="AG212" s="168"/>
      <c r="AH212" s="168"/>
      <c r="AI212" s="168"/>
      <c r="AJ212" s="168"/>
      <c r="AK212" s="168"/>
      <c r="AL212" s="168"/>
      <c r="AM212" s="168"/>
      <c r="AN212" s="168"/>
      <c r="AO212" s="168"/>
      <c r="AP212" s="168"/>
      <c r="AQ212" s="168"/>
      <c r="AR212" s="168"/>
      <c r="AS212" s="168"/>
      <c r="AT212" s="168"/>
      <c r="AU212" s="168"/>
      <c r="AV212" s="168"/>
      <c r="AW212" s="168"/>
      <c r="AX212" s="592"/>
    </row>
    <row r="213" spans="1:50" ht="22.5" hidden="1" customHeight="1">
      <c r="A213" s="1002"/>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2"/>
      <c r="B214" s="252"/>
      <c r="C214" s="251"/>
      <c r="D214" s="252"/>
      <c r="E214" s="251"/>
      <c r="F214" s="314"/>
      <c r="G214" s="230"/>
      <c r="H214" s="160"/>
      <c r="I214" s="160"/>
      <c r="J214" s="160"/>
      <c r="K214" s="160"/>
      <c r="L214" s="160"/>
      <c r="M214" s="160"/>
      <c r="N214" s="160"/>
      <c r="O214" s="160"/>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382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02"/>
      <c r="B218" s="252"/>
      <c r="C218" s="251"/>
      <c r="D218" s="252"/>
      <c r="E218" s="251"/>
      <c r="F218" s="314"/>
      <c r="G218" s="235"/>
      <c r="H218" s="163"/>
      <c r="I218" s="163"/>
      <c r="J218" s="163"/>
      <c r="K218" s="163"/>
      <c r="L218" s="163"/>
      <c r="M218" s="163"/>
      <c r="N218" s="163"/>
      <c r="O218" s="163"/>
      <c r="P218" s="236"/>
      <c r="Q218" s="995"/>
      <c r="R218" s="996"/>
      <c r="S218" s="996"/>
      <c r="T218" s="996"/>
      <c r="U218" s="996"/>
      <c r="V218" s="996"/>
      <c r="W218" s="996"/>
      <c r="X218" s="996"/>
      <c r="Y218" s="996"/>
      <c r="Z218" s="996"/>
      <c r="AA218" s="997"/>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02"/>
      <c r="B219" s="252"/>
      <c r="C219" s="251"/>
      <c r="D219" s="252"/>
      <c r="E219" s="251"/>
      <c r="F219" s="314"/>
      <c r="G219" s="272" t="s">
        <v>380</v>
      </c>
      <c r="H219" s="168"/>
      <c r="I219" s="168"/>
      <c r="J219" s="168"/>
      <c r="K219" s="168"/>
      <c r="L219" s="168"/>
      <c r="M219" s="168"/>
      <c r="N219" s="168"/>
      <c r="O219" s="168"/>
      <c r="P219" s="169"/>
      <c r="Q219" s="175" t="s">
        <v>470</v>
      </c>
      <c r="R219" s="168"/>
      <c r="S219" s="168"/>
      <c r="T219" s="168"/>
      <c r="U219" s="168"/>
      <c r="V219" s="168"/>
      <c r="W219" s="168"/>
      <c r="X219" s="168"/>
      <c r="Y219" s="168"/>
      <c r="Z219" s="168"/>
      <c r="AA219" s="168"/>
      <c r="AB219" s="287" t="s">
        <v>471</v>
      </c>
      <c r="AC219" s="168"/>
      <c r="AD219" s="169"/>
      <c r="AE219" s="273" t="s">
        <v>381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2"/>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2"/>
      <c r="B221" s="252"/>
      <c r="C221" s="251"/>
      <c r="D221" s="252"/>
      <c r="E221" s="251"/>
      <c r="F221" s="314"/>
      <c r="G221" s="230"/>
      <c r="H221" s="160"/>
      <c r="I221" s="160"/>
      <c r="J221" s="160"/>
      <c r="K221" s="160"/>
      <c r="L221" s="160"/>
      <c r="M221" s="160"/>
      <c r="N221" s="160"/>
      <c r="O221" s="160"/>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382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02"/>
      <c r="B225" s="252"/>
      <c r="C225" s="251"/>
      <c r="D225" s="252"/>
      <c r="E225" s="251"/>
      <c r="F225" s="314"/>
      <c r="G225" s="235"/>
      <c r="H225" s="163"/>
      <c r="I225" s="163"/>
      <c r="J225" s="163"/>
      <c r="K225" s="163"/>
      <c r="L225" s="163"/>
      <c r="M225" s="163"/>
      <c r="N225" s="163"/>
      <c r="O225" s="163"/>
      <c r="P225" s="236"/>
      <c r="Q225" s="995"/>
      <c r="R225" s="996"/>
      <c r="S225" s="996"/>
      <c r="T225" s="996"/>
      <c r="U225" s="996"/>
      <c r="V225" s="996"/>
      <c r="W225" s="996"/>
      <c r="X225" s="996"/>
      <c r="Y225" s="996"/>
      <c r="Z225" s="996"/>
      <c r="AA225" s="997"/>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02"/>
      <c r="B226" s="252"/>
      <c r="C226" s="251"/>
      <c r="D226" s="252"/>
      <c r="E226" s="251"/>
      <c r="F226" s="314"/>
      <c r="G226" s="272" t="s">
        <v>380</v>
      </c>
      <c r="H226" s="168"/>
      <c r="I226" s="168"/>
      <c r="J226" s="168"/>
      <c r="K226" s="168"/>
      <c r="L226" s="168"/>
      <c r="M226" s="168"/>
      <c r="N226" s="168"/>
      <c r="O226" s="168"/>
      <c r="P226" s="169"/>
      <c r="Q226" s="175" t="s">
        <v>470</v>
      </c>
      <c r="R226" s="168"/>
      <c r="S226" s="168"/>
      <c r="T226" s="168"/>
      <c r="U226" s="168"/>
      <c r="V226" s="168"/>
      <c r="W226" s="168"/>
      <c r="X226" s="168"/>
      <c r="Y226" s="168"/>
      <c r="Z226" s="168"/>
      <c r="AA226" s="168"/>
      <c r="AB226" s="287" t="s">
        <v>471</v>
      </c>
      <c r="AC226" s="168"/>
      <c r="AD226" s="169"/>
      <c r="AE226" s="273" t="s">
        <v>381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2"/>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2"/>
      <c r="B228" s="252"/>
      <c r="C228" s="251"/>
      <c r="D228" s="252"/>
      <c r="E228" s="251"/>
      <c r="F228" s="314"/>
      <c r="G228" s="230"/>
      <c r="H228" s="160"/>
      <c r="I228" s="160"/>
      <c r="J228" s="160"/>
      <c r="K228" s="160"/>
      <c r="L228" s="160"/>
      <c r="M228" s="160"/>
      <c r="N228" s="160"/>
      <c r="O228" s="160"/>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382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02"/>
      <c r="B232" s="252"/>
      <c r="C232" s="251"/>
      <c r="D232" s="252"/>
      <c r="E232" s="251"/>
      <c r="F232" s="314"/>
      <c r="G232" s="235"/>
      <c r="H232" s="163"/>
      <c r="I232" s="163"/>
      <c r="J232" s="163"/>
      <c r="K232" s="163"/>
      <c r="L232" s="163"/>
      <c r="M232" s="163"/>
      <c r="N232" s="163"/>
      <c r="O232" s="163"/>
      <c r="P232" s="236"/>
      <c r="Q232" s="995"/>
      <c r="R232" s="996"/>
      <c r="S232" s="996"/>
      <c r="T232" s="996"/>
      <c r="U232" s="996"/>
      <c r="V232" s="996"/>
      <c r="W232" s="996"/>
      <c r="X232" s="996"/>
      <c r="Y232" s="996"/>
      <c r="Z232" s="996"/>
      <c r="AA232" s="997"/>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02"/>
      <c r="B233" s="252"/>
      <c r="C233" s="251"/>
      <c r="D233" s="252"/>
      <c r="E233" s="251"/>
      <c r="F233" s="314"/>
      <c r="G233" s="272" t="s">
        <v>380</v>
      </c>
      <c r="H233" s="168"/>
      <c r="I233" s="168"/>
      <c r="J233" s="168"/>
      <c r="K233" s="168"/>
      <c r="L233" s="168"/>
      <c r="M233" s="168"/>
      <c r="N233" s="168"/>
      <c r="O233" s="168"/>
      <c r="P233" s="169"/>
      <c r="Q233" s="175" t="s">
        <v>470</v>
      </c>
      <c r="R233" s="168"/>
      <c r="S233" s="168"/>
      <c r="T233" s="168"/>
      <c r="U233" s="168"/>
      <c r="V233" s="168"/>
      <c r="W233" s="168"/>
      <c r="X233" s="168"/>
      <c r="Y233" s="168"/>
      <c r="Z233" s="168"/>
      <c r="AA233" s="168"/>
      <c r="AB233" s="287" t="s">
        <v>471</v>
      </c>
      <c r="AC233" s="168"/>
      <c r="AD233" s="169"/>
      <c r="AE233" s="273" t="s">
        <v>381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2"/>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2"/>
      <c r="B235" s="252"/>
      <c r="C235" s="251"/>
      <c r="D235" s="252"/>
      <c r="E235" s="251"/>
      <c r="F235" s="314"/>
      <c r="G235" s="230"/>
      <c r="H235" s="160"/>
      <c r="I235" s="160"/>
      <c r="J235" s="160"/>
      <c r="K235" s="160"/>
      <c r="L235" s="160"/>
      <c r="M235" s="160"/>
      <c r="N235" s="160"/>
      <c r="O235" s="160"/>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382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02"/>
      <c r="B239" s="252"/>
      <c r="C239" s="251"/>
      <c r="D239" s="252"/>
      <c r="E239" s="251"/>
      <c r="F239" s="314"/>
      <c r="G239" s="235"/>
      <c r="H239" s="163"/>
      <c r="I239" s="163"/>
      <c r="J239" s="163"/>
      <c r="K239" s="163"/>
      <c r="L239" s="163"/>
      <c r="M239" s="163"/>
      <c r="N239" s="163"/>
      <c r="O239" s="163"/>
      <c r="P239" s="236"/>
      <c r="Q239" s="995"/>
      <c r="R239" s="996"/>
      <c r="S239" s="996"/>
      <c r="T239" s="996"/>
      <c r="U239" s="996"/>
      <c r="V239" s="996"/>
      <c r="W239" s="996"/>
      <c r="X239" s="996"/>
      <c r="Y239" s="996"/>
      <c r="Z239" s="996"/>
      <c r="AA239" s="997"/>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02"/>
      <c r="B240" s="252"/>
      <c r="C240" s="251"/>
      <c r="D240" s="252"/>
      <c r="E240" s="251"/>
      <c r="F240" s="314"/>
      <c r="G240" s="272" t="s">
        <v>380</v>
      </c>
      <c r="H240" s="168"/>
      <c r="I240" s="168"/>
      <c r="J240" s="168"/>
      <c r="K240" s="168"/>
      <c r="L240" s="168"/>
      <c r="M240" s="168"/>
      <c r="N240" s="168"/>
      <c r="O240" s="168"/>
      <c r="P240" s="169"/>
      <c r="Q240" s="175" t="s">
        <v>470</v>
      </c>
      <c r="R240" s="168"/>
      <c r="S240" s="168"/>
      <c r="T240" s="168"/>
      <c r="U240" s="168"/>
      <c r="V240" s="168"/>
      <c r="W240" s="168"/>
      <c r="X240" s="168"/>
      <c r="Y240" s="168"/>
      <c r="Z240" s="168"/>
      <c r="AA240" s="168"/>
      <c r="AB240" s="287" t="s">
        <v>471</v>
      </c>
      <c r="AC240" s="168"/>
      <c r="AD240" s="169"/>
      <c r="AE240" s="273" t="s">
        <v>381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2"/>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2"/>
      <c r="B242" s="252"/>
      <c r="C242" s="251"/>
      <c r="D242" s="252"/>
      <c r="E242" s="251"/>
      <c r="F242" s="314"/>
      <c r="G242" s="230"/>
      <c r="H242" s="160"/>
      <c r="I242" s="160"/>
      <c r="J242" s="160"/>
      <c r="K242" s="160"/>
      <c r="L242" s="160"/>
      <c r="M242" s="160"/>
      <c r="N242" s="160"/>
      <c r="O242" s="160"/>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382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02"/>
      <c r="B246" s="252"/>
      <c r="C246" s="251"/>
      <c r="D246" s="252"/>
      <c r="E246" s="315"/>
      <c r="F246" s="316"/>
      <c r="G246" s="235"/>
      <c r="H246" s="163"/>
      <c r="I246" s="163"/>
      <c r="J246" s="163"/>
      <c r="K246" s="163"/>
      <c r="L246" s="163"/>
      <c r="M246" s="163"/>
      <c r="N246" s="163"/>
      <c r="O246" s="163"/>
      <c r="P246" s="236"/>
      <c r="Q246" s="995"/>
      <c r="R246" s="996"/>
      <c r="S246" s="996"/>
      <c r="T246" s="996"/>
      <c r="U246" s="996"/>
      <c r="V246" s="996"/>
      <c r="W246" s="996"/>
      <c r="X246" s="996"/>
      <c r="Y246" s="996"/>
      <c r="Z246" s="996"/>
      <c r="AA246" s="997"/>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02"/>
      <c r="B247" s="252"/>
      <c r="C247" s="251"/>
      <c r="D247" s="252"/>
      <c r="E247" s="156" t="s">
        <v>428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02"/>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02"/>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c r="A250" s="1002"/>
      <c r="B250" s="252"/>
      <c r="C250" s="251"/>
      <c r="D250" s="252"/>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2"/>
      <c r="B251" s="252"/>
      <c r="C251" s="251"/>
      <c r="D251" s="252"/>
      <c r="E251" s="238" t="s">
        <v>397</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2"/>
      <c r="B252" s="252"/>
      <c r="C252" s="251"/>
      <c r="D252" s="252"/>
      <c r="E252" s="249" t="s">
        <v>366</v>
      </c>
      <c r="F252" s="313"/>
      <c r="G252" s="282" t="s">
        <v>377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356</v>
      </c>
      <c r="AF252" s="265"/>
      <c r="AG252" s="265"/>
      <c r="AH252" s="265"/>
      <c r="AI252" s="265" t="s">
        <v>362</v>
      </c>
      <c r="AJ252" s="265"/>
      <c r="AK252" s="265"/>
      <c r="AL252" s="265"/>
      <c r="AM252" s="265" t="s">
        <v>466</v>
      </c>
      <c r="AN252" s="265"/>
      <c r="AO252" s="265"/>
      <c r="AP252" s="267"/>
      <c r="AQ252" s="267" t="s">
        <v>354</v>
      </c>
      <c r="AR252" s="268"/>
      <c r="AS252" s="268"/>
      <c r="AT252" s="269"/>
      <c r="AU252" s="279" t="s">
        <v>379</v>
      </c>
      <c r="AV252" s="279"/>
      <c r="AW252" s="279"/>
      <c r="AX252" s="280"/>
    </row>
    <row r="253" spans="1:50" ht="18.75" hidden="1" customHeight="1">
      <c r="A253" s="1002"/>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355</v>
      </c>
      <c r="AT253" s="171"/>
      <c r="AU253" s="135"/>
      <c r="AV253" s="135"/>
      <c r="AW253" s="136" t="s">
        <v>300</v>
      </c>
      <c r="AX253" s="137"/>
    </row>
    <row r="254" spans="1:50" ht="39.75" hidden="1" customHeight="1">
      <c r="A254" s="1002"/>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378</v>
      </c>
      <c r="Z254" s="130"/>
      <c r="AA254" s="131"/>
      <c r="AB254" s="281"/>
      <c r="AC254" s="221"/>
      <c r="AD254" s="221"/>
      <c r="AE254" s="266"/>
      <c r="AF254" s="102"/>
      <c r="AG254" s="102"/>
      <c r="AH254" s="102"/>
      <c r="AI254" s="266"/>
      <c r="AJ254" s="102"/>
      <c r="AK254" s="102"/>
      <c r="AL254" s="102"/>
      <c r="AM254" s="266"/>
      <c r="AN254" s="102"/>
      <c r="AO254" s="102"/>
      <c r="AP254" s="102"/>
      <c r="AQ254" s="266"/>
      <c r="AR254" s="102"/>
      <c r="AS254" s="102"/>
      <c r="AT254" s="102"/>
      <c r="AU254" s="266"/>
      <c r="AV254" s="102"/>
      <c r="AW254" s="102"/>
      <c r="AX254" s="222"/>
    </row>
    <row r="255" spans="1:50" ht="39.75" hidden="1" customHeight="1">
      <c r="A255" s="1002"/>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8"/>
      <c r="AA255" s="119"/>
      <c r="AB255" s="286"/>
      <c r="AC255" s="132"/>
      <c r="AD255" s="132"/>
      <c r="AE255" s="266"/>
      <c r="AF255" s="102"/>
      <c r="AG255" s="102"/>
      <c r="AH255" s="102"/>
      <c r="AI255" s="266"/>
      <c r="AJ255" s="102"/>
      <c r="AK255" s="102"/>
      <c r="AL255" s="102"/>
      <c r="AM255" s="266"/>
      <c r="AN255" s="102"/>
      <c r="AO255" s="102"/>
      <c r="AP255" s="102"/>
      <c r="AQ255" s="266"/>
      <c r="AR255" s="102"/>
      <c r="AS255" s="102"/>
      <c r="AT255" s="102"/>
      <c r="AU255" s="266"/>
      <c r="AV255" s="102"/>
      <c r="AW255" s="102"/>
      <c r="AX255" s="222"/>
    </row>
    <row r="256" spans="1:50" ht="18.75" hidden="1" customHeight="1">
      <c r="A256" s="1002"/>
      <c r="B256" s="252"/>
      <c r="C256" s="251"/>
      <c r="D256" s="252"/>
      <c r="E256" s="251"/>
      <c r="F256" s="314"/>
      <c r="G256" s="282" t="s">
        <v>377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356</v>
      </c>
      <c r="AF256" s="265"/>
      <c r="AG256" s="265"/>
      <c r="AH256" s="265"/>
      <c r="AI256" s="265" t="s">
        <v>362</v>
      </c>
      <c r="AJ256" s="265"/>
      <c r="AK256" s="265"/>
      <c r="AL256" s="265"/>
      <c r="AM256" s="265" t="s">
        <v>466</v>
      </c>
      <c r="AN256" s="265"/>
      <c r="AO256" s="265"/>
      <c r="AP256" s="267"/>
      <c r="AQ256" s="267" t="s">
        <v>354</v>
      </c>
      <c r="AR256" s="268"/>
      <c r="AS256" s="268"/>
      <c r="AT256" s="269"/>
      <c r="AU256" s="279" t="s">
        <v>379</v>
      </c>
      <c r="AV256" s="279"/>
      <c r="AW256" s="279"/>
      <c r="AX256" s="280"/>
    </row>
    <row r="257" spans="1:50" ht="18.75" hidden="1" customHeight="1">
      <c r="A257" s="1002"/>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355</v>
      </c>
      <c r="AT257" s="171"/>
      <c r="AU257" s="135"/>
      <c r="AV257" s="135"/>
      <c r="AW257" s="136" t="s">
        <v>300</v>
      </c>
      <c r="AX257" s="137"/>
    </row>
    <row r="258" spans="1:50" ht="39.75" hidden="1" customHeight="1">
      <c r="A258" s="1002"/>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378</v>
      </c>
      <c r="Z258" s="130"/>
      <c r="AA258" s="131"/>
      <c r="AB258" s="281"/>
      <c r="AC258" s="221"/>
      <c r="AD258" s="221"/>
      <c r="AE258" s="266"/>
      <c r="AF258" s="102"/>
      <c r="AG258" s="102"/>
      <c r="AH258" s="102"/>
      <c r="AI258" s="266"/>
      <c r="AJ258" s="102"/>
      <c r="AK258" s="102"/>
      <c r="AL258" s="102"/>
      <c r="AM258" s="266"/>
      <c r="AN258" s="102"/>
      <c r="AO258" s="102"/>
      <c r="AP258" s="102"/>
      <c r="AQ258" s="266"/>
      <c r="AR258" s="102"/>
      <c r="AS258" s="102"/>
      <c r="AT258" s="102"/>
      <c r="AU258" s="266"/>
      <c r="AV258" s="102"/>
      <c r="AW258" s="102"/>
      <c r="AX258" s="222"/>
    </row>
    <row r="259" spans="1:50" ht="39.75" hidden="1" customHeight="1">
      <c r="A259" s="1002"/>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8"/>
      <c r="AA259" s="119"/>
      <c r="AB259" s="286"/>
      <c r="AC259" s="132"/>
      <c r="AD259" s="132"/>
      <c r="AE259" s="266"/>
      <c r="AF259" s="102"/>
      <c r="AG259" s="102"/>
      <c r="AH259" s="102"/>
      <c r="AI259" s="266"/>
      <c r="AJ259" s="102"/>
      <c r="AK259" s="102"/>
      <c r="AL259" s="102"/>
      <c r="AM259" s="266"/>
      <c r="AN259" s="102"/>
      <c r="AO259" s="102"/>
      <c r="AP259" s="102"/>
      <c r="AQ259" s="266"/>
      <c r="AR259" s="102"/>
      <c r="AS259" s="102"/>
      <c r="AT259" s="102"/>
      <c r="AU259" s="266"/>
      <c r="AV259" s="102"/>
      <c r="AW259" s="102"/>
      <c r="AX259" s="222"/>
    </row>
    <row r="260" spans="1:50" ht="18.75" hidden="1" customHeight="1">
      <c r="A260" s="1002"/>
      <c r="B260" s="252"/>
      <c r="C260" s="251"/>
      <c r="D260" s="252"/>
      <c r="E260" s="251"/>
      <c r="F260" s="314"/>
      <c r="G260" s="282" t="s">
        <v>377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356</v>
      </c>
      <c r="AF260" s="265"/>
      <c r="AG260" s="265"/>
      <c r="AH260" s="265"/>
      <c r="AI260" s="265" t="s">
        <v>362</v>
      </c>
      <c r="AJ260" s="265"/>
      <c r="AK260" s="265"/>
      <c r="AL260" s="265"/>
      <c r="AM260" s="265" t="s">
        <v>466</v>
      </c>
      <c r="AN260" s="265"/>
      <c r="AO260" s="265"/>
      <c r="AP260" s="267"/>
      <c r="AQ260" s="267" t="s">
        <v>354</v>
      </c>
      <c r="AR260" s="268"/>
      <c r="AS260" s="268"/>
      <c r="AT260" s="269"/>
      <c r="AU260" s="279" t="s">
        <v>379</v>
      </c>
      <c r="AV260" s="279"/>
      <c r="AW260" s="279"/>
      <c r="AX260" s="280"/>
    </row>
    <row r="261" spans="1:50" ht="18.75" hidden="1" customHeight="1">
      <c r="A261" s="1002"/>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355</v>
      </c>
      <c r="AT261" s="171"/>
      <c r="AU261" s="135"/>
      <c r="AV261" s="135"/>
      <c r="AW261" s="136" t="s">
        <v>300</v>
      </c>
      <c r="AX261" s="137"/>
    </row>
    <row r="262" spans="1:50" ht="39.75" hidden="1" customHeight="1">
      <c r="A262" s="1002"/>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378</v>
      </c>
      <c r="Z262" s="130"/>
      <c r="AA262" s="131"/>
      <c r="AB262" s="281"/>
      <c r="AC262" s="221"/>
      <c r="AD262" s="221"/>
      <c r="AE262" s="266"/>
      <c r="AF262" s="102"/>
      <c r="AG262" s="102"/>
      <c r="AH262" s="102"/>
      <c r="AI262" s="266"/>
      <c r="AJ262" s="102"/>
      <c r="AK262" s="102"/>
      <c r="AL262" s="102"/>
      <c r="AM262" s="266"/>
      <c r="AN262" s="102"/>
      <c r="AO262" s="102"/>
      <c r="AP262" s="102"/>
      <c r="AQ262" s="266"/>
      <c r="AR262" s="102"/>
      <c r="AS262" s="102"/>
      <c r="AT262" s="102"/>
      <c r="AU262" s="266"/>
      <c r="AV262" s="102"/>
      <c r="AW262" s="102"/>
      <c r="AX262" s="222"/>
    </row>
    <row r="263" spans="1:50" ht="39.75" hidden="1" customHeight="1">
      <c r="A263" s="1002"/>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8"/>
      <c r="AA263" s="119"/>
      <c r="AB263" s="286"/>
      <c r="AC263" s="132"/>
      <c r="AD263" s="132"/>
      <c r="AE263" s="266"/>
      <c r="AF263" s="102"/>
      <c r="AG263" s="102"/>
      <c r="AH263" s="102"/>
      <c r="AI263" s="266"/>
      <c r="AJ263" s="102"/>
      <c r="AK263" s="102"/>
      <c r="AL263" s="102"/>
      <c r="AM263" s="266"/>
      <c r="AN263" s="102"/>
      <c r="AO263" s="102"/>
      <c r="AP263" s="102"/>
      <c r="AQ263" s="266"/>
      <c r="AR263" s="102"/>
      <c r="AS263" s="102"/>
      <c r="AT263" s="102"/>
      <c r="AU263" s="266"/>
      <c r="AV263" s="102"/>
      <c r="AW263" s="102"/>
      <c r="AX263" s="222"/>
    </row>
    <row r="264" spans="1:50" ht="18.75" hidden="1" customHeight="1">
      <c r="A264" s="1002"/>
      <c r="B264" s="252"/>
      <c r="C264" s="251"/>
      <c r="D264" s="252"/>
      <c r="E264" s="251"/>
      <c r="F264" s="314"/>
      <c r="G264" s="272" t="s">
        <v>377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356</v>
      </c>
      <c r="AF264" s="180"/>
      <c r="AG264" s="180"/>
      <c r="AH264" s="180"/>
      <c r="AI264" s="180" t="s">
        <v>362</v>
      </c>
      <c r="AJ264" s="180"/>
      <c r="AK264" s="180"/>
      <c r="AL264" s="180"/>
      <c r="AM264" s="180" t="s">
        <v>466</v>
      </c>
      <c r="AN264" s="180"/>
      <c r="AO264" s="180"/>
      <c r="AP264" s="175"/>
      <c r="AQ264" s="175" t="s">
        <v>354</v>
      </c>
      <c r="AR264" s="168"/>
      <c r="AS264" s="168"/>
      <c r="AT264" s="169"/>
      <c r="AU264" s="133" t="s">
        <v>379</v>
      </c>
      <c r="AV264" s="133"/>
      <c r="AW264" s="133"/>
      <c r="AX264" s="134"/>
    </row>
    <row r="265" spans="1:50" ht="18.75" hidden="1" customHeight="1">
      <c r="A265" s="1002"/>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355</v>
      </c>
      <c r="AT265" s="171"/>
      <c r="AU265" s="135"/>
      <c r="AV265" s="135"/>
      <c r="AW265" s="136" t="s">
        <v>300</v>
      </c>
      <c r="AX265" s="137"/>
    </row>
    <row r="266" spans="1:50" ht="39.75" hidden="1" customHeight="1">
      <c r="A266" s="1002"/>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378</v>
      </c>
      <c r="Z266" s="130"/>
      <c r="AA266" s="131"/>
      <c r="AB266" s="281"/>
      <c r="AC266" s="221"/>
      <c r="AD266" s="221"/>
      <c r="AE266" s="266"/>
      <c r="AF266" s="102"/>
      <c r="AG266" s="102"/>
      <c r="AH266" s="102"/>
      <c r="AI266" s="266"/>
      <c r="AJ266" s="102"/>
      <c r="AK266" s="102"/>
      <c r="AL266" s="102"/>
      <c r="AM266" s="266"/>
      <c r="AN266" s="102"/>
      <c r="AO266" s="102"/>
      <c r="AP266" s="102"/>
      <c r="AQ266" s="266"/>
      <c r="AR266" s="102"/>
      <c r="AS266" s="102"/>
      <c r="AT266" s="102"/>
      <c r="AU266" s="266"/>
      <c r="AV266" s="102"/>
      <c r="AW266" s="102"/>
      <c r="AX266" s="222"/>
    </row>
    <row r="267" spans="1:50" ht="39.75" hidden="1" customHeight="1">
      <c r="A267" s="1002"/>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8"/>
      <c r="AA267" s="119"/>
      <c r="AB267" s="286"/>
      <c r="AC267" s="132"/>
      <c r="AD267" s="132"/>
      <c r="AE267" s="266"/>
      <c r="AF267" s="102"/>
      <c r="AG267" s="102"/>
      <c r="AH267" s="102"/>
      <c r="AI267" s="266"/>
      <c r="AJ267" s="102"/>
      <c r="AK267" s="102"/>
      <c r="AL267" s="102"/>
      <c r="AM267" s="266"/>
      <c r="AN267" s="102"/>
      <c r="AO267" s="102"/>
      <c r="AP267" s="102"/>
      <c r="AQ267" s="266"/>
      <c r="AR267" s="102"/>
      <c r="AS267" s="102"/>
      <c r="AT267" s="102"/>
      <c r="AU267" s="266"/>
      <c r="AV267" s="102"/>
      <c r="AW267" s="102"/>
      <c r="AX267" s="222"/>
    </row>
    <row r="268" spans="1:50" ht="18.75" hidden="1" customHeight="1">
      <c r="A268" s="1002"/>
      <c r="B268" s="252"/>
      <c r="C268" s="251"/>
      <c r="D268" s="252"/>
      <c r="E268" s="251"/>
      <c r="F268" s="314"/>
      <c r="G268" s="282" t="s">
        <v>377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356</v>
      </c>
      <c r="AF268" s="265"/>
      <c r="AG268" s="265"/>
      <c r="AH268" s="265"/>
      <c r="AI268" s="265" t="s">
        <v>362</v>
      </c>
      <c r="AJ268" s="265"/>
      <c r="AK268" s="265"/>
      <c r="AL268" s="265"/>
      <c r="AM268" s="265" t="s">
        <v>466</v>
      </c>
      <c r="AN268" s="265"/>
      <c r="AO268" s="265"/>
      <c r="AP268" s="267"/>
      <c r="AQ268" s="267" t="s">
        <v>354</v>
      </c>
      <c r="AR268" s="268"/>
      <c r="AS268" s="268"/>
      <c r="AT268" s="269"/>
      <c r="AU268" s="279" t="s">
        <v>379</v>
      </c>
      <c r="AV268" s="279"/>
      <c r="AW268" s="279"/>
      <c r="AX268" s="280"/>
    </row>
    <row r="269" spans="1:50" ht="18.75" hidden="1" customHeight="1">
      <c r="A269" s="1002"/>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355</v>
      </c>
      <c r="AT269" s="171"/>
      <c r="AU269" s="135"/>
      <c r="AV269" s="135"/>
      <c r="AW269" s="136" t="s">
        <v>300</v>
      </c>
      <c r="AX269" s="137"/>
    </row>
    <row r="270" spans="1:50" ht="39.75" hidden="1" customHeight="1">
      <c r="A270" s="1002"/>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378</v>
      </c>
      <c r="Z270" s="130"/>
      <c r="AA270" s="131"/>
      <c r="AB270" s="281"/>
      <c r="AC270" s="221"/>
      <c r="AD270" s="221"/>
      <c r="AE270" s="266"/>
      <c r="AF270" s="102"/>
      <c r="AG270" s="102"/>
      <c r="AH270" s="102"/>
      <c r="AI270" s="266"/>
      <c r="AJ270" s="102"/>
      <c r="AK270" s="102"/>
      <c r="AL270" s="102"/>
      <c r="AM270" s="266"/>
      <c r="AN270" s="102"/>
      <c r="AO270" s="102"/>
      <c r="AP270" s="102"/>
      <c r="AQ270" s="266"/>
      <c r="AR270" s="102"/>
      <c r="AS270" s="102"/>
      <c r="AT270" s="102"/>
      <c r="AU270" s="266"/>
      <c r="AV270" s="102"/>
      <c r="AW270" s="102"/>
      <c r="AX270" s="222"/>
    </row>
    <row r="271" spans="1:50" ht="39.75" hidden="1" customHeight="1">
      <c r="A271" s="1002"/>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8"/>
      <c r="AA271" s="119"/>
      <c r="AB271" s="286"/>
      <c r="AC271" s="132"/>
      <c r="AD271" s="132"/>
      <c r="AE271" s="266"/>
      <c r="AF271" s="102"/>
      <c r="AG271" s="102"/>
      <c r="AH271" s="102"/>
      <c r="AI271" s="266"/>
      <c r="AJ271" s="102"/>
      <c r="AK271" s="102"/>
      <c r="AL271" s="102"/>
      <c r="AM271" s="266"/>
      <c r="AN271" s="102"/>
      <c r="AO271" s="102"/>
      <c r="AP271" s="102"/>
      <c r="AQ271" s="266"/>
      <c r="AR271" s="102"/>
      <c r="AS271" s="102"/>
      <c r="AT271" s="102"/>
      <c r="AU271" s="266"/>
      <c r="AV271" s="102"/>
      <c r="AW271" s="102"/>
      <c r="AX271" s="222"/>
    </row>
    <row r="272" spans="1:50" ht="22.5" hidden="1" customHeight="1">
      <c r="A272" s="1002"/>
      <c r="B272" s="252"/>
      <c r="C272" s="251"/>
      <c r="D272" s="252"/>
      <c r="E272" s="251"/>
      <c r="F272" s="314"/>
      <c r="G272" s="272" t="s">
        <v>380</v>
      </c>
      <c r="H272" s="168"/>
      <c r="I272" s="168"/>
      <c r="J272" s="168"/>
      <c r="K272" s="168"/>
      <c r="L272" s="168"/>
      <c r="M272" s="168"/>
      <c r="N272" s="168"/>
      <c r="O272" s="168"/>
      <c r="P272" s="169"/>
      <c r="Q272" s="175" t="s">
        <v>470</v>
      </c>
      <c r="R272" s="168"/>
      <c r="S272" s="168"/>
      <c r="T272" s="168"/>
      <c r="U272" s="168"/>
      <c r="V272" s="168"/>
      <c r="W272" s="168"/>
      <c r="X272" s="168"/>
      <c r="Y272" s="168"/>
      <c r="Z272" s="168"/>
      <c r="AA272" s="168"/>
      <c r="AB272" s="287" t="s">
        <v>471</v>
      </c>
      <c r="AC272" s="168"/>
      <c r="AD272" s="169"/>
      <c r="AE272" s="175" t="s">
        <v>381</v>
      </c>
      <c r="AF272" s="168"/>
      <c r="AG272" s="168"/>
      <c r="AH272" s="168"/>
      <c r="AI272" s="168"/>
      <c r="AJ272" s="168"/>
      <c r="AK272" s="168"/>
      <c r="AL272" s="168"/>
      <c r="AM272" s="168"/>
      <c r="AN272" s="168"/>
      <c r="AO272" s="168"/>
      <c r="AP272" s="168"/>
      <c r="AQ272" s="168"/>
      <c r="AR272" s="168"/>
      <c r="AS272" s="168"/>
      <c r="AT272" s="168"/>
      <c r="AU272" s="168"/>
      <c r="AV272" s="168"/>
      <c r="AW272" s="168"/>
      <c r="AX272" s="592"/>
    </row>
    <row r="273" spans="1:50" ht="22.5" hidden="1" customHeight="1">
      <c r="A273" s="1002"/>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2"/>
      <c r="B274" s="252"/>
      <c r="C274" s="251"/>
      <c r="D274" s="252"/>
      <c r="E274" s="251"/>
      <c r="F274" s="314"/>
      <c r="G274" s="230"/>
      <c r="H274" s="160"/>
      <c r="I274" s="160"/>
      <c r="J274" s="160"/>
      <c r="K274" s="160"/>
      <c r="L274" s="160"/>
      <c r="M274" s="160"/>
      <c r="N274" s="160"/>
      <c r="O274" s="160"/>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382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02"/>
      <c r="B278" s="252"/>
      <c r="C278" s="251"/>
      <c r="D278" s="252"/>
      <c r="E278" s="251"/>
      <c r="F278" s="314"/>
      <c r="G278" s="235"/>
      <c r="H278" s="163"/>
      <c r="I278" s="163"/>
      <c r="J278" s="163"/>
      <c r="K278" s="163"/>
      <c r="L278" s="163"/>
      <c r="M278" s="163"/>
      <c r="N278" s="163"/>
      <c r="O278" s="163"/>
      <c r="P278" s="236"/>
      <c r="Q278" s="995"/>
      <c r="R278" s="996"/>
      <c r="S278" s="996"/>
      <c r="T278" s="996"/>
      <c r="U278" s="996"/>
      <c r="V278" s="996"/>
      <c r="W278" s="996"/>
      <c r="X278" s="996"/>
      <c r="Y278" s="996"/>
      <c r="Z278" s="996"/>
      <c r="AA278" s="997"/>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02"/>
      <c r="B279" s="252"/>
      <c r="C279" s="251"/>
      <c r="D279" s="252"/>
      <c r="E279" s="251"/>
      <c r="F279" s="314"/>
      <c r="G279" s="272" t="s">
        <v>380</v>
      </c>
      <c r="H279" s="168"/>
      <c r="I279" s="168"/>
      <c r="J279" s="168"/>
      <c r="K279" s="168"/>
      <c r="L279" s="168"/>
      <c r="M279" s="168"/>
      <c r="N279" s="168"/>
      <c r="O279" s="168"/>
      <c r="P279" s="169"/>
      <c r="Q279" s="175" t="s">
        <v>470</v>
      </c>
      <c r="R279" s="168"/>
      <c r="S279" s="168"/>
      <c r="T279" s="168"/>
      <c r="U279" s="168"/>
      <c r="V279" s="168"/>
      <c r="W279" s="168"/>
      <c r="X279" s="168"/>
      <c r="Y279" s="168"/>
      <c r="Z279" s="168"/>
      <c r="AA279" s="168"/>
      <c r="AB279" s="287" t="s">
        <v>471</v>
      </c>
      <c r="AC279" s="168"/>
      <c r="AD279" s="169"/>
      <c r="AE279" s="273" t="s">
        <v>381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2"/>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2"/>
      <c r="B281" s="252"/>
      <c r="C281" s="251"/>
      <c r="D281" s="252"/>
      <c r="E281" s="251"/>
      <c r="F281" s="314"/>
      <c r="G281" s="230"/>
      <c r="H281" s="160"/>
      <c r="I281" s="160"/>
      <c r="J281" s="160"/>
      <c r="K281" s="160"/>
      <c r="L281" s="160"/>
      <c r="M281" s="160"/>
      <c r="N281" s="160"/>
      <c r="O281" s="160"/>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382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02"/>
      <c r="B285" s="252"/>
      <c r="C285" s="251"/>
      <c r="D285" s="252"/>
      <c r="E285" s="251"/>
      <c r="F285" s="314"/>
      <c r="G285" s="235"/>
      <c r="H285" s="163"/>
      <c r="I285" s="163"/>
      <c r="J285" s="163"/>
      <c r="K285" s="163"/>
      <c r="L285" s="163"/>
      <c r="M285" s="163"/>
      <c r="N285" s="163"/>
      <c r="O285" s="163"/>
      <c r="P285" s="236"/>
      <c r="Q285" s="995"/>
      <c r="R285" s="996"/>
      <c r="S285" s="996"/>
      <c r="T285" s="996"/>
      <c r="U285" s="996"/>
      <c r="V285" s="996"/>
      <c r="W285" s="996"/>
      <c r="X285" s="996"/>
      <c r="Y285" s="996"/>
      <c r="Z285" s="996"/>
      <c r="AA285" s="997"/>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02"/>
      <c r="B286" s="252"/>
      <c r="C286" s="251"/>
      <c r="D286" s="252"/>
      <c r="E286" s="251"/>
      <c r="F286" s="314"/>
      <c r="G286" s="272" t="s">
        <v>380</v>
      </c>
      <c r="H286" s="168"/>
      <c r="I286" s="168"/>
      <c r="J286" s="168"/>
      <c r="K286" s="168"/>
      <c r="L286" s="168"/>
      <c r="M286" s="168"/>
      <c r="N286" s="168"/>
      <c r="O286" s="168"/>
      <c r="P286" s="169"/>
      <c r="Q286" s="175" t="s">
        <v>470</v>
      </c>
      <c r="R286" s="168"/>
      <c r="S286" s="168"/>
      <c r="T286" s="168"/>
      <c r="U286" s="168"/>
      <c r="V286" s="168"/>
      <c r="W286" s="168"/>
      <c r="X286" s="168"/>
      <c r="Y286" s="168"/>
      <c r="Z286" s="168"/>
      <c r="AA286" s="168"/>
      <c r="AB286" s="287" t="s">
        <v>471</v>
      </c>
      <c r="AC286" s="168"/>
      <c r="AD286" s="169"/>
      <c r="AE286" s="273" t="s">
        <v>381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2"/>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2"/>
      <c r="B288" s="252"/>
      <c r="C288" s="251"/>
      <c r="D288" s="252"/>
      <c r="E288" s="251"/>
      <c r="F288" s="314"/>
      <c r="G288" s="230"/>
      <c r="H288" s="160"/>
      <c r="I288" s="160"/>
      <c r="J288" s="160"/>
      <c r="K288" s="160"/>
      <c r="L288" s="160"/>
      <c r="M288" s="160"/>
      <c r="N288" s="160"/>
      <c r="O288" s="160"/>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382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02"/>
      <c r="B292" s="252"/>
      <c r="C292" s="251"/>
      <c r="D292" s="252"/>
      <c r="E292" s="251"/>
      <c r="F292" s="314"/>
      <c r="G292" s="235"/>
      <c r="H292" s="163"/>
      <c r="I292" s="163"/>
      <c r="J292" s="163"/>
      <c r="K292" s="163"/>
      <c r="L292" s="163"/>
      <c r="M292" s="163"/>
      <c r="N292" s="163"/>
      <c r="O292" s="163"/>
      <c r="P292" s="236"/>
      <c r="Q292" s="995"/>
      <c r="R292" s="996"/>
      <c r="S292" s="996"/>
      <c r="T292" s="996"/>
      <c r="U292" s="996"/>
      <c r="V292" s="996"/>
      <c r="W292" s="996"/>
      <c r="X292" s="996"/>
      <c r="Y292" s="996"/>
      <c r="Z292" s="996"/>
      <c r="AA292" s="997"/>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02"/>
      <c r="B293" s="252"/>
      <c r="C293" s="251"/>
      <c r="D293" s="252"/>
      <c r="E293" s="251"/>
      <c r="F293" s="314"/>
      <c r="G293" s="272" t="s">
        <v>380</v>
      </c>
      <c r="H293" s="168"/>
      <c r="I293" s="168"/>
      <c r="J293" s="168"/>
      <c r="K293" s="168"/>
      <c r="L293" s="168"/>
      <c r="M293" s="168"/>
      <c r="N293" s="168"/>
      <c r="O293" s="168"/>
      <c r="P293" s="169"/>
      <c r="Q293" s="175" t="s">
        <v>470</v>
      </c>
      <c r="R293" s="168"/>
      <c r="S293" s="168"/>
      <c r="T293" s="168"/>
      <c r="U293" s="168"/>
      <c r="V293" s="168"/>
      <c r="W293" s="168"/>
      <c r="X293" s="168"/>
      <c r="Y293" s="168"/>
      <c r="Z293" s="168"/>
      <c r="AA293" s="168"/>
      <c r="AB293" s="287" t="s">
        <v>471</v>
      </c>
      <c r="AC293" s="168"/>
      <c r="AD293" s="169"/>
      <c r="AE293" s="273" t="s">
        <v>381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2"/>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2"/>
      <c r="B295" s="252"/>
      <c r="C295" s="251"/>
      <c r="D295" s="252"/>
      <c r="E295" s="251"/>
      <c r="F295" s="314"/>
      <c r="G295" s="230"/>
      <c r="H295" s="160"/>
      <c r="I295" s="160"/>
      <c r="J295" s="160"/>
      <c r="K295" s="160"/>
      <c r="L295" s="160"/>
      <c r="M295" s="160"/>
      <c r="N295" s="160"/>
      <c r="O295" s="160"/>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382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02"/>
      <c r="B299" s="252"/>
      <c r="C299" s="251"/>
      <c r="D299" s="252"/>
      <c r="E299" s="251"/>
      <c r="F299" s="314"/>
      <c r="G299" s="235"/>
      <c r="H299" s="163"/>
      <c r="I299" s="163"/>
      <c r="J299" s="163"/>
      <c r="K299" s="163"/>
      <c r="L299" s="163"/>
      <c r="M299" s="163"/>
      <c r="N299" s="163"/>
      <c r="O299" s="163"/>
      <c r="P299" s="236"/>
      <c r="Q299" s="995"/>
      <c r="R299" s="996"/>
      <c r="S299" s="996"/>
      <c r="T299" s="996"/>
      <c r="U299" s="996"/>
      <c r="V299" s="996"/>
      <c r="W299" s="996"/>
      <c r="X299" s="996"/>
      <c r="Y299" s="996"/>
      <c r="Z299" s="996"/>
      <c r="AA299" s="997"/>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02"/>
      <c r="B300" s="252"/>
      <c r="C300" s="251"/>
      <c r="D300" s="252"/>
      <c r="E300" s="251"/>
      <c r="F300" s="314"/>
      <c r="G300" s="272" t="s">
        <v>380</v>
      </c>
      <c r="H300" s="168"/>
      <c r="I300" s="168"/>
      <c r="J300" s="168"/>
      <c r="K300" s="168"/>
      <c r="L300" s="168"/>
      <c r="M300" s="168"/>
      <c r="N300" s="168"/>
      <c r="O300" s="168"/>
      <c r="P300" s="169"/>
      <c r="Q300" s="175" t="s">
        <v>470</v>
      </c>
      <c r="R300" s="168"/>
      <c r="S300" s="168"/>
      <c r="T300" s="168"/>
      <c r="U300" s="168"/>
      <c r="V300" s="168"/>
      <c r="W300" s="168"/>
      <c r="X300" s="168"/>
      <c r="Y300" s="168"/>
      <c r="Z300" s="168"/>
      <c r="AA300" s="168"/>
      <c r="AB300" s="287" t="s">
        <v>471</v>
      </c>
      <c r="AC300" s="168"/>
      <c r="AD300" s="169"/>
      <c r="AE300" s="273" t="s">
        <v>381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2"/>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2"/>
      <c r="B302" s="252"/>
      <c r="C302" s="251"/>
      <c r="D302" s="252"/>
      <c r="E302" s="251"/>
      <c r="F302" s="314"/>
      <c r="G302" s="230"/>
      <c r="H302" s="160"/>
      <c r="I302" s="160"/>
      <c r="J302" s="160"/>
      <c r="K302" s="160"/>
      <c r="L302" s="160"/>
      <c r="M302" s="160"/>
      <c r="N302" s="160"/>
      <c r="O302" s="160"/>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382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02"/>
      <c r="B306" s="252"/>
      <c r="C306" s="251"/>
      <c r="D306" s="252"/>
      <c r="E306" s="315"/>
      <c r="F306" s="316"/>
      <c r="G306" s="235"/>
      <c r="H306" s="163"/>
      <c r="I306" s="163"/>
      <c r="J306" s="163"/>
      <c r="K306" s="163"/>
      <c r="L306" s="163"/>
      <c r="M306" s="163"/>
      <c r="N306" s="163"/>
      <c r="O306" s="163"/>
      <c r="P306" s="236"/>
      <c r="Q306" s="995"/>
      <c r="R306" s="996"/>
      <c r="S306" s="996"/>
      <c r="T306" s="996"/>
      <c r="U306" s="996"/>
      <c r="V306" s="996"/>
      <c r="W306" s="996"/>
      <c r="X306" s="996"/>
      <c r="Y306" s="996"/>
      <c r="Z306" s="996"/>
      <c r="AA306" s="997"/>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02"/>
      <c r="B307" s="252"/>
      <c r="C307" s="251"/>
      <c r="D307" s="252"/>
      <c r="E307" s="156" t="s">
        <v>428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02"/>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2"/>
      <c r="B310" s="252"/>
      <c r="C310" s="251"/>
      <c r="D310" s="252"/>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2"/>
      <c r="B311" s="252"/>
      <c r="C311" s="251"/>
      <c r="D311" s="252"/>
      <c r="E311" s="238" t="s">
        <v>397</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2"/>
      <c r="B312" s="252"/>
      <c r="C312" s="251"/>
      <c r="D312" s="252"/>
      <c r="E312" s="249" t="s">
        <v>366</v>
      </c>
      <c r="F312" s="313"/>
      <c r="G312" s="282" t="s">
        <v>377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356</v>
      </c>
      <c r="AF312" s="265"/>
      <c r="AG312" s="265"/>
      <c r="AH312" s="265"/>
      <c r="AI312" s="265" t="s">
        <v>362</v>
      </c>
      <c r="AJ312" s="265"/>
      <c r="AK312" s="265"/>
      <c r="AL312" s="265"/>
      <c r="AM312" s="265" t="s">
        <v>466</v>
      </c>
      <c r="AN312" s="265"/>
      <c r="AO312" s="265"/>
      <c r="AP312" s="267"/>
      <c r="AQ312" s="267" t="s">
        <v>354</v>
      </c>
      <c r="AR312" s="268"/>
      <c r="AS312" s="268"/>
      <c r="AT312" s="269"/>
      <c r="AU312" s="279" t="s">
        <v>379</v>
      </c>
      <c r="AV312" s="279"/>
      <c r="AW312" s="279"/>
      <c r="AX312" s="280"/>
    </row>
    <row r="313" spans="1:50" ht="18.75" hidden="1" customHeight="1">
      <c r="A313" s="1002"/>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355</v>
      </c>
      <c r="AT313" s="171"/>
      <c r="AU313" s="135"/>
      <c r="AV313" s="135"/>
      <c r="AW313" s="136" t="s">
        <v>300</v>
      </c>
      <c r="AX313" s="137"/>
    </row>
    <row r="314" spans="1:50" ht="39.75" hidden="1" customHeight="1">
      <c r="A314" s="1002"/>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378</v>
      </c>
      <c r="Z314" s="130"/>
      <c r="AA314" s="131"/>
      <c r="AB314" s="281"/>
      <c r="AC314" s="221"/>
      <c r="AD314" s="221"/>
      <c r="AE314" s="266"/>
      <c r="AF314" s="102"/>
      <c r="AG314" s="102"/>
      <c r="AH314" s="102"/>
      <c r="AI314" s="266"/>
      <c r="AJ314" s="102"/>
      <c r="AK314" s="102"/>
      <c r="AL314" s="102"/>
      <c r="AM314" s="266"/>
      <c r="AN314" s="102"/>
      <c r="AO314" s="102"/>
      <c r="AP314" s="102"/>
      <c r="AQ314" s="266"/>
      <c r="AR314" s="102"/>
      <c r="AS314" s="102"/>
      <c r="AT314" s="102"/>
      <c r="AU314" s="266"/>
      <c r="AV314" s="102"/>
      <c r="AW314" s="102"/>
      <c r="AX314" s="222"/>
    </row>
    <row r="315" spans="1:50" ht="39.75" hidden="1" customHeight="1">
      <c r="A315" s="1002"/>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8"/>
      <c r="AA315" s="119"/>
      <c r="AB315" s="286"/>
      <c r="AC315" s="132"/>
      <c r="AD315" s="132"/>
      <c r="AE315" s="266"/>
      <c r="AF315" s="102"/>
      <c r="AG315" s="102"/>
      <c r="AH315" s="102"/>
      <c r="AI315" s="266"/>
      <c r="AJ315" s="102"/>
      <c r="AK315" s="102"/>
      <c r="AL315" s="102"/>
      <c r="AM315" s="266"/>
      <c r="AN315" s="102"/>
      <c r="AO315" s="102"/>
      <c r="AP315" s="102"/>
      <c r="AQ315" s="266"/>
      <c r="AR315" s="102"/>
      <c r="AS315" s="102"/>
      <c r="AT315" s="102"/>
      <c r="AU315" s="266"/>
      <c r="AV315" s="102"/>
      <c r="AW315" s="102"/>
      <c r="AX315" s="222"/>
    </row>
    <row r="316" spans="1:50" ht="18.75" hidden="1" customHeight="1">
      <c r="A316" s="1002"/>
      <c r="B316" s="252"/>
      <c r="C316" s="251"/>
      <c r="D316" s="252"/>
      <c r="E316" s="251"/>
      <c r="F316" s="314"/>
      <c r="G316" s="282" t="s">
        <v>377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356</v>
      </c>
      <c r="AF316" s="265"/>
      <c r="AG316" s="265"/>
      <c r="AH316" s="265"/>
      <c r="AI316" s="265" t="s">
        <v>362</v>
      </c>
      <c r="AJ316" s="265"/>
      <c r="AK316" s="265"/>
      <c r="AL316" s="265"/>
      <c r="AM316" s="265" t="s">
        <v>466</v>
      </c>
      <c r="AN316" s="265"/>
      <c r="AO316" s="265"/>
      <c r="AP316" s="267"/>
      <c r="AQ316" s="267" t="s">
        <v>354</v>
      </c>
      <c r="AR316" s="268"/>
      <c r="AS316" s="268"/>
      <c r="AT316" s="269"/>
      <c r="AU316" s="279" t="s">
        <v>379</v>
      </c>
      <c r="AV316" s="279"/>
      <c r="AW316" s="279"/>
      <c r="AX316" s="280"/>
    </row>
    <row r="317" spans="1:50" ht="18.75" hidden="1" customHeight="1">
      <c r="A317" s="1002"/>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355</v>
      </c>
      <c r="AT317" s="171"/>
      <c r="AU317" s="135"/>
      <c r="AV317" s="135"/>
      <c r="AW317" s="136" t="s">
        <v>300</v>
      </c>
      <c r="AX317" s="137"/>
    </row>
    <row r="318" spans="1:50" ht="39.75" hidden="1" customHeight="1">
      <c r="A318" s="1002"/>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378</v>
      </c>
      <c r="Z318" s="130"/>
      <c r="AA318" s="131"/>
      <c r="AB318" s="281"/>
      <c r="AC318" s="221"/>
      <c r="AD318" s="221"/>
      <c r="AE318" s="266"/>
      <c r="AF318" s="102"/>
      <c r="AG318" s="102"/>
      <c r="AH318" s="102"/>
      <c r="AI318" s="266"/>
      <c r="AJ318" s="102"/>
      <c r="AK318" s="102"/>
      <c r="AL318" s="102"/>
      <c r="AM318" s="266"/>
      <c r="AN318" s="102"/>
      <c r="AO318" s="102"/>
      <c r="AP318" s="102"/>
      <c r="AQ318" s="266"/>
      <c r="AR318" s="102"/>
      <c r="AS318" s="102"/>
      <c r="AT318" s="102"/>
      <c r="AU318" s="266"/>
      <c r="AV318" s="102"/>
      <c r="AW318" s="102"/>
      <c r="AX318" s="222"/>
    </row>
    <row r="319" spans="1:50" ht="39.75" hidden="1" customHeight="1">
      <c r="A319" s="1002"/>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8"/>
      <c r="AA319" s="119"/>
      <c r="AB319" s="286"/>
      <c r="AC319" s="132"/>
      <c r="AD319" s="132"/>
      <c r="AE319" s="266"/>
      <c r="AF319" s="102"/>
      <c r="AG319" s="102"/>
      <c r="AH319" s="102"/>
      <c r="AI319" s="266"/>
      <c r="AJ319" s="102"/>
      <c r="AK319" s="102"/>
      <c r="AL319" s="102"/>
      <c r="AM319" s="266"/>
      <c r="AN319" s="102"/>
      <c r="AO319" s="102"/>
      <c r="AP319" s="102"/>
      <c r="AQ319" s="266"/>
      <c r="AR319" s="102"/>
      <c r="AS319" s="102"/>
      <c r="AT319" s="102"/>
      <c r="AU319" s="266"/>
      <c r="AV319" s="102"/>
      <c r="AW319" s="102"/>
      <c r="AX319" s="222"/>
    </row>
    <row r="320" spans="1:50" ht="18.75" hidden="1" customHeight="1">
      <c r="A320" s="1002"/>
      <c r="B320" s="252"/>
      <c r="C320" s="251"/>
      <c r="D320" s="252"/>
      <c r="E320" s="251"/>
      <c r="F320" s="314"/>
      <c r="G320" s="282" t="s">
        <v>377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356</v>
      </c>
      <c r="AF320" s="265"/>
      <c r="AG320" s="265"/>
      <c r="AH320" s="265"/>
      <c r="AI320" s="265" t="s">
        <v>362</v>
      </c>
      <c r="AJ320" s="265"/>
      <c r="AK320" s="265"/>
      <c r="AL320" s="265"/>
      <c r="AM320" s="265" t="s">
        <v>466</v>
      </c>
      <c r="AN320" s="265"/>
      <c r="AO320" s="265"/>
      <c r="AP320" s="267"/>
      <c r="AQ320" s="267" t="s">
        <v>354</v>
      </c>
      <c r="AR320" s="268"/>
      <c r="AS320" s="268"/>
      <c r="AT320" s="269"/>
      <c r="AU320" s="279" t="s">
        <v>379</v>
      </c>
      <c r="AV320" s="279"/>
      <c r="AW320" s="279"/>
      <c r="AX320" s="280"/>
    </row>
    <row r="321" spans="1:50" ht="18.75" hidden="1" customHeight="1">
      <c r="A321" s="1002"/>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355</v>
      </c>
      <c r="AT321" s="171"/>
      <c r="AU321" s="135"/>
      <c r="AV321" s="135"/>
      <c r="AW321" s="136" t="s">
        <v>300</v>
      </c>
      <c r="AX321" s="137"/>
    </row>
    <row r="322" spans="1:50" ht="39.75" hidden="1" customHeight="1">
      <c r="A322" s="1002"/>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378</v>
      </c>
      <c r="Z322" s="130"/>
      <c r="AA322" s="131"/>
      <c r="AB322" s="281"/>
      <c r="AC322" s="221"/>
      <c r="AD322" s="221"/>
      <c r="AE322" s="266"/>
      <c r="AF322" s="102"/>
      <c r="AG322" s="102"/>
      <c r="AH322" s="102"/>
      <c r="AI322" s="266"/>
      <c r="AJ322" s="102"/>
      <c r="AK322" s="102"/>
      <c r="AL322" s="102"/>
      <c r="AM322" s="266"/>
      <c r="AN322" s="102"/>
      <c r="AO322" s="102"/>
      <c r="AP322" s="102"/>
      <c r="AQ322" s="266"/>
      <c r="AR322" s="102"/>
      <c r="AS322" s="102"/>
      <c r="AT322" s="102"/>
      <c r="AU322" s="266"/>
      <c r="AV322" s="102"/>
      <c r="AW322" s="102"/>
      <c r="AX322" s="222"/>
    </row>
    <row r="323" spans="1:50" ht="39.75" hidden="1" customHeight="1">
      <c r="A323" s="1002"/>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8"/>
      <c r="AA323" s="119"/>
      <c r="AB323" s="286"/>
      <c r="AC323" s="132"/>
      <c r="AD323" s="132"/>
      <c r="AE323" s="266"/>
      <c r="AF323" s="102"/>
      <c r="AG323" s="102"/>
      <c r="AH323" s="102"/>
      <c r="AI323" s="266"/>
      <c r="AJ323" s="102"/>
      <c r="AK323" s="102"/>
      <c r="AL323" s="102"/>
      <c r="AM323" s="266"/>
      <c r="AN323" s="102"/>
      <c r="AO323" s="102"/>
      <c r="AP323" s="102"/>
      <c r="AQ323" s="266"/>
      <c r="AR323" s="102"/>
      <c r="AS323" s="102"/>
      <c r="AT323" s="102"/>
      <c r="AU323" s="266"/>
      <c r="AV323" s="102"/>
      <c r="AW323" s="102"/>
      <c r="AX323" s="222"/>
    </row>
    <row r="324" spans="1:50" ht="18.75" hidden="1" customHeight="1">
      <c r="A324" s="1002"/>
      <c r="B324" s="252"/>
      <c r="C324" s="251"/>
      <c r="D324" s="252"/>
      <c r="E324" s="251"/>
      <c r="F324" s="314"/>
      <c r="G324" s="282" t="s">
        <v>377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356</v>
      </c>
      <c r="AF324" s="265"/>
      <c r="AG324" s="265"/>
      <c r="AH324" s="265"/>
      <c r="AI324" s="265" t="s">
        <v>362</v>
      </c>
      <c r="AJ324" s="265"/>
      <c r="AK324" s="265"/>
      <c r="AL324" s="265"/>
      <c r="AM324" s="265" t="s">
        <v>466</v>
      </c>
      <c r="AN324" s="265"/>
      <c r="AO324" s="265"/>
      <c r="AP324" s="267"/>
      <c r="AQ324" s="267" t="s">
        <v>354</v>
      </c>
      <c r="AR324" s="268"/>
      <c r="AS324" s="268"/>
      <c r="AT324" s="269"/>
      <c r="AU324" s="279" t="s">
        <v>379</v>
      </c>
      <c r="AV324" s="279"/>
      <c r="AW324" s="279"/>
      <c r="AX324" s="280"/>
    </row>
    <row r="325" spans="1:50" ht="18.75" hidden="1" customHeight="1">
      <c r="A325" s="1002"/>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355</v>
      </c>
      <c r="AT325" s="171"/>
      <c r="AU325" s="135"/>
      <c r="AV325" s="135"/>
      <c r="AW325" s="136" t="s">
        <v>300</v>
      </c>
      <c r="AX325" s="137"/>
    </row>
    <row r="326" spans="1:50" ht="39.75" hidden="1" customHeight="1">
      <c r="A326" s="1002"/>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378</v>
      </c>
      <c r="Z326" s="130"/>
      <c r="AA326" s="131"/>
      <c r="AB326" s="281"/>
      <c r="AC326" s="221"/>
      <c r="AD326" s="221"/>
      <c r="AE326" s="266"/>
      <c r="AF326" s="102"/>
      <c r="AG326" s="102"/>
      <c r="AH326" s="102"/>
      <c r="AI326" s="266"/>
      <c r="AJ326" s="102"/>
      <c r="AK326" s="102"/>
      <c r="AL326" s="102"/>
      <c r="AM326" s="266"/>
      <c r="AN326" s="102"/>
      <c r="AO326" s="102"/>
      <c r="AP326" s="102"/>
      <c r="AQ326" s="266"/>
      <c r="AR326" s="102"/>
      <c r="AS326" s="102"/>
      <c r="AT326" s="102"/>
      <c r="AU326" s="266"/>
      <c r="AV326" s="102"/>
      <c r="AW326" s="102"/>
      <c r="AX326" s="222"/>
    </row>
    <row r="327" spans="1:50" ht="39.75" hidden="1" customHeight="1">
      <c r="A327" s="1002"/>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8"/>
      <c r="AA327" s="119"/>
      <c r="AB327" s="286"/>
      <c r="AC327" s="132"/>
      <c r="AD327" s="132"/>
      <c r="AE327" s="266"/>
      <c r="AF327" s="102"/>
      <c r="AG327" s="102"/>
      <c r="AH327" s="102"/>
      <c r="AI327" s="266"/>
      <c r="AJ327" s="102"/>
      <c r="AK327" s="102"/>
      <c r="AL327" s="102"/>
      <c r="AM327" s="266"/>
      <c r="AN327" s="102"/>
      <c r="AO327" s="102"/>
      <c r="AP327" s="102"/>
      <c r="AQ327" s="266"/>
      <c r="AR327" s="102"/>
      <c r="AS327" s="102"/>
      <c r="AT327" s="102"/>
      <c r="AU327" s="266"/>
      <c r="AV327" s="102"/>
      <c r="AW327" s="102"/>
      <c r="AX327" s="222"/>
    </row>
    <row r="328" spans="1:50" ht="18.75" hidden="1" customHeight="1">
      <c r="A328" s="1002"/>
      <c r="B328" s="252"/>
      <c r="C328" s="251"/>
      <c r="D328" s="252"/>
      <c r="E328" s="251"/>
      <c r="F328" s="314"/>
      <c r="G328" s="282" t="s">
        <v>377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356</v>
      </c>
      <c r="AF328" s="265"/>
      <c r="AG328" s="265"/>
      <c r="AH328" s="265"/>
      <c r="AI328" s="265" t="s">
        <v>362</v>
      </c>
      <c r="AJ328" s="265"/>
      <c r="AK328" s="265"/>
      <c r="AL328" s="265"/>
      <c r="AM328" s="265" t="s">
        <v>466</v>
      </c>
      <c r="AN328" s="265"/>
      <c r="AO328" s="265"/>
      <c r="AP328" s="267"/>
      <c r="AQ328" s="267" t="s">
        <v>354</v>
      </c>
      <c r="AR328" s="268"/>
      <c r="AS328" s="268"/>
      <c r="AT328" s="269"/>
      <c r="AU328" s="279" t="s">
        <v>379</v>
      </c>
      <c r="AV328" s="279"/>
      <c r="AW328" s="279"/>
      <c r="AX328" s="280"/>
    </row>
    <row r="329" spans="1:50" ht="18.75" hidden="1" customHeight="1">
      <c r="A329" s="1002"/>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355</v>
      </c>
      <c r="AT329" s="171"/>
      <c r="AU329" s="135"/>
      <c r="AV329" s="135"/>
      <c r="AW329" s="136" t="s">
        <v>300</v>
      </c>
      <c r="AX329" s="137"/>
    </row>
    <row r="330" spans="1:50" ht="39.75" hidden="1" customHeight="1">
      <c r="A330" s="1002"/>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378</v>
      </c>
      <c r="Z330" s="130"/>
      <c r="AA330" s="131"/>
      <c r="AB330" s="281"/>
      <c r="AC330" s="221"/>
      <c r="AD330" s="221"/>
      <c r="AE330" s="266"/>
      <c r="AF330" s="102"/>
      <c r="AG330" s="102"/>
      <c r="AH330" s="102"/>
      <c r="AI330" s="266"/>
      <c r="AJ330" s="102"/>
      <c r="AK330" s="102"/>
      <c r="AL330" s="102"/>
      <c r="AM330" s="266"/>
      <c r="AN330" s="102"/>
      <c r="AO330" s="102"/>
      <c r="AP330" s="102"/>
      <c r="AQ330" s="266"/>
      <c r="AR330" s="102"/>
      <c r="AS330" s="102"/>
      <c r="AT330" s="102"/>
      <c r="AU330" s="266"/>
      <c r="AV330" s="102"/>
      <c r="AW330" s="102"/>
      <c r="AX330" s="222"/>
    </row>
    <row r="331" spans="1:50" ht="39.75" hidden="1" customHeight="1">
      <c r="A331" s="1002"/>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8"/>
      <c r="AA331" s="119"/>
      <c r="AB331" s="286"/>
      <c r="AC331" s="132"/>
      <c r="AD331" s="132"/>
      <c r="AE331" s="266"/>
      <c r="AF331" s="102"/>
      <c r="AG331" s="102"/>
      <c r="AH331" s="102"/>
      <c r="AI331" s="266"/>
      <c r="AJ331" s="102"/>
      <c r="AK331" s="102"/>
      <c r="AL331" s="102"/>
      <c r="AM331" s="266"/>
      <c r="AN331" s="102"/>
      <c r="AO331" s="102"/>
      <c r="AP331" s="102"/>
      <c r="AQ331" s="266"/>
      <c r="AR331" s="102"/>
      <c r="AS331" s="102"/>
      <c r="AT331" s="102"/>
      <c r="AU331" s="266"/>
      <c r="AV331" s="102"/>
      <c r="AW331" s="102"/>
      <c r="AX331" s="222"/>
    </row>
    <row r="332" spans="1:50" ht="22.5" hidden="1" customHeight="1">
      <c r="A332" s="1002"/>
      <c r="B332" s="252"/>
      <c r="C332" s="251"/>
      <c r="D332" s="252"/>
      <c r="E332" s="251"/>
      <c r="F332" s="314"/>
      <c r="G332" s="272" t="s">
        <v>380</v>
      </c>
      <c r="H332" s="168"/>
      <c r="I332" s="168"/>
      <c r="J332" s="168"/>
      <c r="K332" s="168"/>
      <c r="L332" s="168"/>
      <c r="M332" s="168"/>
      <c r="N332" s="168"/>
      <c r="O332" s="168"/>
      <c r="P332" s="169"/>
      <c r="Q332" s="175" t="s">
        <v>470</v>
      </c>
      <c r="R332" s="168"/>
      <c r="S332" s="168"/>
      <c r="T332" s="168"/>
      <c r="U332" s="168"/>
      <c r="V332" s="168"/>
      <c r="W332" s="168"/>
      <c r="X332" s="168"/>
      <c r="Y332" s="168"/>
      <c r="Z332" s="168"/>
      <c r="AA332" s="168"/>
      <c r="AB332" s="287" t="s">
        <v>471</v>
      </c>
      <c r="AC332" s="168"/>
      <c r="AD332" s="169"/>
      <c r="AE332" s="175" t="s">
        <v>381</v>
      </c>
      <c r="AF332" s="168"/>
      <c r="AG332" s="168"/>
      <c r="AH332" s="168"/>
      <c r="AI332" s="168"/>
      <c r="AJ332" s="168"/>
      <c r="AK332" s="168"/>
      <c r="AL332" s="168"/>
      <c r="AM332" s="168"/>
      <c r="AN332" s="168"/>
      <c r="AO332" s="168"/>
      <c r="AP332" s="168"/>
      <c r="AQ332" s="168"/>
      <c r="AR332" s="168"/>
      <c r="AS332" s="168"/>
      <c r="AT332" s="168"/>
      <c r="AU332" s="168"/>
      <c r="AV332" s="168"/>
      <c r="AW332" s="168"/>
      <c r="AX332" s="592"/>
    </row>
    <row r="333" spans="1:50" ht="22.5" hidden="1" customHeight="1">
      <c r="A333" s="1002"/>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2"/>
      <c r="B334" s="252"/>
      <c r="C334" s="251"/>
      <c r="D334" s="252"/>
      <c r="E334" s="251"/>
      <c r="F334" s="314"/>
      <c r="G334" s="230"/>
      <c r="H334" s="160"/>
      <c r="I334" s="160"/>
      <c r="J334" s="160"/>
      <c r="K334" s="160"/>
      <c r="L334" s="160"/>
      <c r="M334" s="160"/>
      <c r="N334" s="160"/>
      <c r="O334" s="160"/>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382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02"/>
      <c r="B338" s="252"/>
      <c r="C338" s="251"/>
      <c r="D338" s="252"/>
      <c r="E338" s="251"/>
      <c r="F338" s="314"/>
      <c r="G338" s="235"/>
      <c r="H338" s="163"/>
      <c r="I338" s="163"/>
      <c r="J338" s="163"/>
      <c r="K338" s="163"/>
      <c r="L338" s="163"/>
      <c r="M338" s="163"/>
      <c r="N338" s="163"/>
      <c r="O338" s="163"/>
      <c r="P338" s="236"/>
      <c r="Q338" s="995"/>
      <c r="R338" s="996"/>
      <c r="S338" s="996"/>
      <c r="T338" s="996"/>
      <c r="U338" s="996"/>
      <c r="V338" s="996"/>
      <c r="W338" s="996"/>
      <c r="X338" s="996"/>
      <c r="Y338" s="996"/>
      <c r="Z338" s="996"/>
      <c r="AA338" s="997"/>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02"/>
      <c r="B339" s="252"/>
      <c r="C339" s="251"/>
      <c r="D339" s="252"/>
      <c r="E339" s="251"/>
      <c r="F339" s="314"/>
      <c r="G339" s="272" t="s">
        <v>380</v>
      </c>
      <c r="H339" s="168"/>
      <c r="I339" s="168"/>
      <c r="J339" s="168"/>
      <c r="K339" s="168"/>
      <c r="L339" s="168"/>
      <c r="M339" s="168"/>
      <c r="N339" s="168"/>
      <c r="O339" s="168"/>
      <c r="P339" s="169"/>
      <c r="Q339" s="175" t="s">
        <v>470</v>
      </c>
      <c r="R339" s="168"/>
      <c r="S339" s="168"/>
      <c r="T339" s="168"/>
      <c r="U339" s="168"/>
      <c r="V339" s="168"/>
      <c r="W339" s="168"/>
      <c r="X339" s="168"/>
      <c r="Y339" s="168"/>
      <c r="Z339" s="168"/>
      <c r="AA339" s="168"/>
      <c r="AB339" s="287" t="s">
        <v>471</v>
      </c>
      <c r="AC339" s="168"/>
      <c r="AD339" s="169"/>
      <c r="AE339" s="273" t="s">
        <v>381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2"/>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2"/>
      <c r="B341" s="252"/>
      <c r="C341" s="251"/>
      <c r="D341" s="252"/>
      <c r="E341" s="251"/>
      <c r="F341" s="314"/>
      <c r="G341" s="230"/>
      <c r="H341" s="160"/>
      <c r="I341" s="160"/>
      <c r="J341" s="160"/>
      <c r="K341" s="160"/>
      <c r="L341" s="160"/>
      <c r="M341" s="160"/>
      <c r="N341" s="160"/>
      <c r="O341" s="160"/>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382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02"/>
      <c r="B345" s="252"/>
      <c r="C345" s="251"/>
      <c r="D345" s="252"/>
      <c r="E345" s="251"/>
      <c r="F345" s="314"/>
      <c r="G345" s="235"/>
      <c r="H345" s="163"/>
      <c r="I345" s="163"/>
      <c r="J345" s="163"/>
      <c r="K345" s="163"/>
      <c r="L345" s="163"/>
      <c r="M345" s="163"/>
      <c r="N345" s="163"/>
      <c r="O345" s="163"/>
      <c r="P345" s="236"/>
      <c r="Q345" s="995"/>
      <c r="R345" s="996"/>
      <c r="S345" s="996"/>
      <c r="T345" s="996"/>
      <c r="U345" s="996"/>
      <c r="V345" s="996"/>
      <c r="W345" s="996"/>
      <c r="X345" s="996"/>
      <c r="Y345" s="996"/>
      <c r="Z345" s="996"/>
      <c r="AA345" s="997"/>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02"/>
      <c r="B346" s="252"/>
      <c r="C346" s="251"/>
      <c r="D346" s="252"/>
      <c r="E346" s="251"/>
      <c r="F346" s="314"/>
      <c r="G346" s="272" t="s">
        <v>380</v>
      </c>
      <c r="H346" s="168"/>
      <c r="I346" s="168"/>
      <c r="J346" s="168"/>
      <c r="K346" s="168"/>
      <c r="L346" s="168"/>
      <c r="M346" s="168"/>
      <c r="N346" s="168"/>
      <c r="O346" s="168"/>
      <c r="P346" s="169"/>
      <c r="Q346" s="175" t="s">
        <v>470</v>
      </c>
      <c r="R346" s="168"/>
      <c r="S346" s="168"/>
      <c r="T346" s="168"/>
      <c r="U346" s="168"/>
      <c r="V346" s="168"/>
      <c r="W346" s="168"/>
      <c r="X346" s="168"/>
      <c r="Y346" s="168"/>
      <c r="Z346" s="168"/>
      <c r="AA346" s="168"/>
      <c r="AB346" s="287" t="s">
        <v>471</v>
      </c>
      <c r="AC346" s="168"/>
      <c r="AD346" s="169"/>
      <c r="AE346" s="273" t="s">
        <v>381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2"/>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2"/>
      <c r="B348" s="252"/>
      <c r="C348" s="251"/>
      <c r="D348" s="252"/>
      <c r="E348" s="251"/>
      <c r="F348" s="314"/>
      <c r="G348" s="230"/>
      <c r="H348" s="160"/>
      <c r="I348" s="160"/>
      <c r="J348" s="160"/>
      <c r="K348" s="160"/>
      <c r="L348" s="160"/>
      <c r="M348" s="160"/>
      <c r="N348" s="160"/>
      <c r="O348" s="160"/>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382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02"/>
      <c r="B352" s="252"/>
      <c r="C352" s="251"/>
      <c r="D352" s="252"/>
      <c r="E352" s="251"/>
      <c r="F352" s="314"/>
      <c r="G352" s="235"/>
      <c r="H352" s="163"/>
      <c r="I352" s="163"/>
      <c r="J352" s="163"/>
      <c r="K352" s="163"/>
      <c r="L352" s="163"/>
      <c r="M352" s="163"/>
      <c r="N352" s="163"/>
      <c r="O352" s="163"/>
      <c r="P352" s="236"/>
      <c r="Q352" s="995"/>
      <c r="R352" s="996"/>
      <c r="S352" s="996"/>
      <c r="T352" s="996"/>
      <c r="U352" s="996"/>
      <c r="V352" s="996"/>
      <c r="W352" s="996"/>
      <c r="X352" s="996"/>
      <c r="Y352" s="996"/>
      <c r="Z352" s="996"/>
      <c r="AA352" s="997"/>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02"/>
      <c r="B353" s="252"/>
      <c r="C353" s="251"/>
      <c r="D353" s="252"/>
      <c r="E353" s="251"/>
      <c r="F353" s="314"/>
      <c r="G353" s="272" t="s">
        <v>380</v>
      </c>
      <c r="H353" s="168"/>
      <c r="I353" s="168"/>
      <c r="J353" s="168"/>
      <c r="K353" s="168"/>
      <c r="L353" s="168"/>
      <c r="M353" s="168"/>
      <c r="N353" s="168"/>
      <c r="O353" s="168"/>
      <c r="P353" s="169"/>
      <c r="Q353" s="175" t="s">
        <v>470</v>
      </c>
      <c r="R353" s="168"/>
      <c r="S353" s="168"/>
      <c r="T353" s="168"/>
      <c r="U353" s="168"/>
      <c r="V353" s="168"/>
      <c r="W353" s="168"/>
      <c r="X353" s="168"/>
      <c r="Y353" s="168"/>
      <c r="Z353" s="168"/>
      <c r="AA353" s="168"/>
      <c r="AB353" s="287" t="s">
        <v>471</v>
      </c>
      <c r="AC353" s="168"/>
      <c r="AD353" s="169"/>
      <c r="AE353" s="273" t="s">
        <v>381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2"/>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2"/>
      <c r="B355" s="252"/>
      <c r="C355" s="251"/>
      <c r="D355" s="252"/>
      <c r="E355" s="251"/>
      <c r="F355" s="314"/>
      <c r="G355" s="230"/>
      <c r="H355" s="160"/>
      <c r="I355" s="160"/>
      <c r="J355" s="160"/>
      <c r="K355" s="160"/>
      <c r="L355" s="160"/>
      <c r="M355" s="160"/>
      <c r="N355" s="160"/>
      <c r="O355" s="160"/>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382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02"/>
      <c r="B359" s="252"/>
      <c r="C359" s="251"/>
      <c r="D359" s="252"/>
      <c r="E359" s="251"/>
      <c r="F359" s="314"/>
      <c r="G359" s="235"/>
      <c r="H359" s="163"/>
      <c r="I359" s="163"/>
      <c r="J359" s="163"/>
      <c r="K359" s="163"/>
      <c r="L359" s="163"/>
      <c r="M359" s="163"/>
      <c r="N359" s="163"/>
      <c r="O359" s="163"/>
      <c r="P359" s="236"/>
      <c r="Q359" s="995"/>
      <c r="R359" s="996"/>
      <c r="S359" s="996"/>
      <c r="T359" s="996"/>
      <c r="U359" s="996"/>
      <c r="V359" s="996"/>
      <c r="W359" s="996"/>
      <c r="X359" s="996"/>
      <c r="Y359" s="996"/>
      <c r="Z359" s="996"/>
      <c r="AA359" s="997"/>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02"/>
      <c r="B360" s="252"/>
      <c r="C360" s="251"/>
      <c r="D360" s="252"/>
      <c r="E360" s="251"/>
      <c r="F360" s="314"/>
      <c r="G360" s="272" t="s">
        <v>380</v>
      </c>
      <c r="H360" s="168"/>
      <c r="I360" s="168"/>
      <c r="J360" s="168"/>
      <c r="K360" s="168"/>
      <c r="L360" s="168"/>
      <c r="M360" s="168"/>
      <c r="N360" s="168"/>
      <c r="O360" s="168"/>
      <c r="P360" s="169"/>
      <c r="Q360" s="175" t="s">
        <v>470</v>
      </c>
      <c r="R360" s="168"/>
      <c r="S360" s="168"/>
      <c r="T360" s="168"/>
      <c r="U360" s="168"/>
      <c r="V360" s="168"/>
      <c r="W360" s="168"/>
      <c r="X360" s="168"/>
      <c r="Y360" s="168"/>
      <c r="Z360" s="168"/>
      <c r="AA360" s="168"/>
      <c r="AB360" s="287" t="s">
        <v>471</v>
      </c>
      <c r="AC360" s="168"/>
      <c r="AD360" s="169"/>
      <c r="AE360" s="273" t="s">
        <v>381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2"/>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2"/>
      <c r="B362" s="252"/>
      <c r="C362" s="251"/>
      <c r="D362" s="252"/>
      <c r="E362" s="251"/>
      <c r="F362" s="314"/>
      <c r="G362" s="230"/>
      <c r="H362" s="160"/>
      <c r="I362" s="160"/>
      <c r="J362" s="160"/>
      <c r="K362" s="160"/>
      <c r="L362" s="160"/>
      <c r="M362" s="160"/>
      <c r="N362" s="160"/>
      <c r="O362" s="160"/>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382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02"/>
      <c r="B366" s="252"/>
      <c r="C366" s="251"/>
      <c r="D366" s="252"/>
      <c r="E366" s="315"/>
      <c r="F366" s="316"/>
      <c r="G366" s="235"/>
      <c r="H366" s="163"/>
      <c r="I366" s="163"/>
      <c r="J366" s="163"/>
      <c r="K366" s="163"/>
      <c r="L366" s="163"/>
      <c r="M366" s="163"/>
      <c r="N366" s="163"/>
      <c r="O366" s="163"/>
      <c r="P366" s="236"/>
      <c r="Q366" s="995"/>
      <c r="R366" s="996"/>
      <c r="S366" s="996"/>
      <c r="T366" s="996"/>
      <c r="U366" s="996"/>
      <c r="V366" s="996"/>
      <c r="W366" s="996"/>
      <c r="X366" s="996"/>
      <c r="Y366" s="996"/>
      <c r="Z366" s="996"/>
      <c r="AA366" s="997"/>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02"/>
      <c r="B367" s="252"/>
      <c r="C367" s="251"/>
      <c r="D367" s="252"/>
      <c r="E367" s="156" t="s">
        <v>428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02"/>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02"/>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c r="A370" s="1002"/>
      <c r="B370" s="252"/>
      <c r="C370" s="251"/>
      <c r="D370" s="252"/>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2"/>
      <c r="B371" s="252"/>
      <c r="C371" s="251"/>
      <c r="D371" s="252"/>
      <c r="E371" s="238" t="s">
        <v>397</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2"/>
      <c r="B372" s="252"/>
      <c r="C372" s="251"/>
      <c r="D372" s="252"/>
      <c r="E372" s="249" t="s">
        <v>366</v>
      </c>
      <c r="F372" s="313"/>
      <c r="G372" s="282" t="s">
        <v>377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356</v>
      </c>
      <c r="AF372" s="265"/>
      <c r="AG372" s="265"/>
      <c r="AH372" s="265"/>
      <c r="AI372" s="265" t="s">
        <v>362</v>
      </c>
      <c r="AJ372" s="265"/>
      <c r="AK372" s="265"/>
      <c r="AL372" s="265"/>
      <c r="AM372" s="265" t="s">
        <v>466</v>
      </c>
      <c r="AN372" s="265"/>
      <c r="AO372" s="265"/>
      <c r="AP372" s="267"/>
      <c r="AQ372" s="267" t="s">
        <v>354</v>
      </c>
      <c r="AR372" s="268"/>
      <c r="AS372" s="268"/>
      <c r="AT372" s="269"/>
      <c r="AU372" s="279" t="s">
        <v>379</v>
      </c>
      <c r="AV372" s="279"/>
      <c r="AW372" s="279"/>
      <c r="AX372" s="280"/>
    </row>
    <row r="373" spans="1:50" ht="18.75" hidden="1" customHeight="1">
      <c r="A373" s="1002"/>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355</v>
      </c>
      <c r="AT373" s="171"/>
      <c r="AU373" s="135"/>
      <c r="AV373" s="135"/>
      <c r="AW373" s="136" t="s">
        <v>300</v>
      </c>
      <c r="AX373" s="137"/>
    </row>
    <row r="374" spans="1:50" ht="39.75" hidden="1" customHeight="1">
      <c r="A374" s="1002"/>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378</v>
      </c>
      <c r="Z374" s="130"/>
      <c r="AA374" s="131"/>
      <c r="AB374" s="281"/>
      <c r="AC374" s="221"/>
      <c r="AD374" s="221"/>
      <c r="AE374" s="266"/>
      <c r="AF374" s="102"/>
      <c r="AG374" s="102"/>
      <c r="AH374" s="102"/>
      <c r="AI374" s="266"/>
      <c r="AJ374" s="102"/>
      <c r="AK374" s="102"/>
      <c r="AL374" s="102"/>
      <c r="AM374" s="266"/>
      <c r="AN374" s="102"/>
      <c r="AO374" s="102"/>
      <c r="AP374" s="102"/>
      <c r="AQ374" s="266"/>
      <c r="AR374" s="102"/>
      <c r="AS374" s="102"/>
      <c r="AT374" s="102"/>
      <c r="AU374" s="266"/>
      <c r="AV374" s="102"/>
      <c r="AW374" s="102"/>
      <c r="AX374" s="222"/>
    </row>
    <row r="375" spans="1:50" ht="39.75" hidden="1" customHeight="1">
      <c r="A375" s="1002"/>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8"/>
      <c r="AA375" s="119"/>
      <c r="AB375" s="286"/>
      <c r="AC375" s="132"/>
      <c r="AD375" s="132"/>
      <c r="AE375" s="266"/>
      <c r="AF375" s="102"/>
      <c r="AG375" s="102"/>
      <c r="AH375" s="102"/>
      <c r="AI375" s="266"/>
      <c r="AJ375" s="102"/>
      <c r="AK375" s="102"/>
      <c r="AL375" s="102"/>
      <c r="AM375" s="266"/>
      <c r="AN375" s="102"/>
      <c r="AO375" s="102"/>
      <c r="AP375" s="102"/>
      <c r="AQ375" s="266"/>
      <c r="AR375" s="102"/>
      <c r="AS375" s="102"/>
      <c r="AT375" s="102"/>
      <c r="AU375" s="266"/>
      <c r="AV375" s="102"/>
      <c r="AW375" s="102"/>
      <c r="AX375" s="222"/>
    </row>
    <row r="376" spans="1:50" ht="18.75" hidden="1" customHeight="1">
      <c r="A376" s="1002"/>
      <c r="B376" s="252"/>
      <c r="C376" s="251"/>
      <c r="D376" s="252"/>
      <c r="E376" s="251"/>
      <c r="F376" s="314"/>
      <c r="G376" s="282" t="s">
        <v>377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356</v>
      </c>
      <c r="AF376" s="265"/>
      <c r="AG376" s="265"/>
      <c r="AH376" s="265"/>
      <c r="AI376" s="265" t="s">
        <v>362</v>
      </c>
      <c r="AJ376" s="265"/>
      <c r="AK376" s="265"/>
      <c r="AL376" s="265"/>
      <c r="AM376" s="265" t="s">
        <v>466</v>
      </c>
      <c r="AN376" s="265"/>
      <c r="AO376" s="265"/>
      <c r="AP376" s="267"/>
      <c r="AQ376" s="267" t="s">
        <v>354</v>
      </c>
      <c r="AR376" s="268"/>
      <c r="AS376" s="268"/>
      <c r="AT376" s="269"/>
      <c r="AU376" s="279" t="s">
        <v>379</v>
      </c>
      <c r="AV376" s="279"/>
      <c r="AW376" s="279"/>
      <c r="AX376" s="280"/>
    </row>
    <row r="377" spans="1:50" ht="18.75" hidden="1" customHeight="1">
      <c r="A377" s="1002"/>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355</v>
      </c>
      <c r="AT377" s="171"/>
      <c r="AU377" s="135"/>
      <c r="AV377" s="135"/>
      <c r="AW377" s="136" t="s">
        <v>300</v>
      </c>
      <c r="AX377" s="137"/>
    </row>
    <row r="378" spans="1:50" ht="39.75" hidden="1" customHeight="1">
      <c r="A378" s="1002"/>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378</v>
      </c>
      <c r="Z378" s="130"/>
      <c r="AA378" s="131"/>
      <c r="AB378" s="281"/>
      <c r="AC378" s="221"/>
      <c r="AD378" s="221"/>
      <c r="AE378" s="266"/>
      <c r="AF378" s="102"/>
      <c r="AG378" s="102"/>
      <c r="AH378" s="102"/>
      <c r="AI378" s="266"/>
      <c r="AJ378" s="102"/>
      <c r="AK378" s="102"/>
      <c r="AL378" s="102"/>
      <c r="AM378" s="266"/>
      <c r="AN378" s="102"/>
      <c r="AO378" s="102"/>
      <c r="AP378" s="102"/>
      <c r="AQ378" s="266"/>
      <c r="AR378" s="102"/>
      <c r="AS378" s="102"/>
      <c r="AT378" s="102"/>
      <c r="AU378" s="266"/>
      <c r="AV378" s="102"/>
      <c r="AW378" s="102"/>
      <c r="AX378" s="222"/>
    </row>
    <row r="379" spans="1:50" ht="39.75" hidden="1" customHeight="1">
      <c r="A379" s="1002"/>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8"/>
      <c r="AA379" s="119"/>
      <c r="AB379" s="286"/>
      <c r="AC379" s="132"/>
      <c r="AD379" s="132"/>
      <c r="AE379" s="266"/>
      <c r="AF379" s="102"/>
      <c r="AG379" s="102"/>
      <c r="AH379" s="102"/>
      <c r="AI379" s="266"/>
      <c r="AJ379" s="102"/>
      <c r="AK379" s="102"/>
      <c r="AL379" s="102"/>
      <c r="AM379" s="266"/>
      <c r="AN379" s="102"/>
      <c r="AO379" s="102"/>
      <c r="AP379" s="102"/>
      <c r="AQ379" s="266"/>
      <c r="AR379" s="102"/>
      <c r="AS379" s="102"/>
      <c r="AT379" s="102"/>
      <c r="AU379" s="266"/>
      <c r="AV379" s="102"/>
      <c r="AW379" s="102"/>
      <c r="AX379" s="222"/>
    </row>
    <row r="380" spans="1:50" ht="18.75" hidden="1" customHeight="1">
      <c r="A380" s="1002"/>
      <c r="B380" s="252"/>
      <c r="C380" s="251"/>
      <c r="D380" s="252"/>
      <c r="E380" s="251"/>
      <c r="F380" s="314"/>
      <c r="G380" s="282" t="s">
        <v>377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356</v>
      </c>
      <c r="AF380" s="265"/>
      <c r="AG380" s="265"/>
      <c r="AH380" s="265"/>
      <c r="AI380" s="265" t="s">
        <v>362</v>
      </c>
      <c r="AJ380" s="265"/>
      <c r="AK380" s="265"/>
      <c r="AL380" s="265"/>
      <c r="AM380" s="265" t="s">
        <v>466</v>
      </c>
      <c r="AN380" s="265"/>
      <c r="AO380" s="265"/>
      <c r="AP380" s="267"/>
      <c r="AQ380" s="267" t="s">
        <v>354</v>
      </c>
      <c r="AR380" s="268"/>
      <c r="AS380" s="268"/>
      <c r="AT380" s="269"/>
      <c r="AU380" s="279" t="s">
        <v>379</v>
      </c>
      <c r="AV380" s="279"/>
      <c r="AW380" s="279"/>
      <c r="AX380" s="280"/>
    </row>
    <row r="381" spans="1:50" ht="18.75" hidden="1" customHeight="1">
      <c r="A381" s="1002"/>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355</v>
      </c>
      <c r="AT381" s="171"/>
      <c r="AU381" s="135"/>
      <c r="AV381" s="135"/>
      <c r="AW381" s="136" t="s">
        <v>300</v>
      </c>
      <c r="AX381" s="137"/>
    </row>
    <row r="382" spans="1:50" ht="39.75" hidden="1" customHeight="1">
      <c r="A382" s="1002"/>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378</v>
      </c>
      <c r="Z382" s="130"/>
      <c r="AA382" s="131"/>
      <c r="AB382" s="281"/>
      <c r="AC382" s="221"/>
      <c r="AD382" s="221"/>
      <c r="AE382" s="266"/>
      <c r="AF382" s="102"/>
      <c r="AG382" s="102"/>
      <c r="AH382" s="102"/>
      <c r="AI382" s="266"/>
      <c r="AJ382" s="102"/>
      <c r="AK382" s="102"/>
      <c r="AL382" s="102"/>
      <c r="AM382" s="266"/>
      <c r="AN382" s="102"/>
      <c r="AO382" s="102"/>
      <c r="AP382" s="102"/>
      <c r="AQ382" s="266"/>
      <c r="AR382" s="102"/>
      <c r="AS382" s="102"/>
      <c r="AT382" s="102"/>
      <c r="AU382" s="266"/>
      <c r="AV382" s="102"/>
      <c r="AW382" s="102"/>
      <c r="AX382" s="222"/>
    </row>
    <row r="383" spans="1:50" ht="39.75" hidden="1" customHeight="1">
      <c r="A383" s="1002"/>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8"/>
      <c r="AA383" s="119"/>
      <c r="AB383" s="286"/>
      <c r="AC383" s="132"/>
      <c r="AD383" s="132"/>
      <c r="AE383" s="266"/>
      <c r="AF383" s="102"/>
      <c r="AG383" s="102"/>
      <c r="AH383" s="102"/>
      <c r="AI383" s="266"/>
      <c r="AJ383" s="102"/>
      <c r="AK383" s="102"/>
      <c r="AL383" s="102"/>
      <c r="AM383" s="266"/>
      <c r="AN383" s="102"/>
      <c r="AO383" s="102"/>
      <c r="AP383" s="102"/>
      <c r="AQ383" s="266"/>
      <c r="AR383" s="102"/>
      <c r="AS383" s="102"/>
      <c r="AT383" s="102"/>
      <c r="AU383" s="266"/>
      <c r="AV383" s="102"/>
      <c r="AW383" s="102"/>
      <c r="AX383" s="222"/>
    </row>
    <row r="384" spans="1:50" ht="18.75" hidden="1" customHeight="1">
      <c r="A384" s="1002"/>
      <c r="B384" s="252"/>
      <c r="C384" s="251"/>
      <c r="D384" s="252"/>
      <c r="E384" s="251"/>
      <c r="F384" s="314"/>
      <c r="G384" s="282" t="s">
        <v>377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356</v>
      </c>
      <c r="AF384" s="265"/>
      <c r="AG384" s="265"/>
      <c r="AH384" s="265"/>
      <c r="AI384" s="265" t="s">
        <v>362</v>
      </c>
      <c r="AJ384" s="265"/>
      <c r="AK384" s="265"/>
      <c r="AL384" s="265"/>
      <c r="AM384" s="265" t="s">
        <v>466</v>
      </c>
      <c r="AN384" s="265"/>
      <c r="AO384" s="265"/>
      <c r="AP384" s="267"/>
      <c r="AQ384" s="267" t="s">
        <v>354</v>
      </c>
      <c r="AR384" s="268"/>
      <c r="AS384" s="268"/>
      <c r="AT384" s="269"/>
      <c r="AU384" s="279" t="s">
        <v>379</v>
      </c>
      <c r="AV384" s="279"/>
      <c r="AW384" s="279"/>
      <c r="AX384" s="280"/>
    </row>
    <row r="385" spans="1:50" ht="18.75" hidden="1" customHeight="1">
      <c r="A385" s="1002"/>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355</v>
      </c>
      <c r="AT385" s="171"/>
      <c r="AU385" s="135"/>
      <c r="AV385" s="135"/>
      <c r="AW385" s="136" t="s">
        <v>300</v>
      </c>
      <c r="AX385" s="137"/>
    </row>
    <row r="386" spans="1:50" ht="39.75" hidden="1" customHeight="1">
      <c r="A386" s="1002"/>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378</v>
      </c>
      <c r="Z386" s="130"/>
      <c r="AA386" s="131"/>
      <c r="AB386" s="281"/>
      <c r="AC386" s="221"/>
      <c r="AD386" s="221"/>
      <c r="AE386" s="266"/>
      <c r="AF386" s="102"/>
      <c r="AG386" s="102"/>
      <c r="AH386" s="102"/>
      <c r="AI386" s="266"/>
      <c r="AJ386" s="102"/>
      <c r="AK386" s="102"/>
      <c r="AL386" s="102"/>
      <c r="AM386" s="266"/>
      <c r="AN386" s="102"/>
      <c r="AO386" s="102"/>
      <c r="AP386" s="102"/>
      <c r="AQ386" s="266"/>
      <c r="AR386" s="102"/>
      <c r="AS386" s="102"/>
      <c r="AT386" s="102"/>
      <c r="AU386" s="266"/>
      <c r="AV386" s="102"/>
      <c r="AW386" s="102"/>
      <c r="AX386" s="222"/>
    </row>
    <row r="387" spans="1:50" ht="39.75" hidden="1" customHeight="1">
      <c r="A387" s="1002"/>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8"/>
      <c r="AA387" s="119"/>
      <c r="AB387" s="286"/>
      <c r="AC387" s="132"/>
      <c r="AD387" s="132"/>
      <c r="AE387" s="266"/>
      <c r="AF387" s="102"/>
      <c r="AG387" s="102"/>
      <c r="AH387" s="102"/>
      <c r="AI387" s="266"/>
      <c r="AJ387" s="102"/>
      <c r="AK387" s="102"/>
      <c r="AL387" s="102"/>
      <c r="AM387" s="266"/>
      <c r="AN387" s="102"/>
      <c r="AO387" s="102"/>
      <c r="AP387" s="102"/>
      <c r="AQ387" s="266"/>
      <c r="AR387" s="102"/>
      <c r="AS387" s="102"/>
      <c r="AT387" s="102"/>
      <c r="AU387" s="266"/>
      <c r="AV387" s="102"/>
      <c r="AW387" s="102"/>
      <c r="AX387" s="222"/>
    </row>
    <row r="388" spans="1:50" ht="18.75" hidden="1" customHeight="1">
      <c r="A388" s="1002"/>
      <c r="B388" s="252"/>
      <c r="C388" s="251"/>
      <c r="D388" s="252"/>
      <c r="E388" s="251"/>
      <c r="F388" s="314"/>
      <c r="G388" s="282" t="s">
        <v>377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356</v>
      </c>
      <c r="AF388" s="265"/>
      <c r="AG388" s="265"/>
      <c r="AH388" s="265"/>
      <c r="AI388" s="265" t="s">
        <v>362</v>
      </c>
      <c r="AJ388" s="265"/>
      <c r="AK388" s="265"/>
      <c r="AL388" s="265"/>
      <c r="AM388" s="265" t="s">
        <v>466</v>
      </c>
      <c r="AN388" s="265"/>
      <c r="AO388" s="265"/>
      <c r="AP388" s="267"/>
      <c r="AQ388" s="267" t="s">
        <v>354</v>
      </c>
      <c r="AR388" s="268"/>
      <c r="AS388" s="268"/>
      <c r="AT388" s="269"/>
      <c r="AU388" s="279" t="s">
        <v>379</v>
      </c>
      <c r="AV388" s="279"/>
      <c r="AW388" s="279"/>
      <c r="AX388" s="280"/>
    </row>
    <row r="389" spans="1:50" ht="18.75" hidden="1" customHeight="1">
      <c r="A389" s="1002"/>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355</v>
      </c>
      <c r="AT389" s="171"/>
      <c r="AU389" s="135"/>
      <c r="AV389" s="135"/>
      <c r="AW389" s="136" t="s">
        <v>300</v>
      </c>
      <c r="AX389" s="137"/>
    </row>
    <row r="390" spans="1:50" ht="39.75" hidden="1" customHeight="1">
      <c r="A390" s="1002"/>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378</v>
      </c>
      <c r="Z390" s="130"/>
      <c r="AA390" s="131"/>
      <c r="AB390" s="281"/>
      <c r="AC390" s="221"/>
      <c r="AD390" s="221"/>
      <c r="AE390" s="266"/>
      <c r="AF390" s="102"/>
      <c r="AG390" s="102"/>
      <c r="AH390" s="102"/>
      <c r="AI390" s="266"/>
      <c r="AJ390" s="102"/>
      <c r="AK390" s="102"/>
      <c r="AL390" s="102"/>
      <c r="AM390" s="266"/>
      <c r="AN390" s="102"/>
      <c r="AO390" s="102"/>
      <c r="AP390" s="102"/>
      <c r="AQ390" s="266"/>
      <c r="AR390" s="102"/>
      <c r="AS390" s="102"/>
      <c r="AT390" s="102"/>
      <c r="AU390" s="266"/>
      <c r="AV390" s="102"/>
      <c r="AW390" s="102"/>
      <c r="AX390" s="222"/>
    </row>
    <row r="391" spans="1:50" ht="39.75" hidden="1" customHeight="1">
      <c r="A391" s="1002"/>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8"/>
      <c r="AA391" s="119"/>
      <c r="AB391" s="286"/>
      <c r="AC391" s="132"/>
      <c r="AD391" s="132"/>
      <c r="AE391" s="266"/>
      <c r="AF391" s="102"/>
      <c r="AG391" s="102"/>
      <c r="AH391" s="102"/>
      <c r="AI391" s="266"/>
      <c r="AJ391" s="102"/>
      <c r="AK391" s="102"/>
      <c r="AL391" s="102"/>
      <c r="AM391" s="266"/>
      <c r="AN391" s="102"/>
      <c r="AO391" s="102"/>
      <c r="AP391" s="102"/>
      <c r="AQ391" s="266"/>
      <c r="AR391" s="102"/>
      <c r="AS391" s="102"/>
      <c r="AT391" s="102"/>
      <c r="AU391" s="266"/>
      <c r="AV391" s="102"/>
      <c r="AW391" s="102"/>
      <c r="AX391" s="222"/>
    </row>
    <row r="392" spans="1:50" ht="22.5" hidden="1" customHeight="1">
      <c r="A392" s="1002"/>
      <c r="B392" s="252"/>
      <c r="C392" s="251"/>
      <c r="D392" s="252"/>
      <c r="E392" s="251"/>
      <c r="F392" s="314"/>
      <c r="G392" s="272" t="s">
        <v>380</v>
      </c>
      <c r="H392" s="168"/>
      <c r="I392" s="168"/>
      <c r="J392" s="168"/>
      <c r="K392" s="168"/>
      <c r="L392" s="168"/>
      <c r="M392" s="168"/>
      <c r="N392" s="168"/>
      <c r="O392" s="168"/>
      <c r="P392" s="169"/>
      <c r="Q392" s="175" t="s">
        <v>470</v>
      </c>
      <c r="R392" s="168"/>
      <c r="S392" s="168"/>
      <c r="T392" s="168"/>
      <c r="U392" s="168"/>
      <c r="V392" s="168"/>
      <c r="W392" s="168"/>
      <c r="X392" s="168"/>
      <c r="Y392" s="168"/>
      <c r="Z392" s="168"/>
      <c r="AA392" s="168"/>
      <c r="AB392" s="287" t="s">
        <v>471</v>
      </c>
      <c r="AC392" s="168"/>
      <c r="AD392" s="169"/>
      <c r="AE392" s="175" t="s">
        <v>381</v>
      </c>
      <c r="AF392" s="168"/>
      <c r="AG392" s="168"/>
      <c r="AH392" s="168"/>
      <c r="AI392" s="168"/>
      <c r="AJ392" s="168"/>
      <c r="AK392" s="168"/>
      <c r="AL392" s="168"/>
      <c r="AM392" s="168"/>
      <c r="AN392" s="168"/>
      <c r="AO392" s="168"/>
      <c r="AP392" s="168"/>
      <c r="AQ392" s="168"/>
      <c r="AR392" s="168"/>
      <c r="AS392" s="168"/>
      <c r="AT392" s="168"/>
      <c r="AU392" s="168"/>
      <c r="AV392" s="168"/>
      <c r="AW392" s="168"/>
      <c r="AX392" s="592"/>
    </row>
    <row r="393" spans="1:50" ht="22.5" hidden="1" customHeight="1">
      <c r="A393" s="1002"/>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2"/>
      <c r="B394" s="252"/>
      <c r="C394" s="251"/>
      <c r="D394" s="252"/>
      <c r="E394" s="251"/>
      <c r="F394" s="314"/>
      <c r="G394" s="230"/>
      <c r="H394" s="160"/>
      <c r="I394" s="160"/>
      <c r="J394" s="160"/>
      <c r="K394" s="160"/>
      <c r="L394" s="160"/>
      <c r="M394" s="160"/>
      <c r="N394" s="160"/>
      <c r="O394" s="160"/>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382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02"/>
      <c r="B398" s="252"/>
      <c r="C398" s="251"/>
      <c r="D398" s="252"/>
      <c r="E398" s="251"/>
      <c r="F398" s="314"/>
      <c r="G398" s="235"/>
      <c r="H398" s="163"/>
      <c r="I398" s="163"/>
      <c r="J398" s="163"/>
      <c r="K398" s="163"/>
      <c r="L398" s="163"/>
      <c r="M398" s="163"/>
      <c r="N398" s="163"/>
      <c r="O398" s="163"/>
      <c r="P398" s="236"/>
      <c r="Q398" s="995"/>
      <c r="R398" s="996"/>
      <c r="S398" s="996"/>
      <c r="T398" s="996"/>
      <c r="U398" s="996"/>
      <c r="V398" s="996"/>
      <c r="W398" s="996"/>
      <c r="X398" s="996"/>
      <c r="Y398" s="996"/>
      <c r="Z398" s="996"/>
      <c r="AA398" s="997"/>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02"/>
      <c r="B399" s="252"/>
      <c r="C399" s="251"/>
      <c r="D399" s="252"/>
      <c r="E399" s="251"/>
      <c r="F399" s="314"/>
      <c r="G399" s="272" t="s">
        <v>380</v>
      </c>
      <c r="H399" s="168"/>
      <c r="I399" s="168"/>
      <c r="J399" s="168"/>
      <c r="K399" s="168"/>
      <c r="L399" s="168"/>
      <c r="M399" s="168"/>
      <c r="N399" s="168"/>
      <c r="O399" s="168"/>
      <c r="P399" s="169"/>
      <c r="Q399" s="175" t="s">
        <v>470</v>
      </c>
      <c r="R399" s="168"/>
      <c r="S399" s="168"/>
      <c r="T399" s="168"/>
      <c r="U399" s="168"/>
      <c r="V399" s="168"/>
      <c r="W399" s="168"/>
      <c r="X399" s="168"/>
      <c r="Y399" s="168"/>
      <c r="Z399" s="168"/>
      <c r="AA399" s="168"/>
      <c r="AB399" s="287" t="s">
        <v>471</v>
      </c>
      <c r="AC399" s="168"/>
      <c r="AD399" s="169"/>
      <c r="AE399" s="273" t="s">
        <v>381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2"/>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2"/>
      <c r="B401" s="252"/>
      <c r="C401" s="251"/>
      <c r="D401" s="252"/>
      <c r="E401" s="251"/>
      <c r="F401" s="314"/>
      <c r="G401" s="230"/>
      <c r="H401" s="160"/>
      <c r="I401" s="160"/>
      <c r="J401" s="160"/>
      <c r="K401" s="160"/>
      <c r="L401" s="160"/>
      <c r="M401" s="160"/>
      <c r="N401" s="160"/>
      <c r="O401" s="160"/>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382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02"/>
      <c r="B405" s="252"/>
      <c r="C405" s="251"/>
      <c r="D405" s="252"/>
      <c r="E405" s="251"/>
      <c r="F405" s="314"/>
      <c r="G405" s="235"/>
      <c r="H405" s="163"/>
      <c r="I405" s="163"/>
      <c r="J405" s="163"/>
      <c r="K405" s="163"/>
      <c r="L405" s="163"/>
      <c r="M405" s="163"/>
      <c r="N405" s="163"/>
      <c r="O405" s="163"/>
      <c r="P405" s="236"/>
      <c r="Q405" s="995"/>
      <c r="R405" s="996"/>
      <c r="S405" s="996"/>
      <c r="T405" s="996"/>
      <c r="U405" s="996"/>
      <c r="V405" s="996"/>
      <c r="W405" s="996"/>
      <c r="X405" s="996"/>
      <c r="Y405" s="996"/>
      <c r="Z405" s="996"/>
      <c r="AA405" s="997"/>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02"/>
      <c r="B406" s="252"/>
      <c r="C406" s="251"/>
      <c r="D406" s="252"/>
      <c r="E406" s="251"/>
      <c r="F406" s="314"/>
      <c r="G406" s="272" t="s">
        <v>380</v>
      </c>
      <c r="H406" s="168"/>
      <c r="I406" s="168"/>
      <c r="J406" s="168"/>
      <c r="K406" s="168"/>
      <c r="L406" s="168"/>
      <c r="M406" s="168"/>
      <c r="N406" s="168"/>
      <c r="O406" s="168"/>
      <c r="P406" s="169"/>
      <c r="Q406" s="175" t="s">
        <v>470</v>
      </c>
      <c r="R406" s="168"/>
      <c r="S406" s="168"/>
      <c r="T406" s="168"/>
      <c r="U406" s="168"/>
      <c r="V406" s="168"/>
      <c r="W406" s="168"/>
      <c r="X406" s="168"/>
      <c r="Y406" s="168"/>
      <c r="Z406" s="168"/>
      <c r="AA406" s="168"/>
      <c r="AB406" s="287" t="s">
        <v>471</v>
      </c>
      <c r="AC406" s="168"/>
      <c r="AD406" s="169"/>
      <c r="AE406" s="273" t="s">
        <v>381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2"/>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2"/>
      <c r="B408" s="252"/>
      <c r="C408" s="251"/>
      <c r="D408" s="252"/>
      <c r="E408" s="251"/>
      <c r="F408" s="314"/>
      <c r="G408" s="230"/>
      <c r="H408" s="160"/>
      <c r="I408" s="160"/>
      <c r="J408" s="160"/>
      <c r="K408" s="160"/>
      <c r="L408" s="160"/>
      <c r="M408" s="160"/>
      <c r="N408" s="160"/>
      <c r="O408" s="160"/>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382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02"/>
      <c r="B412" s="252"/>
      <c r="C412" s="251"/>
      <c r="D412" s="252"/>
      <c r="E412" s="251"/>
      <c r="F412" s="314"/>
      <c r="G412" s="235"/>
      <c r="H412" s="163"/>
      <c r="I412" s="163"/>
      <c r="J412" s="163"/>
      <c r="K412" s="163"/>
      <c r="L412" s="163"/>
      <c r="M412" s="163"/>
      <c r="N412" s="163"/>
      <c r="O412" s="163"/>
      <c r="P412" s="236"/>
      <c r="Q412" s="995"/>
      <c r="R412" s="996"/>
      <c r="S412" s="996"/>
      <c r="T412" s="996"/>
      <c r="U412" s="996"/>
      <c r="V412" s="996"/>
      <c r="W412" s="996"/>
      <c r="X412" s="996"/>
      <c r="Y412" s="996"/>
      <c r="Z412" s="996"/>
      <c r="AA412" s="997"/>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02"/>
      <c r="B413" s="252"/>
      <c r="C413" s="251"/>
      <c r="D413" s="252"/>
      <c r="E413" s="251"/>
      <c r="F413" s="314"/>
      <c r="G413" s="272" t="s">
        <v>380</v>
      </c>
      <c r="H413" s="168"/>
      <c r="I413" s="168"/>
      <c r="J413" s="168"/>
      <c r="K413" s="168"/>
      <c r="L413" s="168"/>
      <c r="M413" s="168"/>
      <c r="N413" s="168"/>
      <c r="O413" s="168"/>
      <c r="P413" s="169"/>
      <c r="Q413" s="175" t="s">
        <v>470</v>
      </c>
      <c r="R413" s="168"/>
      <c r="S413" s="168"/>
      <c r="T413" s="168"/>
      <c r="U413" s="168"/>
      <c r="V413" s="168"/>
      <c r="W413" s="168"/>
      <c r="X413" s="168"/>
      <c r="Y413" s="168"/>
      <c r="Z413" s="168"/>
      <c r="AA413" s="168"/>
      <c r="AB413" s="287" t="s">
        <v>471</v>
      </c>
      <c r="AC413" s="168"/>
      <c r="AD413" s="169"/>
      <c r="AE413" s="273" t="s">
        <v>381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2"/>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2"/>
      <c r="B415" s="252"/>
      <c r="C415" s="251"/>
      <c r="D415" s="252"/>
      <c r="E415" s="251"/>
      <c r="F415" s="314"/>
      <c r="G415" s="230"/>
      <c r="H415" s="160"/>
      <c r="I415" s="160"/>
      <c r="J415" s="160"/>
      <c r="K415" s="160"/>
      <c r="L415" s="160"/>
      <c r="M415" s="160"/>
      <c r="N415" s="160"/>
      <c r="O415" s="160"/>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382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02"/>
      <c r="B419" s="252"/>
      <c r="C419" s="251"/>
      <c r="D419" s="252"/>
      <c r="E419" s="251"/>
      <c r="F419" s="314"/>
      <c r="G419" s="235"/>
      <c r="H419" s="163"/>
      <c r="I419" s="163"/>
      <c r="J419" s="163"/>
      <c r="K419" s="163"/>
      <c r="L419" s="163"/>
      <c r="M419" s="163"/>
      <c r="N419" s="163"/>
      <c r="O419" s="163"/>
      <c r="P419" s="236"/>
      <c r="Q419" s="995"/>
      <c r="R419" s="996"/>
      <c r="S419" s="996"/>
      <c r="T419" s="996"/>
      <c r="U419" s="996"/>
      <c r="V419" s="996"/>
      <c r="W419" s="996"/>
      <c r="X419" s="996"/>
      <c r="Y419" s="996"/>
      <c r="Z419" s="996"/>
      <c r="AA419" s="997"/>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02"/>
      <c r="B420" s="252"/>
      <c r="C420" s="251"/>
      <c r="D420" s="252"/>
      <c r="E420" s="251"/>
      <c r="F420" s="314"/>
      <c r="G420" s="272" t="s">
        <v>380</v>
      </c>
      <c r="H420" s="168"/>
      <c r="I420" s="168"/>
      <c r="J420" s="168"/>
      <c r="K420" s="168"/>
      <c r="L420" s="168"/>
      <c r="M420" s="168"/>
      <c r="N420" s="168"/>
      <c r="O420" s="168"/>
      <c r="P420" s="169"/>
      <c r="Q420" s="175" t="s">
        <v>470</v>
      </c>
      <c r="R420" s="168"/>
      <c r="S420" s="168"/>
      <c r="T420" s="168"/>
      <c r="U420" s="168"/>
      <c r="V420" s="168"/>
      <c r="W420" s="168"/>
      <c r="X420" s="168"/>
      <c r="Y420" s="168"/>
      <c r="Z420" s="168"/>
      <c r="AA420" s="168"/>
      <c r="AB420" s="287" t="s">
        <v>471</v>
      </c>
      <c r="AC420" s="168"/>
      <c r="AD420" s="169"/>
      <c r="AE420" s="273" t="s">
        <v>381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2"/>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2"/>
      <c r="B422" s="252"/>
      <c r="C422" s="251"/>
      <c r="D422" s="252"/>
      <c r="E422" s="251"/>
      <c r="F422" s="314"/>
      <c r="G422" s="230"/>
      <c r="H422" s="160"/>
      <c r="I422" s="160"/>
      <c r="J422" s="160"/>
      <c r="K422" s="160"/>
      <c r="L422" s="160"/>
      <c r="M422" s="160"/>
      <c r="N422" s="160"/>
      <c r="O422" s="160"/>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382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02"/>
      <c r="B426" s="252"/>
      <c r="C426" s="251"/>
      <c r="D426" s="252"/>
      <c r="E426" s="315"/>
      <c r="F426" s="316"/>
      <c r="G426" s="235"/>
      <c r="H426" s="163"/>
      <c r="I426" s="163"/>
      <c r="J426" s="163"/>
      <c r="K426" s="163"/>
      <c r="L426" s="163"/>
      <c r="M426" s="163"/>
      <c r="N426" s="163"/>
      <c r="O426" s="163"/>
      <c r="P426" s="236"/>
      <c r="Q426" s="995"/>
      <c r="R426" s="996"/>
      <c r="S426" s="996"/>
      <c r="T426" s="996"/>
      <c r="U426" s="996"/>
      <c r="V426" s="996"/>
      <c r="W426" s="996"/>
      <c r="X426" s="996"/>
      <c r="Y426" s="996"/>
      <c r="Z426" s="996"/>
      <c r="AA426" s="997"/>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customHeight="1">
      <c r="A427" s="1002"/>
      <c r="B427" s="252"/>
      <c r="C427" s="251"/>
      <c r="D427" s="252"/>
      <c r="E427" s="156" t="s">
        <v>428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38.25" customHeight="1">
      <c r="A428" s="1002"/>
      <c r="B428" s="252"/>
      <c r="C428" s="251"/>
      <c r="D428" s="252"/>
      <c r="E428" s="159" t="s">
        <v>695</v>
      </c>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57.75" customHeight="1" thickBot="1">
      <c r="A429" s="1002"/>
      <c r="B429" s="252"/>
      <c r="C429" s="315"/>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1002"/>
      <c r="B430" s="252"/>
      <c r="C430" s="249" t="s">
        <v>367</v>
      </c>
      <c r="D430" s="250"/>
      <c r="E430" s="238" t="s">
        <v>387</v>
      </c>
      <c r="F430" s="239"/>
      <c r="G430" s="240" t="s">
        <v>383</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2"/>
      <c r="B431" s="252"/>
      <c r="C431" s="251"/>
      <c r="D431" s="252"/>
      <c r="E431" s="165" t="s">
        <v>372</v>
      </c>
      <c r="F431" s="166"/>
      <c r="G431" s="167" t="s">
        <v>369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371</v>
      </c>
      <c r="AF431" s="178"/>
      <c r="AG431" s="178"/>
      <c r="AH431" s="179"/>
      <c r="AI431" s="180" t="s">
        <v>466</v>
      </c>
      <c r="AJ431" s="180"/>
      <c r="AK431" s="180"/>
      <c r="AL431" s="175"/>
      <c r="AM431" s="180" t="s">
        <v>527</v>
      </c>
      <c r="AN431" s="180"/>
      <c r="AO431" s="180"/>
      <c r="AP431" s="175"/>
      <c r="AQ431" s="175" t="s">
        <v>354</v>
      </c>
      <c r="AR431" s="168"/>
      <c r="AS431" s="168"/>
      <c r="AT431" s="169"/>
      <c r="AU431" s="133" t="s">
        <v>253</v>
      </c>
      <c r="AV431" s="133"/>
      <c r="AW431" s="133"/>
      <c r="AX431" s="134"/>
    </row>
    <row r="432" spans="1:50" ht="18.75" hidden="1" customHeight="1">
      <c r="A432" s="1002"/>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355</v>
      </c>
      <c r="AH432" s="171"/>
      <c r="AI432" s="181"/>
      <c r="AJ432" s="181"/>
      <c r="AK432" s="181"/>
      <c r="AL432" s="176"/>
      <c r="AM432" s="181"/>
      <c r="AN432" s="181"/>
      <c r="AO432" s="181"/>
      <c r="AP432" s="176"/>
      <c r="AQ432" s="217"/>
      <c r="AR432" s="135"/>
      <c r="AS432" s="136" t="s">
        <v>355</v>
      </c>
      <c r="AT432" s="171"/>
      <c r="AU432" s="135"/>
      <c r="AV432" s="135"/>
      <c r="AW432" s="136" t="s">
        <v>300</v>
      </c>
      <c r="AX432" s="137"/>
    </row>
    <row r="433" spans="1:50" ht="23.25" hidden="1" customHeight="1">
      <c r="A433" s="1002"/>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1"/>
      <c r="AF433" s="102"/>
      <c r="AG433" s="102"/>
      <c r="AH433" s="102"/>
      <c r="AI433" s="101"/>
      <c r="AJ433" s="102"/>
      <c r="AK433" s="102"/>
      <c r="AL433" s="102"/>
      <c r="AM433" s="101"/>
      <c r="AN433" s="102"/>
      <c r="AO433" s="102"/>
      <c r="AP433" s="103"/>
      <c r="AQ433" s="101"/>
      <c r="AR433" s="102"/>
      <c r="AS433" s="102"/>
      <c r="AT433" s="103"/>
      <c r="AU433" s="102"/>
      <c r="AV433" s="102"/>
      <c r="AW433" s="102"/>
      <c r="AX433" s="222"/>
    </row>
    <row r="434" spans="1:50" ht="23.25" hidden="1" customHeight="1">
      <c r="A434" s="1002"/>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8"/>
      <c r="AA434" s="119"/>
      <c r="AB434" s="221"/>
      <c r="AC434" s="221"/>
      <c r="AD434" s="221"/>
      <c r="AE434" s="101"/>
      <c r="AF434" s="102"/>
      <c r="AG434" s="102"/>
      <c r="AH434" s="103"/>
      <c r="AI434" s="101"/>
      <c r="AJ434" s="102"/>
      <c r="AK434" s="102"/>
      <c r="AL434" s="102"/>
      <c r="AM434" s="101"/>
      <c r="AN434" s="102"/>
      <c r="AO434" s="102"/>
      <c r="AP434" s="103"/>
      <c r="AQ434" s="101"/>
      <c r="AR434" s="102"/>
      <c r="AS434" s="102"/>
      <c r="AT434" s="103"/>
      <c r="AU434" s="102"/>
      <c r="AV434" s="102"/>
      <c r="AW434" s="102"/>
      <c r="AX434" s="222"/>
    </row>
    <row r="435" spans="1:50" ht="23.25" hidden="1" customHeight="1">
      <c r="A435" s="1002"/>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8"/>
      <c r="AA435" s="119"/>
      <c r="AB435" s="237" t="s">
        <v>301</v>
      </c>
      <c r="AC435" s="237"/>
      <c r="AD435" s="237"/>
      <c r="AE435" s="101"/>
      <c r="AF435" s="102"/>
      <c r="AG435" s="102"/>
      <c r="AH435" s="103"/>
      <c r="AI435" s="101"/>
      <c r="AJ435" s="102"/>
      <c r="AK435" s="102"/>
      <c r="AL435" s="102"/>
      <c r="AM435" s="101"/>
      <c r="AN435" s="102"/>
      <c r="AO435" s="102"/>
      <c r="AP435" s="103"/>
      <c r="AQ435" s="101"/>
      <c r="AR435" s="102"/>
      <c r="AS435" s="102"/>
      <c r="AT435" s="103"/>
      <c r="AU435" s="102"/>
      <c r="AV435" s="102"/>
      <c r="AW435" s="102"/>
      <c r="AX435" s="222"/>
    </row>
    <row r="436" spans="1:50" ht="18.75" hidden="1" customHeight="1">
      <c r="A436" s="1002"/>
      <c r="B436" s="252"/>
      <c r="C436" s="251"/>
      <c r="D436" s="252"/>
      <c r="E436" s="165" t="s">
        <v>372</v>
      </c>
      <c r="F436" s="166"/>
      <c r="G436" s="167" t="s">
        <v>369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371</v>
      </c>
      <c r="AF436" s="178"/>
      <c r="AG436" s="178"/>
      <c r="AH436" s="179"/>
      <c r="AI436" s="180" t="s">
        <v>466</v>
      </c>
      <c r="AJ436" s="180"/>
      <c r="AK436" s="180"/>
      <c r="AL436" s="175"/>
      <c r="AM436" s="180" t="s">
        <v>527</v>
      </c>
      <c r="AN436" s="180"/>
      <c r="AO436" s="180"/>
      <c r="AP436" s="175"/>
      <c r="AQ436" s="175" t="s">
        <v>354</v>
      </c>
      <c r="AR436" s="168"/>
      <c r="AS436" s="168"/>
      <c r="AT436" s="169"/>
      <c r="AU436" s="133" t="s">
        <v>253</v>
      </c>
      <c r="AV436" s="133"/>
      <c r="AW436" s="133"/>
      <c r="AX436" s="134"/>
    </row>
    <row r="437" spans="1:50" ht="18.75" hidden="1" customHeight="1">
      <c r="A437" s="1002"/>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7"/>
      <c r="AR437" s="135"/>
      <c r="AS437" s="136" t="s">
        <v>355</v>
      </c>
      <c r="AT437" s="171"/>
      <c r="AU437" s="135"/>
      <c r="AV437" s="135"/>
      <c r="AW437" s="136" t="s">
        <v>300</v>
      </c>
      <c r="AX437" s="137"/>
    </row>
    <row r="438" spans="1:50" ht="23.25" hidden="1" customHeight="1">
      <c r="A438" s="1002"/>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1"/>
      <c r="AF438" s="102"/>
      <c r="AG438" s="102"/>
      <c r="AH438" s="102"/>
      <c r="AI438" s="101"/>
      <c r="AJ438" s="102"/>
      <c r="AK438" s="102"/>
      <c r="AL438" s="102"/>
      <c r="AM438" s="101"/>
      <c r="AN438" s="102"/>
      <c r="AO438" s="102"/>
      <c r="AP438" s="103"/>
      <c r="AQ438" s="101"/>
      <c r="AR438" s="102"/>
      <c r="AS438" s="102"/>
      <c r="AT438" s="103"/>
      <c r="AU438" s="102"/>
      <c r="AV438" s="102"/>
      <c r="AW438" s="102"/>
      <c r="AX438" s="222"/>
    </row>
    <row r="439" spans="1:50" ht="23.25" hidden="1" customHeight="1">
      <c r="A439" s="1002"/>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8"/>
      <c r="AA439" s="119"/>
      <c r="AB439" s="221"/>
      <c r="AC439" s="221"/>
      <c r="AD439" s="221"/>
      <c r="AE439" s="101"/>
      <c r="AF439" s="102"/>
      <c r="AG439" s="102"/>
      <c r="AH439" s="103"/>
      <c r="AI439" s="101"/>
      <c r="AJ439" s="102"/>
      <c r="AK439" s="102"/>
      <c r="AL439" s="102"/>
      <c r="AM439" s="101"/>
      <c r="AN439" s="102"/>
      <c r="AO439" s="102"/>
      <c r="AP439" s="103"/>
      <c r="AQ439" s="101"/>
      <c r="AR439" s="102"/>
      <c r="AS439" s="102"/>
      <c r="AT439" s="103"/>
      <c r="AU439" s="102"/>
      <c r="AV439" s="102"/>
      <c r="AW439" s="102"/>
      <c r="AX439" s="222"/>
    </row>
    <row r="440" spans="1:50" ht="23.25" hidden="1" customHeight="1">
      <c r="A440" s="1002"/>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8"/>
      <c r="AA440" s="119"/>
      <c r="AB440" s="237" t="s">
        <v>301</v>
      </c>
      <c r="AC440" s="237"/>
      <c r="AD440" s="237"/>
      <c r="AE440" s="101"/>
      <c r="AF440" s="102"/>
      <c r="AG440" s="102"/>
      <c r="AH440" s="103"/>
      <c r="AI440" s="101"/>
      <c r="AJ440" s="102"/>
      <c r="AK440" s="102"/>
      <c r="AL440" s="102"/>
      <c r="AM440" s="101"/>
      <c r="AN440" s="102"/>
      <c r="AO440" s="102"/>
      <c r="AP440" s="103"/>
      <c r="AQ440" s="101"/>
      <c r="AR440" s="102"/>
      <c r="AS440" s="102"/>
      <c r="AT440" s="103"/>
      <c r="AU440" s="102"/>
      <c r="AV440" s="102"/>
      <c r="AW440" s="102"/>
      <c r="AX440" s="222"/>
    </row>
    <row r="441" spans="1:50" ht="18.75" hidden="1" customHeight="1">
      <c r="A441" s="1002"/>
      <c r="B441" s="252"/>
      <c r="C441" s="251"/>
      <c r="D441" s="252"/>
      <c r="E441" s="165" t="s">
        <v>372</v>
      </c>
      <c r="F441" s="166"/>
      <c r="G441" s="167" t="s">
        <v>369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371</v>
      </c>
      <c r="AF441" s="178"/>
      <c r="AG441" s="178"/>
      <c r="AH441" s="179"/>
      <c r="AI441" s="180" t="s">
        <v>466</v>
      </c>
      <c r="AJ441" s="180"/>
      <c r="AK441" s="180"/>
      <c r="AL441" s="175"/>
      <c r="AM441" s="180" t="s">
        <v>527</v>
      </c>
      <c r="AN441" s="180"/>
      <c r="AO441" s="180"/>
      <c r="AP441" s="175"/>
      <c r="AQ441" s="175" t="s">
        <v>354</v>
      </c>
      <c r="AR441" s="168"/>
      <c r="AS441" s="168"/>
      <c r="AT441" s="169"/>
      <c r="AU441" s="133" t="s">
        <v>253</v>
      </c>
      <c r="AV441" s="133"/>
      <c r="AW441" s="133"/>
      <c r="AX441" s="134"/>
    </row>
    <row r="442" spans="1:50" ht="18.75" hidden="1" customHeight="1">
      <c r="A442" s="1002"/>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7"/>
      <c r="AR442" s="135"/>
      <c r="AS442" s="136" t="s">
        <v>355</v>
      </c>
      <c r="AT442" s="171"/>
      <c r="AU442" s="135"/>
      <c r="AV442" s="135"/>
      <c r="AW442" s="136" t="s">
        <v>300</v>
      </c>
      <c r="AX442" s="137"/>
    </row>
    <row r="443" spans="1:50" ht="23.25" hidden="1" customHeight="1">
      <c r="A443" s="1002"/>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1"/>
      <c r="AF443" s="102"/>
      <c r="AG443" s="102"/>
      <c r="AH443" s="102"/>
      <c r="AI443" s="101"/>
      <c r="AJ443" s="102"/>
      <c r="AK443" s="102"/>
      <c r="AL443" s="102"/>
      <c r="AM443" s="101"/>
      <c r="AN443" s="102"/>
      <c r="AO443" s="102"/>
      <c r="AP443" s="103"/>
      <c r="AQ443" s="101"/>
      <c r="AR443" s="102"/>
      <c r="AS443" s="102"/>
      <c r="AT443" s="103"/>
      <c r="AU443" s="102"/>
      <c r="AV443" s="102"/>
      <c r="AW443" s="102"/>
      <c r="AX443" s="222"/>
    </row>
    <row r="444" spans="1:50" ht="23.25" hidden="1" customHeight="1">
      <c r="A444" s="1002"/>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8"/>
      <c r="AA444" s="119"/>
      <c r="AB444" s="221"/>
      <c r="AC444" s="221"/>
      <c r="AD444" s="221"/>
      <c r="AE444" s="101"/>
      <c r="AF444" s="102"/>
      <c r="AG444" s="102"/>
      <c r="AH444" s="103"/>
      <c r="AI444" s="101"/>
      <c r="AJ444" s="102"/>
      <c r="AK444" s="102"/>
      <c r="AL444" s="102"/>
      <c r="AM444" s="101"/>
      <c r="AN444" s="102"/>
      <c r="AO444" s="102"/>
      <c r="AP444" s="103"/>
      <c r="AQ444" s="101"/>
      <c r="AR444" s="102"/>
      <c r="AS444" s="102"/>
      <c r="AT444" s="103"/>
      <c r="AU444" s="102"/>
      <c r="AV444" s="102"/>
      <c r="AW444" s="102"/>
      <c r="AX444" s="222"/>
    </row>
    <row r="445" spans="1:50" ht="23.25" hidden="1" customHeight="1">
      <c r="A445" s="1002"/>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8"/>
      <c r="AA445" s="119"/>
      <c r="AB445" s="237" t="s">
        <v>301</v>
      </c>
      <c r="AC445" s="237"/>
      <c r="AD445" s="237"/>
      <c r="AE445" s="101"/>
      <c r="AF445" s="102"/>
      <c r="AG445" s="102"/>
      <c r="AH445" s="103"/>
      <c r="AI445" s="101"/>
      <c r="AJ445" s="102"/>
      <c r="AK445" s="102"/>
      <c r="AL445" s="102"/>
      <c r="AM445" s="101"/>
      <c r="AN445" s="102"/>
      <c r="AO445" s="102"/>
      <c r="AP445" s="103"/>
      <c r="AQ445" s="101"/>
      <c r="AR445" s="102"/>
      <c r="AS445" s="102"/>
      <c r="AT445" s="103"/>
      <c r="AU445" s="102"/>
      <c r="AV445" s="102"/>
      <c r="AW445" s="102"/>
      <c r="AX445" s="222"/>
    </row>
    <row r="446" spans="1:50" ht="18.75" hidden="1" customHeight="1">
      <c r="A446" s="1002"/>
      <c r="B446" s="252"/>
      <c r="C446" s="251"/>
      <c r="D446" s="252"/>
      <c r="E446" s="165" t="s">
        <v>372</v>
      </c>
      <c r="F446" s="166"/>
      <c r="G446" s="167" t="s">
        <v>369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371</v>
      </c>
      <c r="AF446" s="178"/>
      <c r="AG446" s="178"/>
      <c r="AH446" s="179"/>
      <c r="AI446" s="180" t="s">
        <v>466</v>
      </c>
      <c r="AJ446" s="180"/>
      <c r="AK446" s="180"/>
      <c r="AL446" s="175"/>
      <c r="AM446" s="180" t="s">
        <v>527</v>
      </c>
      <c r="AN446" s="180"/>
      <c r="AO446" s="180"/>
      <c r="AP446" s="175"/>
      <c r="AQ446" s="175" t="s">
        <v>354</v>
      </c>
      <c r="AR446" s="168"/>
      <c r="AS446" s="168"/>
      <c r="AT446" s="169"/>
      <c r="AU446" s="133" t="s">
        <v>253</v>
      </c>
      <c r="AV446" s="133"/>
      <c r="AW446" s="133"/>
      <c r="AX446" s="134"/>
    </row>
    <row r="447" spans="1:50" ht="18.75" hidden="1" customHeight="1">
      <c r="A447" s="1002"/>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7"/>
      <c r="AR447" s="135"/>
      <c r="AS447" s="136" t="s">
        <v>355</v>
      </c>
      <c r="AT447" s="171"/>
      <c r="AU447" s="135"/>
      <c r="AV447" s="135"/>
      <c r="AW447" s="136" t="s">
        <v>300</v>
      </c>
      <c r="AX447" s="137"/>
    </row>
    <row r="448" spans="1:50" ht="23.25" hidden="1" customHeight="1">
      <c r="A448" s="1002"/>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1"/>
      <c r="AF448" s="102"/>
      <c r="AG448" s="102"/>
      <c r="AH448" s="102"/>
      <c r="AI448" s="101"/>
      <c r="AJ448" s="102"/>
      <c r="AK448" s="102"/>
      <c r="AL448" s="102"/>
      <c r="AM448" s="101"/>
      <c r="AN448" s="102"/>
      <c r="AO448" s="102"/>
      <c r="AP448" s="103"/>
      <c r="AQ448" s="101"/>
      <c r="AR448" s="102"/>
      <c r="AS448" s="102"/>
      <c r="AT448" s="103"/>
      <c r="AU448" s="102"/>
      <c r="AV448" s="102"/>
      <c r="AW448" s="102"/>
      <c r="AX448" s="222"/>
    </row>
    <row r="449" spans="1:50" ht="23.25" hidden="1" customHeight="1">
      <c r="A449" s="1002"/>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8"/>
      <c r="AA449" s="119"/>
      <c r="AB449" s="221"/>
      <c r="AC449" s="221"/>
      <c r="AD449" s="221"/>
      <c r="AE449" s="101"/>
      <c r="AF449" s="102"/>
      <c r="AG449" s="102"/>
      <c r="AH449" s="103"/>
      <c r="AI449" s="101"/>
      <c r="AJ449" s="102"/>
      <c r="AK449" s="102"/>
      <c r="AL449" s="102"/>
      <c r="AM449" s="101"/>
      <c r="AN449" s="102"/>
      <c r="AO449" s="102"/>
      <c r="AP449" s="103"/>
      <c r="AQ449" s="101"/>
      <c r="AR449" s="102"/>
      <c r="AS449" s="102"/>
      <c r="AT449" s="103"/>
      <c r="AU449" s="102"/>
      <c r="AV449" s="102"/>
      <c r="AW449" s="102"/>
      <c r="AX449" s="222"/>
    </row>
    <row r="450" spans="1:50" ht="23.25" hidden="1" customHeight="1">
      <c r="A450" s="1002"/>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8"/>
      <c r="AA450" s="119"/>
      <c r="AB450" s="237" t="s">
        <v>301</v>
      </c>
      <c r="AC450" s="237"/>
      <c r="AD450" s="237"/>
      <c r="AE450" s="101"/>
      <c r="AF450" s="102"/>
      <c r="AG450" s="102"/>
      <c r="AH450" s="103"/>
      <c r="AI450" s="101"/>
      <c r="AJ450" s="102"/>
      <c r="AK450" s="102"/>
      <c r="AL450" s="102"/>
      <c r="AM450" s="101"/>
      <c r="AN450" s="102"/>
      <c r="AO450" s="102"/>
      <c r="AP450" s="103"/>
      <c r="AQ450" s="101"/>
      <c r="AR450" s="102"/>
      <c r="AS450" s="102"/>
      <c r="AT450" s="103"/>
      <c r="AU450" s="102"/>
      <c r="AV450" s="102"/>
      <c r="AW450" s="102"/>
      <c r="AX450" s="222"/>
    </row>
    <row r="451" spans="1:50" ht="18.75" hidden="1" customHeight="1">
      <c r="A451" s="1002"/>
      <c r="B451" s="252"/>
      <c r="C451" s="251"/>
      <c r="D451" s="252"/>
      <c r="E451" s="165" t="s">
        <v>372</v>
      </c>
      <c r="F451" s="166"/>
      <c r="G451" s="167" t="s">
        <v>369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371</v>
      </c>
      <c r="AF451" s="178"/>
      <c r="AG451" s="178"/>
      <c r="AH451" s="179"/>
      <c r="AI451" s="180" t="s">
        <v>466</v>
      </c>
      <c r="AJ451" s="180"/>
      <c r="AK451" s="180"/>
      <c r="AL451" s="175"/>
      <c r="AM451" s="180" t="s">
        <v>527</v>
      </c>
      <c r="AN451" s="180"/>
      <c r="AO451" s="180"/>
      <c r="AP451" s="175"/>
      <c r="AQ451" s="175" t="s">
        <v>354</v>
      </c>
      <c r="AR451" s="168"/>
      <c r="AS451" s="168"/>
      <c r="AT451" s="169"/>
      <c r="AU451" s="133" t="s">
        <v>253</v>
      </c>
      <c r="AV451" s="133"/>
      <c r="AW451" s="133"/>
      <c r="AX451" s="134"/>
    </row>
    <row r="452" spans="1:50" ht="18.75" hidden="1" customHeight="1">
      <c r="A452" s="1002"/>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7"/>
      <c r="AR452" s="135"/>
      <c r="AS452" s="136" t="s">
        <v>355</v>
      </c>
      <c r="AT452" s="171"/>
      <c r="AU452" s="135"/>
      <c r="AV452" s="135"/>
      <c r="AW452" s="136" t="s">
        <v>300</v>
      </c>
      <c r="AX452" s="137"/>
    </row>
    <row r="453" spans="1:50" ht="23.25" hidden="1" customHeight="1">
      <c r="A453" s="1002"/>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1"/>
      <c r="AF453" s="102"/>
      <c r="AG453" s="102"/>
      <c r="AH453" s="102"/>
      <c r="AI453" s="101"/>
      <c r="AJ453" s="102"/>
      <c r="AK453" s="102"/>
      <c r="AL453" s="102"/>
      <c r="AM453" s="101"/>
      <c r="AN453" s="102"/>
      <c r="AO453" s="102"/>
      <c r="AP453" s="103"/>
      <c r="AQ453" s="101"/>
      <c r="AR453" s="102"/>
      <c r="AS453" s="102"/>
      <c r="AT453" s="103"/>
      <c r="AU453" s="102"/>
      <c r="AV453" s="102"/>
      <c r="AW453" s="102"/>
      <c r="AX453" s="222"/>
    </row>
    <row r="454" spans="1:50" ht="23.25" hidden="1" customHeight="1">
      <c r="A454" s="1002"/>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8"/>
      <c r="AA454" s="119"/>
      <c r="AB454" s="221"/>
      <c r="AC454" s="221"/>
      <c r="AD454" s="221"/>
      <c r="AE454" s="101"/>
      <c r="AF454" s="102"/>
      <c r="AG454" s="102"/>
      <c r="AH454" s="103"/>
      <c r="AI454" s="101"/>
      <c r="AJ454" s="102"/>
      <c r="AK454" s="102"/>
      <c r="AL454" s="102"/>
      <c r="AM454" s="101"/>
      <c r="AN454" s="102"/>
      <c r="AO454" s="102"/>
      <c r="AP454" s="103"/>
      <c r="AQ454" s="101"/>
      <c r="AR454" s="102"/>
      <c r="AS454" s="102"/>
      <c r="AT454" s="103"/>
      <c r="AU454" s="102"/>
      <c r="AV454" s="102"/>
      <c r="AW454" s="102"/>
      <c r="AX454" s="222"/>
    </row>
    <row r="455" spans="1:50" ht="23.25" hidden="1" customHeight="1">
      <c r="A455" s="1002"/>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8"/>
      <c r="AA455" s="119"/>
      <c r="AB455" s="237" t="s">
        <v>301</v>
      </c>
      <c r="AC455" s="237"/>
      <c r="AD455" s="237"/>
      <c r="AE455" s="101"/>
      <c r="AF455" s="102"/>
      <c r="AG455" s="102"/>
      <c r="AH455" s="103"/>
      <c r="AI455" s="101"/>
      <c r="AJ455" s="102"/>
      <c r="AK455" s="102"/>
      <c r="AL455" s="102"/>
      <c r="AM455" s="101"/>
      <c r="AN455" s="102"/>
      <c r="AO455" s="102"/>
      <c r="AP455" s="103"/>
      <c r="AQ455" s="101"/>
      <c r="AR455" s="102"/>
      <c r="AS455" s="102"/>
      <c r="AT455" s="103"/>
      <c r="AU455" s="102"/>
      <c r="AV455" s="102"/>
      <c r="AW455" s="102"/>
      <c r="AX455" s="222"/>
    </row>
    <row r="456" spans="1:50" ht="18.75" hidden="1" customHeight="1">
      <c r="A456" s="1002"/>
      <c r="B456" s="252"/>
      <c r="C456" s="251"/>
      <c r="D456" s="252"/>
      <c r="E456" s="165" t="s">
        <v>373</v>
      </c>
      <c r="F456" s="166"/>
      <c r="G456" s="167" t="s">
        <v>370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371</v>
      </c>
      <c r="AF456" s="178"/>
      <c r="AG456" s="178"/>
      <c r="AH456" s="179"/>
      <c r="AI456" s="180" t="s">
        <v>466</v>
      </c>
      <c r="AJ456" s="180"/>
      <c r="AK456" s="180"/>
      <c r="AL456" s="175"/>
      <c r="AM456" s="180" t="s">
        <v>527</v>
      </c>
      <c r="AN456" s="180"/>
      <c r="AO456" s="180"/>
      <c r="AP456" s="175"/>
      <c r="AQ456" s="175" t="s">
        <v>354</v>
      </c>
      <c r="AR456" s="168"/>
      <c r="AS456" s="168"/>
      <c r="AT456" s="169"/>
      <c r="AU456" s="133" t="s">
        <v>253</v>
      </c>
      <c r="AV456" s="133"/>
      <c r="AW456" s="133"/>
      <c r="AX456" s="134"/>
    </row>
    <row r="457" spans="1:50" ht="18.75" hidden="1" customHeight="1">
      <c r="A457" s="1002"/>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7"/>
      <c r="AR457" s="135"/>
      <c r="AS457" s="136" t="s">
        <v>355</v>
      </c>
      <c r="AT457" s="171"/>
      <c r="AU457" s="135"/>
      <c r="AV457" s="135"/>
      <c r="AW457" s="136" t="s">
        <v>300</v>
      </c>
      <c r="AX457" s="137"/>
    </row>
    <row r="458" spans="1:50" ht="23.25" hidden="1" customHeight="1">
      <c r="A458" s="1002"/>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1"/>
      <c r="AF458" s="102"/>
      <c r="AG458" s="102"/>
      <c r="AH458" s="102"/>
      <c r="AI458" s="101"/>
      <c r="AJ458" s="102"/>
      <c r="AK458" s="102"/>
      <c r="AL458" s="102"/>
      <c r="AM458" s="101"/>
      <c r="AN458" s="102"/>
      <c r="AO458" s="102"/>
      <c r="AP458" s="103"/>
      <c r="AQ458" s="101"/>
      <c r="AR458" s="102"/>
      <c r="AS458" s="102"/>
      <c r="AT458" s="103"/>
      <c r="AU458" s="102"/>
      <c r="AV458" s="102"/>
      <c r="AW458" s="102"/>
      <c r="AX458" s="222"/>
    </row>
    <row r="459" spans="1:50" ht="23.25" hidden="1" customHeight="1">
      <c r="A459" s="1002"/>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8"/>
      <c r="AA459" s="119"/>
      <c r="AB459" s="221"/>
      <c r="AC459" s="221"/>
      <c r="AD459" s="221"/>
      <c r="AE459" s="101"/>
      <c r="AF459" s="102"/>
      <c r="AG459" s="102"/>
      <c r="AH459" s="103"/>
      <c r="AI459" s="101"/>
      <c r="AJ459" s="102"/>
      <c r="AK459" s="102"/>
      <c r="AL459" s="102"/>
      <c r="AM459" s="101"/>
      <c r="AN459" s="102"/>
      <c r="AO459" s="102"/>
      <c r="AP459" s="103"/>
      <c r="AQ459" s="101"/>
      <c r="AR459" s="102"/>
      <c r="AS459" s="102"/>
      <c r="AT459" s="103"/>
      <c r="AU459" s="102"/>
      <c r="AV459" s="102"/>
      <c r="AW459" s="102"/>
      <c r="AX459" s="222"/>
    </row>
    <row r="460" spans="1:50" ht="23.25" hidden="1" customHeight="1">
      <c r="A460" s="1002"/>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8"/>
      <c r="AA460" s="119"/>
      <c r="AB460" s="237" t="s">
        <v>14</v>
      </c>
      <c r="AC460" s="237"/>
      <c r="AD460" s="237"/>
      <c r="AE460" s="101"/>
      <c r="AF460" s="102"/>
      <c r="AG460" s="102"/>
      <c r="AH460" s="103"/>
      <c r="AI460" s="101"/>
      <c r="AJ460" s="102"/>
      <c r="AK460" s="102"/>
      <c r="AL460" s="102"/>
      <c r="AM460" s="101"/>
      <c r="AN460" s="102"/>
      <c r="AO460" s="102"/>
      <c r="AP460" s="103"/>
      <c r="AQ460" s="101"/>
      <c r="AR460" s="102"/>
      <c r="AS460" s="102"/>
      <c r="AT460" s="103"/>
      <c r="AU460" s="102"/>
      <c r="AV460" s="102"/>
      <c r="AW460" s="102"/>
      <c r="AX460" s="222"/>
    </row>
    <row r="461" spans="1:50" ht="18.75" hidden="1" customHeight="1">
      <c r="A461" s="1002"/>
      <c r="B461" s="252"/>
      <c r="C461" s="251"/>
      <c r="D461" s="252"/>
      <c r="E461" s="165" t="s">
        <v>373</v>
      </c>
      <c r="F461" s="166"/>
      <c r="G461" s="167" t="s">
        <v>370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371</v>
      </c>
      <c r="AF461" s="178"/>
      <c r="AG461" s="178"/>
      <c r="AH461" s="179"/>
      <c r="AI461" s="180" t="s">
        <v>466</v>
      </c>
      <c r="AJ461" s="180"/>
      <c r="AK461" s="180"/>
      <c r="AL461" s="175"/>
      <c r="AM461" s="180" t="s">
        <v>527</v>
      </c>
      <c r="AN461" s="180"/>
      <c r="AO461" s="180"/>
      <c r="AP461" s="175"/>
      <c r="AQ461" s="175" t="s">
        <v>354</v>
      </c>
      <c r="AR461" s="168"/>
      <c r="AS461" s="168"/>
      <c r="AT461" s="169"/>
      <c r="AU461" s="133" t="s">
        <v>253</v>
      </c>
      <c r="AV461" s="133"/>
      <c r="AW461" s="133"/>
      <c r="AX461" s="134"/>
    </row>
    <row r="462" spans="1:50" ht="18.75" hidden="1" customHeight="1">
      <c r="A462" s="1002"/>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7"/>
      <c r="AR462" s="135"/>
      <c r="AS462" s="136" t="s">
        <v>355</v>
      </c>
      <c r="AT462" s="171"/>
      <c r="AU462" s="135"/>
      <c r="AV462" s="135"/>
      <c r="AW462" s="136" t="s">
        <v>300</v>
      </c>
      <c r="AX462" s="137"/>
    </row>
    <row r="463" spans="1:50" ht="23.25" hidden="1" customHeight="1">
      <c r="A463" s="1002"/>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1"/>
      <c r="AF463" s="102"/>
      <c r="AG463" s="102"/>
      <c r="AH463" s="102"/>
      <c r="AI463" s="101"/>
      <c r="AJ463" s="102"/>
      <c r="AK463" s="102"/>
      <c r="AL463" s="102"/>
      <c r="AM463" s="101"/>
      <c r="AN463" s="102"/>
      <c r="AO463" s="102"/>
      <c r="AP463" s="103"/>
      <c r="AQ463" s="101"/>
      <c r="AR463" s="102"/>
      <c r="AS463" s="102"/>
      <c r="AT463" s="103"/>
      <c r="AU463" s="102"/>
      <c r="AV463" s="102"/>
      <c r="AW463" s="102"/>
      <c r="AX463" s="222"/>
    </row>
    <row r="464" spans="1:50" ht="23.25" hidden="1" customHeight="1">
      <c r="A464" s="1002"/>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8"/>
      <c r="AA464" s="119"/>
      <c r="AB464" s="221"/>
      <c r="AC464" s="221"/>
      <c r="AD464" s="221"/>
      <c r="AE464" s="101"/>
      <c r="AF464" s="102"/>
      <c r="AG464" s="102"/>
      <c r="AH464" s="103"/>
      <c r="AI464" s="101"/>
      <c r="AJ464" s="102"/>
      <c r="AK464" s="102"/>
      <c r="AL464" s="102"/>
      <c r="AM464" s="101"/>
      <c r="AN464" s="102"/>
      <c r="AO464" s="102"/>
      <c r="AP464" s="103"/>
      <c r="AQ464" s="101"/>
      <c r="AR464" s="102"/>
      <c r="AS464" s="102"/>
      <c r="AT464" s="103"/>
      <c r="AU464" s="102"/>
      <c r="AV464" s="102"/>
      <c r="AW464" s="102"/>
      <c r="AX464" s="222"/>
    </row>
    <row r="465" spans="1:50" ht="23.25" hidden="1" customHeight="1">
      <c r="A465" s="1002"/>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8"/>
      <c r="AA465" s="119"/>
      <c r="AB465" s="237" t="s">
        <v>14</v>
      </c>
      <c r="AC465" s="237"/>
      <c r="AD465" s="237"/>
      <c r="AE465" s="101"/>
      <c r="AF465" s="102"/>
      <c r="AG465" s="102"/>
      <c r="AH465" s="103"/>
      <c r="AI465" s="101"/>
      <c r="AJ465" s="102"/>
      <c r="AK465" s="102"/>
      <c r="AL465" s="102"/>
      <c r="AM465" s="101"/>
      <c r="AN465" s="102"/>
      <c r="AO465" s="102"/>
      <c r="AP465" s="103"/>
      <c r="AQ465" s="101"/>
      <c r="AR465" s="102"/>
      <c r="AS465" s="102"/>
      <c r="AT465" s="103"/>
      <c r="AU465" s="102"/>
      <c r="AV465" s="102"/>
      <c r="AW465" s="102"/>
      <c r="AX465" s="222"/>
    </row>
    <row r="466" spans="1:50" ht="18.75" hidden="1" customHeight="1">
      <c r="A466" s="1002"/>
      <c r="B466" s="252"/>
      <c r="C466" s="251"/>
      <c r="D466" s="252"/>
      <c r="E466" s="165" t="s">
        <v>373</v>
      </c>
      <c r="F466" s="166"/>
      <c r="G466" s="167" t="s">
        <v>370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371</v>
      </c>
      <c r="AF466" s="178"/>
      <c r="AG466" s="178"/>
      <c r="AH466" s="179"/>
      <c r="AI466" s="180" t="s">
        <v>466</v>
      </c>
      <c r="AJ466" s="180"/>
      <c r="AK466" s="180"/>
      <c r="AL466" s="175"/>
      <c r="AM466" s="180" t="s">
        <v>527</v>
      </c>
      <c r="AN466" s="180"/>
      <c r="AO466" s="180"/>
      <c r="AP466" s="175"/>
      <c r="AQ466" s="175" t="s">
        <v>354</v>
      </c>
      <c r="AR466" s="168"/>
      <c r="AS466" s="168"/>
      <c r="AT466" s="169"/>
      <c r="AU466" s="133" t="s">
        <v>253</v>
      </c>
      <c r="AV466" s="133"/>
      <c r="AW466" s="133"/>
      <c r="AX466" s="134"/>
    </row>
    <row r="467" spans="1:50" ht="18.75" hidden="1" customHeight="1">
      <c r="A467" s="1002"/>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7"/>
      <c r="AR467" s="135"/>
      <c r="AS467" s="136" t="s">
        <v>355</v>
      </c>
      <c r="AT467" s="171"/>
      <c r="AU467" s="135"/>
      <c r="AV467" s="135"/>
      <c r="AW467" s="136" t="s">
        <v>300</v>
      </c>
      <c r="AX467" s="137"/>
    </row>
    <row r="468" spans="1:50" ht="23.25" hidden="1" customHeight="1">
      <c r="A468" s="1002"/>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1"/>
      <c r="AF468" s="102"/>
      <c r="AG468" s="102"/>
      <c r="AH468" s="102"/>
      <c r="AI468" s="101"/>
      <c r="AJ468" s="102"/>
      <c r="AK468" s="102"/>
      <c r="AL468" s="102"/>
      <c r="AM468" s="101"/>
      <c r="AN468" s="102"/>
      <c r="AO468" s="102"/>
      <c r="AP468" s="103"/>
      <c r="AQ468" s="101"/>
      <c r="AR468" s="102"/>
      <c r="AS468" s="102"/>
      <c r="AT468" s="103"/>
      <c r="AU468" s="102"/>
      <c r="AV468" s="102"/>
      <c r="AW468" s="102"/>
      <c r="AX468" s="222"/>
    </row>
    <row r="469" spans="1:50" ht="23.25" hidden="1" customHeight="1">
      <c r="A469" s="1002"/>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8"/>
      <c r="AA469" s="119"/>
      <c r="AB469" s="221"/>
      <c r="AC469" s="221"/>
      <c r="AD469" s="221"/>
      <c r="AE469" s="101"/>
      <c r="AF469" s="102"/>
      <c r="AG469" s="102"/>
      <c r="AH469" s="103"/>
      <c r="AI469" s="101"/>
      <c r="AJ469" s="102"/>
      <c r="AK469" s="102"/>
      <c r="AL469" s="102"/>
      <c r="AM469" s="101"/>
      <c r="AN469" s="102"/>
      <c r="AO469" s="102"/>
      <c r="AP469" s="103"/>
      <c r="AQ469" s="101"/>
      <c r="AR469" s="102"/>
      <c r="AS469" s="102"/>
      <c r="AT469" s="103"/>
      <c r="AU469" s="102"/>
      <c r="AV469" s="102"/>
      <c r="AW469" s="102"/>
      <c r="AX469" s="222"/>
    </row>
    <row r="470" spans="1:50" ht="23.25" hidden="1" customHeight="1">
      <c r="A470" s="1002"/>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8"/>
      <c r="AA470" s="119"/>
      <c r="AB470" s="237" t="s">
        <v>14</v>
      </c>
      <c r="AC470" s="237"/>
      <c r="AD470" s="237"/>
      <c r="AE470" s="101"/>
      <c r="AF470" s="102"/>
      <c r="AG470" s="102"/>
      <c r="AH470" s="103"/>
      <c r="AI470" s="101"/>
      <c r="AJ470" s="102"/>
      <c r="AK470" s="102"/>
      <c r="AL470" s="102"/>
      <c r="AM470" s="101"/>
      <c r="AN470" s="102"/>
      <c r="AO470" s="102"/>
      <c r="AP470" s="103"/>
      <c r="AQ470" s="101"/>
      <c r="AR470" s="102"/>
      <c r="AS470" s="102"/>
      <c r="AT470" s="103"/>
      <c r="AU470" s="102"/>
      <c r="AV470" s="102"/>
      <c r="AW470" s="102"/>
      <c r="AX470" s="222"/>
    </row>
    <row r="471" spans="1:50" ht="18.75" hidden="1" customHeight="1">
      <c r="A471" s="1002"/>
      <c r="B471" s="252"/>
      <c r="C471" s="251"/>
      <c r="D471" s="252"/>
      <c r="E471" s="165" t="s">
        <v>373</v>
      </c>
      <c r="F471" s="166"/>
      <c r="G471" s="167" t="s">
        <v>370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371</v>
      </c>
      <c r="AF471" s="178"/>
      <c r="AG471" s="178"/>
      <c r="AH471" s="179"/>
      <c r="AI471" s="180" t="s">
        <v>466</v>
      </c>
      <c r="AJ471" s="180"/>
      <c r="AK471" s="180"/>
      <c r="AL471" s="175"/>
      <c r="AM471" s="180" t="s">
        <v>527</v>
      </c>
      <c r="AN471" s="180"/>
      <c r="AO471" s="180"/>
      <c r="AP471" s="175"/>
      <c r="AQ471" s="175" t="s">
        <v>354</v>
      </c>
      <c r="AR471" s="168"/>
      <c r="AS471" s="168"/>
      <c r="AT471" s="169"/>
      <c r="AU471" s="133" t="s">
        <v>253</v>
      </c>
      <c r="AV471" s="133"/>
      <c r="AW471" s="133"/>
      <c r="AX471" s="134"/>
    </row>
    <row r="472" spans="1:50" ht="18.75" hidden="1" customHeight="1">
      <c r="A472" s="1002"/>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7"/>
      <c r="AR472" s="135"/>
      <c r="AS472" s="136" t="s">
        <v>355</v>
      </c>
      <c r="AT472" s="171"/>
      <c r="AU472" s="135"/>
      <c r="AV472" s="135"/>
      <c r="AW472" s="136" t="s">
        <v>300</v>
      </c>
      <c r="AX472" s="137"/>
    </row>
    <row r="473" spans="1:50" ht="23.25" hidden="1" customHeight="1">
      <c r="A473" s="1002"/>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1"/>
      <c r="AF473" s="102"/>
      <c r="AG473" s="102"/>
      <c r="AH473" s="102"/>
      <c r="AI473" s="101"/>
      <c r="AJ473" s="102"/>
      <c r="AK473" s="102"/>
      <c r="AL473" s="102"/>
      <c r="AM473" s="101"/>
      <c r="AN473" s="102"/>
      <c r="AO473" s="102"/>
      <c r="AP473" s="103"/>
      <c r="AQ473" s="101"/>
      <c r="AR473" s="102"/>
      <c r="AS473" s="102"/>
      <c r="AT473" s="103"/>
      <c r="AU473" s="102"/>
      <c r="AV473" s="102"/>
      <c r="AW473" s="102"/>
      <c r="AX473" s="222"/>
    </row>
    <row r="474" spans="1:50" ht="23.25" hidden="1" customHeight="1">
      <c r="A474" s="1002"/>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8"/>
      <c r="AA474" s="119"/>
      <c r="AB474" s="221"/>
      <c r="AC474" s="221"/>
      <c r="AD474" s="221"/>
      <c r="AE474" s="101"/>
      <c r="AF474" s="102"/>
      <c r="AG474" s="102"/>
      <c r="AH474" s="103"/>
      <c r="AI474" s="101"/>
      <c r="AJ474" s="102"/>
      <c r="AK474" s="102"/>
      <c r="AL474" s="102"/>
      <c r="AM474" s="101"/>
      <c r="AN474" s="102"/>
      <c r="AO474" s="102"/>
      <c r="AP474" s="103"/>
      <c r="AQ474" s="101"/>
      <c r="AR474" s="102"/>
      <c r="AS474" s="102"/>
      <c r="AT474" s="103"/>
      <c r="AU474" s="102"/>
      <c r="AV474" s="102"/>
      <c r="AW474" s="102"/>
      <c r="AX474" s="222"/>
    </row>
    <row r="475" spans="1:50" ht="23.25" hidden="1" customHeight="1">
      <c r="A475" s="1002"/>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8"/>
      <c r="AA475" s="119"/>
      <c r="AB475" s="237" t="s">
        <v>14</v>
      </c>
      <c r="AC475" s="237"/>
      <c r="AD475" s="237"/>
      <c r="AE475" s="101"/>
      <c r="AF475" s="102"/>
      <c r="AG475" s="102"/>
      <c r="AH475" s="103"/>
      <c r="AI475" s="101"/>
      <c r="AJ475" s="102"/>
      <c r="AK475" s="102"/>
      <c r="AL475" s="102"/>
      <c r="AM475" s="101"/>
      <c r="AN475" s="102"/>
      <c r="AO475" s="102"/>
      <c r="AP475" s="103"/>
      <c r="AQ475" s="101"/>
      <c r="AR475" s="102"/>
      <c r="AS475" s="102"/>
      <c r="AT475" s="103"/>
      <c r="AU475" s="102"/>
      <c r="AV475" s="102"/>
      <c r="AW475" s="102"/>
      <c r="AX475" s="222"/>
    </row>
    <row r="476" spans="1:50" ht="18.75" hidden="1" customHeight="1">
      <c r="A476" s="1002"/>
      <c r="B476" s="252"/>
      <c r="C476" s="251"/>
      <c r="D476" s="252"/>
      <c r="E476" s="165" t="s">
        <v>373</v>
      </c>
      <c r="F476" s="166"/>
      <c r="G476" s="167" t="s">
        <v>370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371</v>
      </c>
      <c r="AF476" s="178"/>
      <c r="AG476" s="178"/>
      <c r="AH476" s="179"/>
      <c r="AI476" s="180" t="s">
        <v>466</v>
      </c>
      <c r="AJ476" s="180"/>
      <c r="AK476" s="180"/>
      <c r="AL476" s="175"/>
      <c r="AM476" s="180" t="s">
        <v>527</v>
      </c>
      <c r="AN476" s="180"/>
      <c r="AO476" s="180"/>
      <c r="AP476" s="175"/>
      <c r="AQ476" s="175" t="s">
        <v>354</v>
      </c>
      <c r="AR476" s="168"/>
      <c r="AS476" s="168"/>
      <c r="AT476" s="169"/>
      <c r="AU476" s="133" t="s">
        <v>253</v>
      </c>
      <c r="AV476" s="133"/>
      <c r="AW476" s="133"/>
      <c r="AX476" s="134"/>
    </row>
    <row r="477" spans="1:50" ht="18.75" hidden="1" customHeight="1">
      <c r="A477" s="1002"/>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7"/>
      <c r="AR477" s="135"/>
      <c r="AS477" s="136" t="s">
        <v>355</v>
      </c>
      <c r="AT477" s="171"/>
      <c r="AU477" s="135"/>
      <c r="AV477" s="135"/>
      <c r="AW477" s="136" t="s">
        <v>300</v>
      </c>
      <c r="AX477" s="137"/>
    </row>
    <row r="478" spans="1:50" ht="23.25" hidden="1" customHeight="1">
      <c r="A478" s="1002"/>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1"/>
      <c r="AF478" s="102"/>
      <c r="AG478" s="102"/>
      <c r="AH478" s="102"/>
      <c r="AI478" s="101"/>
      <c r="AJ478" s="102"/>
      <c r="AK478" s="102"/>
      <c r="AL478" s="102"/>
      <c r="AM478" s="101"/>
      <c r="AN478" s="102"/>
      <c r="AO478" s="102"/>
      <c r="AP478" s="103"/>
      <c r="AQ478" s="101"/>
      <c r="AR478" s="102"/>
      <c r="AS478" s="102"/>
      <c r="AT478" s="103"/>
      <c r="AU478" s="102"/>
      <c r="AV478" s="102"/>
      <c r="AW478" s="102"/>
      <c r="AX478" s="222"/>
    </row>
    <row r="479" spans="1:50" ht="23.25" hidden="1" customHeight="1">
      <c r="A479" s="1002"/>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8"/>
      <c r="AA479" s="119"/>
      <c r="AB479" s="221"/>
      <c r="AC479" s="221"/>
      <c r="AD479" s="221"/>
      <c r="AE479" s="101"/>
      <c r="AF479" s="102"/>
      <c r="AG479" s="102"/>
      <c r="AH479" s="103"/>
      <c r="AI479" s="101"/>
      <c r="AJ479" s="102"/>
      <c r="AK479" s="102"/>
      <c r="AL479" s="102"/>
      <c r="AM479" s="101"/>
      <c r="AN479" s="102"/>
      <c r="AO479" s="102"/>
      <c r="AP479" s="103"/>
      <c r="AQ479" s="101"/>
      <c r="AR479" s="102"/>
      <c r="AS479" s="102"/>
      <c r="AT479" s="103"/>
      <c r="AU479" s="102"/>
      <c r="AV479" s="102"/>
      <c r="AW479" s="102"/>
      <c r="AX479" s="222"/>
    </row>
    <row r="480" spans="1:50" ht="23.25" hidden="1" customHeight="1">
      <c r="A480" s="1002"/>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8"/>
      <c r="AA480" s="119"/>
      <c r="AB480" s="237" t="s">
        <v>14</v>
      </c>
      <c r="AC480" s="237"/>
      <c r="AD480" s="237"/>
      <c r="AE480" s="101"/>
      <c r="AF480" s="102"/>
      <c r="AG480" s="102"/>
      <c r="AH480" s="103"/>
      <c r="AI480" s="101"/>
      <c r="AJ480" s="102"/>
      <c r="AK480" s="102"/>
      <c r="AL480" s="102"/>
      <c r="AM480" s="101"/>
      <c r="AN480" s="102"/>
      <c r="AO480" s="102"/>
      <c r="AP480" s="103"/>
      <c r="AQ480" s="101"/>
      <c r="AR480" s="102"/>
      <c r="AS480" s="102"/>
      <c r="AT480" s="103"/>
      <c r="AU480" s="102"/>
      <c r="AV480" s="102"/>
      <c r="AW480" s="102"/>
      <c r="AX480" s="222"/>
    </row>
    <row r="481" spans="1:50" ht="23.85" hidden="1" customHeight="1">
      <c r="A481" s="1002"/>
      <c r="B481" s="252"/>
      <c r="C481" s="251"/>
      <c r="D481" s="252"/>
      <c r="E481" s="156" t="s">
        <v>391</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1002"/>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1002"/>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02"/>
      <c r="B484" s="252"/>
      <c r="C484" s="251"/>
      <c r="D484" s="252"/>
      <c r="E484" s="238" t="s">
        <v>353</v>
      </c>
      <c r="F484" s="239"/>
      <c r="G484" s="240" t="s">
        <v>383</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2"/>
      <c r="B485" s="252"/>
      <c r="C485" s="251"/>
      <c r="D485" s="252"/>
      <c r="E485" s="165" t="s">
        <v>372</v>
      </c>
      <c r="F485" s="166"/>
      <c r="G485" s="167" t="s">
        <v>369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371</v>
      </c>
      <c r="AF485" s="178"/>
      <c r="AG485" s="178"/>
      <c r="AH485" s="179"/>
      <c r="AI485" s="180" t="s">
        <v>466</v>
      </c>
      <c r="AJ485" s="180"/>
      <c r="AK485" s="180"/>
      <c r="AL485" s="175"/>
      <c r="AM485" s="180" t="s">
        <v>527</v>
      </c>
      <c r="AN485" s="180"/>
      <c r="AO485" s="180"/>
      <c r="AP485" s="175"/>
      <c r="AQ485" s="175" t="s">
        <v>354</v>
      </c>
      <c r="AR485" s="168"/>
      <c r="AS485" s="168"/>
      <c r="AT485" s="169"/>
      <c r="AU485" s="133" t="s">
        <v>253</v>
      </c>
      <c r="AV485" s="133"/>
      <c r="AW485" s="133"/>
      <c r="AX485" s="134"/>
    </row>
    <row r="486" spans="1:50" ht="18.75" hidden="1" customHeight="1">
      <c r="A486" s="1002"/>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7"/>
      <c r="AR486" s="135"/>
      <c r="AS486" s="136" t="s">
        <v>355</v>
      </c>
      <c r="AT486" s="171"/>
      <c r="AU486" s="135"/>
      <c r="AV486" s="135"/>
      <c r="AW486" s="136" t="s">
        <v>300</v>
      </c>
      <c r="AX486" s="137"/>
    </row>
    <row r="487" spans="1:50" ht="23.25" hidden="1" customHeight="1">
      <c r="A487" s="1002"/>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1"/>
      <c r="AF487" s="102"/>
      <c r="AG487" s="102"/>
      <c r="AH487" s="102"/>
      <c r="AI487" s="101"/>
      <c r="AJ487" s="102"/>
      <c r="AK487" s="102"/>
      <c r="AL487" s="102"/>
      <c r="AM487" s="101"/>
      <c r="AN487" s="102"/>
      <c r="AO487" s="102"/>
      <c r="AP487" s="103"/>
      <c r="AQ487" s="101"/>
      <c r="AR487" s="102"/>
      <c r="AS487" s="102"/>
      <c r="AT487" s="103"/>
      <c r="AU487" s="102"/>
      <c r="AV487" s="102"/>
      <c r="AW487" s="102"/>
      <c r="AX487" s="222"/>
    </row>
    <row r="488" spans="1:50" ht="23.25" hidden="1" customHeight="1">
      <c r="A488" s="1002"/>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8"/>
      <c r="AA488" s="119"/>
      <c r="AB488" s="221"/>
      <c r="AC488" s="221"/>
      <c r="AD488" s="221"/>
      <c r="AE488" s="101"/>
      <c r="AF488" s="102"/>
      <c r="AG488" s="102"/>
      <c r="AH488" s="103"/>
      <c r="AI488" s="101"/>
      <c r="AJ488" s="102"/>
      <c r="AK488" s="102"/>
      <c r="AL488" s="102"/>
      <c r="AM488" s="101"/>
      <c r="AN488" s="102"/>
      <c r="AO488" s="102"/>
      <c r="AP488" s="103"/>
      <c r="AQ488" s="101"/>
      <c r="AR488" s="102"/>
      <c r="AS488" s="102"/>
      <c r="AT488" s="103"/>
      <c r="AU488" s="102"/>
      <c r="AV488" s="102"/>
      <c r="AW488" s="102"/>
      <c r="AX488" s="222"/>
    </row>
    <row r="489" spans="1:50" ht="23.25" hidden="1" customHeight="1">
      <c r="A489" s="1002"/>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8"/>
      <c r="AA489" s="119"/>
      <c r="AB489" s="237" t="s">
        <v>301</v>
      </c>
      <c r="AC489" s="237"/>
      <c r="AD489" s="237"/>
      <c r="AE489" s="101"/>
      <c r="AF489" s="102"/>
      <c r="AG489" s="102"/>
      <c r="AH489" s="103"/>
      <c r="AI489" s="101"/>
      <c r="AJ489" s="102"/>
      <c r="AK489" s="102"/>
      <c r="AL489" s="102"/>
      <c r="AM489" s="101"/>
      <c r="AN489" s="102"/>
      <c r="AO489" s="102"/>
      <c r="AP489" s="103"/>
      <c r="AQ489" s="101"/>
      <c r="AR489" s="102"/>
      <c r="AS489" s="102"/>
      <c r="AT489" s="103"/>
      <c r="AU489" s="102"/>
      <c r="AV489" s="102"/>
      <c r="AW489" s="102"/>
      <c r="AX489" s="222"/>
    </row>
    <row r="490" spans="1:50" ht="18.75" hidden="1" customHeight="1">
      <c r="A490" s="1002"/>
      <c r="B490" s="252"/>
      <c r="C490" s="251"/>
      <c r="D490" s="252"/>
      <c r="E490" s="165" t="s">
        <v>372</v>
      </c>
      <c r="F490" s="166"/>
      <c r="G490" s="167" t="s">
        <v>369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371</v>
      </c>
      <c r="AF490" s="178"/>
      <c r="AG490" s="178"/>
      <c r="AH490" s="179"/>
      <c r="AI490" s="180" t="s">
        <v>466</v>
      </c>
      <c r="AJ490" s="180"/>
      <c r="AK490" s="180"/>
      <c r="AL490" s="175"/>
      <c r="AM490" s="180" t="s">
        <v>527</v>
      </c>
      <c r="AN490" s="180"/>
      <c r="AO490" s="180"/>
      <c r="AP490" s="175"/>
      <c r="AQ490" s="175" t="s">
        <v>354</v>
      </c>
      <c r="AR490" s="168"/>
      <c r="AS490" s="168"/>
      <c r="AT490" s="169"/>
      <c r="AU490" s="133" t="s">
        <v>253</v>
      </c>
      <c r="AV490" s="133"/>
      <c r="AW490" s="133"/>
      <c r="AX490" s="134"/>
    </row>
    <row r="491" spans="1:50" ht="18.75" hidden="1" customHeight="1">
      <c r="A491" s="1002"/>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7"/>
      <c r="AR491" s="135"/>
      <c r="AS491" s="136" t="s">
        <v>355</v>
      </c>
      <c r="AT491" s="171"/>
      <c r="AU491" s="135"/>
      <c r="AV491" s="135"/>
      <c r="AW491" s="136" t="s">
        <v>300</v>
      </c>
      <c r="AX491" s="137"/>
    </row>
    <row r="492" spans="1:50" ht="23.25" hidden="1" customHeight="1">
      <c r="A492" s="1002"/>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1"/>
      <c r="AF492" s="102"/>
      <c r="AG492" s="102"/>
      <c r="AH492" s="102"/>
      <c r="AI492" s="101"/>
      <c r="AJ492" s="102"/>
      <c r="AK492" s="102"/>
      <c r="AL492" s="102"/>
      <c r="AM492" s="101"/>
      <c r="AN492" s="102"/>
      <c r="AO492" s="102"/>
      <c r="AP492" s="103"/>
      <c r="AQ492" s="101"/>
      <c r="AR492" s="102"/>
      <c r="AS492" s="102"/>
      <c r="AT492" s="103"/>
      <c r="AU492" s="102"/>
      <c r="AV492" s="102"/>
      <c r="AW492" s="102"/>
      <c r="AX492" s="222"/>
    </row>
    <row r="493" spans="1:50" ht="23.25" hidden="1" customHeight="1">
      <c r="A493" s="1002"/>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8"/>
      <c r="AA493" s="119"/>
      <c r="AB493" s="221"/>
      <c r="AC493" s="221"/>
      <c r="AD493" s="221"/>
      <c r="AE493" s="101"/>
      <c r="AF493" s="102"/>
      <c r="AG493" s="102"/>
      <c r="AH493" s="103"/>
      <c r="AI493" s="101"/>
      <c r="AJ493" s="102"/>
      <c r="AK493" s="102"/>
      <c r="AL493" s="102"/>
      <c r="AM493" s="101"/>
      <c r="AN493" s="102"/>
      <c r="AO493" s="102"/>
      <c r="AP493" s="103"/>
      <c r="AQ493" s="101"/>
      <c r="AR493" s="102"/>
      <c r="AS493" s="102"/>
      <c r="AT493" s="103"/>
      <c r="AU493" s="102"/>
      <c r="AV493" s="102"/>
      <c r="AW493" s="102"/>
      <c r="AX493" s="222"/>
    </row>
    <row r="494" spans="1:50" ht="23.25" hidden="1" customHeight="1">
      <c r="A494" s="1002"/>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8"/>
      <c r="AA494" s="119"/>
      <c r="AB494" s="237" t="s">
        <v>301</v>
      </c>
      <c r="AC494" s="237"/>
      <c r="AD494" s="237"/>
      <c r="AE494" s="101"/>
      <c r="AF494" s="102"/>
      <c r="AG494" s="102"/>
      <c r="AH494" s="103"/>
      <c r="AI494" s="101"/>
      <c r="AJ494" s="102"/>
      <c r="AK494" s="102"/>
      <c r="AL494" s="102"/>
      <c r="AM494" s="101"/>
      <c r="AN494" s="102"/>
      <c r="AO494" s="102"/>
      <c r="AP494" s="103"/>
      <c r="AQ494" s="101"/>
      <c r="AR494" s="102"/>
      <c r="AS494" s="102"/>
      <c r="AT494" s="103"/>
      <c r="AU494" s="102"/>
      <c r="AV494" s="102"/>
      <c r="AW494" s="102"/>
      <c r="AX494" s="222"/>
    </row>
    <row r="495" spans="1:50" ht="18.75" hidden="1" customHeight="1">
      <c r="A495" s="1002"/>
      <c r="B495" s="252"/>
      <c r="C495" s="251"/>
      <c r="D495" s="252"/>
      <c r="E495" s="165" t="s">
        <v>372</v>
      </c>
      <c r="F495" s="166"/>
      <c r="G495" s="167" t="s">
        <v>369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371</v>
      </c>
      <c r="AF495" s="178"/>
      <c r="AG495" s="178"/>
      <c r="AH495" s="179"/>
      <c r="AI495" s="180" t="s">
        <v>466</v>
      </c>
      <c r="AJ495" s="180"/>
      <c r="AK495" s="180"/>
      <c r="AL495" s="175"/>
      <c r="AM495" s="180" t="s">
        <v>527</v>
      </c>
      <c r="AN495" s="180"/>
      <c r="AO495" s="180"/>
      <c r="AP495" s="175"/>
      <c r="AQ495" s="175" t="s">
        <v>354</v>
      </c>
      <c r="AR495" s="168"/>
      <c r="AS495" s="168"/>
      <c r="AT495" s="169"/>
      <c r="AU495" s="133" t="s">
        <v>253</v>
      </c>
      <c r="AV495" s="133"/>
      <c r="AW495" s="133"/>
      <c r="AX495" s="134"/>
    </row>
    <row r="496" spans="1:50" ht="18.75" hidden="1" customHeight="1">
      <c r="A496" s="1002"/>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7"/>
      <c r="AR496" s="135"/>
      <c r="AS496" s="136" t="s">
        <v>355</v>
      </c>
      <c r="AT496" s="171"/>
      <c r="AU496" s="135"/>
      <c r="AV496" s="135"/>
      <c r="AW496" s="136" t="s">
        <v>300</v>
      </c>
      <c r="AX496" s="137"/>
    </row>
    <row r="497" spans="1:50" ht="23.25" hidden="1" customHeight="1">
      <c r="A497" s="1002"/>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1"/>
      <c r="AF497" s="102"/>
      <c r="AG497" s="102"/>
      <c r="AH497" s="102"/>
      <c r="AI497" s="101"/>
      <c r="AJ497" s="102"/>
      <c r="AK497" s="102"/>
      <c r="AL497" s="102"/>
      <c r="AM497" s="101"/>
      <c r="AN497" s="102"/>
      <c r="AO497" s="102"/>
      <c r="AP497" s="103"/>
      <c r="AQ497" s="101"/>
      <c r="AR497" s="102"/>
      <c r="AS497" s="102"/>
      <c r="AT497" s="103"/>
      <c r="AU497" s="102"/>
      <c r="AV497" s="102"/>
      <c r="AW497" s="102"/>
      <c r="AX497" s="222"/>
    </row>
    <row r="498" spans="1:50" ht="23.25" hidden="1" customHeight="1">
      <c r="A498" s="1002"/>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8"/>
      <c r="AA498" s="119"/>
      <c r="AB498" s="221"/>
      <c r="AC498" s="221"/>
      <c r="AD498" s="221"/>
      <c r="AE498" s="101"/>
      <c r="AF498" s="102"/>
      <c r="AG498" s="102"/>
      <c r="AH498" s="103"/>
      <c r="AI498" s="101"/>
      <c r="AJ498" s="102"/>
      <c r="AK498" s="102"/>
      <c r="AL498" s="102"/>
      <c r="AM498" s="101"/>
      <c r="AN498" s="102"/>
      <c r="AO498" s="102"/>
      <c r="AP498" s="103"/>
      <c r="AQ498" s="101"/>
      <c r="AR498" s="102"/>
      <c r="AS498" s="102"/>
      <c r="AT498" s="103"/>
      <c r="AU498" s="102"/>
      <c r="AV498" s="102"/>
      <c r="AW498" s="102"/>
      <c r="AX498" s="222"/>
    </row>
    <row r="499" spans="1:50" ht="23.25" hidden="1" customHeight="1">
      <c r="A499" s="1002"/>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8"/>
      <c r="AA499" s="119"/>
      <c r="AB499" s="237" t="s">
        <v>301</v>
      </c>
      <c r="AC499" s="237"/>
      <c r="AD499" s="237"/>
      <c r="AE499" s="101"/>
      <c r="AF499" s="102"/>
      <c r="AG499" s="102"/>
      <c r="AH499" s="103"/>
      <c r="AI499" s="101"/>
      <c r="AJ499" s="102"/>
      <c r="AK499" s="102"/>
      <c r="AL499" s="102"/>
      <c r="AM499" s="101"/>
      <c r="AN499" s="102"/>
      <c r="AO499" s="102"/>
      <c r="AP499" s="103"/>
      <c r="AQ499" s="101"/>
      <c r="AR499" s="102"/>
      <c r="AS499" s="102"/>
      <c r="AT499" s="103"/>
      <c r="AU499" s="102"/>
      <c r="AV499" s="102"/>
      <c r="AW499" s="102"/>
      <c r="AX499" s="222"/>
    </row>
    <row r="500" spans="1:50" ht="18.75" hidden="1" customHeight="1">
      <c r="A500" s="1002"/>
      <c r="B500" s="252"/>
      <c r="C500" s="251"/>
      <c r="D500" s="252"/>
      <c r="E500" s="165" t="s">
        <v>372</v>
      </c>
      <c r="F500" s="166"/>
      <c r="G500" s="167" t="s">
        <v>369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371</v>
      </c>
      <c r="AF500" s="178"/>
      <c r="AG500" s="178"/>
      <c r="AH500" s="179"/>
      <c r="AI500" s="180" t="s">
        <v>466</v>
      </c>
      <c r="AJ500" s="180"/>
      <c r="AK500" s="180"/>
      <c r="AL500" s="175"/>
      <c r="AM500" s="180" t="s">
        <v>527</v>
      </c>
      <c r="AN500" s="180"/>
      <c r="AO500" s="180"/>
      <c r="AP500" s="175"/>
      <c r="AQ500" s="175" t="s">
        <v>354</v>
      </c>
      <c r="AR500" s="168"/>
      <c r="AS500" s="168"/>
      <c r="AT500" s="169"/>
      <c r="AU500" s="133" t="s">
        <v>253</v>
      </c>
      <c r="AV500" s="133"/>
      <c r="AW500" s="133"/>
      <c r="AX500" s="134"/>
    </row>
    <row r="501" spans="1:50" ht="18.75" hidden="1" customHeight="1">
      <c r="A501" s="1002"/>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7"/>
      <c r="AR501" s="135"/>
      <c r="AS501" s="136" t="s">
        <v>355</v>
      </c>
      <c r="AT501" s="171"/>
      <c r="AU501" s="135"/>
      <c r="AV501" s="135"/>
      <c r="AW501" s="136" t="s">
        <v>300</v>
      </c>
      <c r="AX501" s="137"/>
    </row>
    <row r="502" spans="1:50" ht="23.25" hidden="1" customHeight="1">
      <c r="A502" s="1002"/>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1"/>
      <c r="AF502" s="102"/>
      <c r="AG502" s="102"/>
      <c r="AH502" s="102"/>
      <c r="AI502" s="101"/>
      <c r="AJ502" s="102"/>
      <c r="AK502" s="102"/>
      <c r="AL502" s="102"/>
      <c r="AM502" s="101"/>
      <c r="AN502" s="102"/>
      <c r="AO502" s="102"/>
      <c r="AP502" s="103"/>
      <c r="AQ502" s="101"/>
      <c r="AR502" s="102"/>
      <c r="AS502" s="102"/>
      <c r="AT502" s="103"/>
      <c r="AU502" s="102"/>
      <c r="AV502" s="102"/>
      <c r="AW502" s="102"/>
      <c r="AX502" s="222"/>
    </row>
    <row r="503" spans="1:50" ht="23.25" hidden="1" customHeight="1">
      <c r="A503" s="1002"/>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8"/>
      <c r="AA503" s="119"/>
      <c r="AB503" s="221"/>
      <c r="AC503" s="221"/>
      <c r="AD503" s="221"/>
      <c r="AE503" s="101"/>
      <c r="AF503" s="102"/>
      <c r="AG503" s="102"/>
      <c r="AH503" s="103"/>
      <c r="AI503" s="101"/>
      <c r="AJ503" s="102"/>
      <c r="AK503" s="102"/>
      <c r="AL503" s="102"/>
      <c r="AM503" s="101"/>
      <c r="AN503" s="102"/>
      <c r="AO503" s="102"/>
      <c r="AP503" s="103"/>
      <c r="AQ503" s="101"/>
      <c r="AR503" s="102"/>
      <c r="AS503" s="102"/>
      <c r="AT503" s="103"/>
      <c r="AU503" s="102"/>
      <c r="AV503" s="102"/>
      <c r="AW503" s="102"/>
      <c r="AX503" s="222"/>
    </row>
    <row r="504" spans="1:50" ht="23.25" hidden="1" customHeight="1">
      <c r="A504" s="1002"/>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8"/>
      <c r="AA504" s="119"/>
      <c r="AB504" s="237" t="s">
        <v>301</v>
      </c>
      <c r="AC504" s="237"/>
      <c r="AD504" s="237"/>
      <c r="AE504" s="101"/>
      <c r="AF504" s="102"/>
      <c r="AG504" s="102"/>
      <c r="AH504" s="103"/>
      <c r="AI504" s="101"/>
      <c r="AJ504" s="102"/>
      <c r="AK504" s="102"/>
      <c r="AL504" s="102"/>
      <c r="AM504" s="101"/>
      <c r="AN504" s="102"/>
      <c r="AO504" s="102"/>
      <c r="AP504" s="103"/>
      <c r="AQ504" s="101"/>
      <c r="AR504" s="102"/>
      <c r="AS504" s="102"/>
      <c r="AT504" s="103"/>
      <c r="AU504" s="102"/>
      <c r="AV504" s="102"/>
      <c r="AW504" s="102"/>
      <c r="AX504" s="222"/>
    </row>
    <row r="505" spans="1:50" ht="18.75" hidden="1" customHeight="1">
      <c r="A505" s="1002"/>
      <c r="B505" s="252"/>
      <c r="C505" s="251"/>
      <c r="D505" s="252"/>
      <c r="E505" s="165" t="s">
        <v>372</v>
      </c>
      <c r="F505" s="166"/>
      <c r="G505" s="167" t="s">
        <v>369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371</v>
      </c>
      <c r="AF505" s="178"/>
      <c r="AG505" s="178"/>
      <c r="AH505" s="179"/>
      <c r="AI505" s="180" t="s">
        <v>466</v>
      </c>
      <c r="AJ505" s="180"/>
      <c r="AK505" s="180"/>
      <c r="AL505" s="175"/>
      <c r="AM505" s="180" t="s">
        <v>527</v>
      </c>
      <c r="AN505" s="180"/>
      <c r="AO505" s="180"/>
      <c r="AP505" s="175"/>
      <c r="AQ505" s="175" t="s">
        <v>354</v>
      </c>
      <c r="AR505" s="168"/>
      <c r="AS505" s="168"/>
      <c r="AT505" s="169"/>
      <c r="AU505" s="133" t="s">
        <v>253</v>
      </c>
      <c r="AV505" s="133"/>
      <c r="AW505" s="133"/>
      <c r="AX505" s="134"/>
    </row>
    <row r="506" spans="1:50" ht="18.75" hidden="1" customHeight="1">
      <c r="A506" s="1002"/>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7"/>
      <c r="AR506" s="135"/>
      <c r="AS506" s="136" t="s">
        <v>355</v>
      </c>
      <c r="AT506" s="171"/>
      <c r="AU506" s="135"/>
      <c r="AV506" s="135"/>
      <c r="AW506" s="136" t="s">
        <v>300</v>
      </c>
      <c r="AX506" s="137"/>
    </row>
    <row r="507" spans="1:50" ht="23.25" hidden="1" customHeight="1">
      <c r="A507" s="1002"/>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1"/>
      <c r="AF507" s="102"/>
      <c r="AG507" s="102"/>
      <c r="AH507" s="102"/>
      <c r="AI507" s="101"/>
      <c r="AJ507" s="102"/>
      <c r="AK507" s="102"/>
      <c r="AL507" s="102"/>
      <c r="AM507" s="101"/>
      <c r="AN507" s="102"/>
      <c r="AO507" s="102"/>
      <c r="AP507" s="103"/>
      <c r="AQ507" s="101"/>
      <c r="AR507" s="102"/>
      <c r="AS507" s="102"/>
      <c r="AT507" s="103"/>
      <c r="AU507" s="102"/>
      <c r="AV507" s="102"/>
      <c r="AW507" s="102"/>
      <c r="AX507" s="222"/>
    </row>
    <row r="508" spans="1:50" ht="23.25" hidden="1" customHeight="1">
      <c r="A508" s="1002"/>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8"/>
      <c r="AA508" s="119"/>
      <c r="AB508" s="221"/>
      <c r="AC508" s="221"/>
      <c r="AD508" s="221"/>
      <c r="AE508" s="101"/>
      <c r="AF508" s="102"/>
      <c r="AG508" s="102"/>
      <c r="AH508" s="103"/>
      <c r="AI508" s="101"/>
      <c r="AJ508" s="102"/>
      <c r="AK508" s="102"/>
      <c r="AL508" s="102"/>
      <c r="AM508" s="101"/>
      <c r="AN508" s="102"/>
      <c r="AO508" s="102"/>
      <c r="AP508" s="103"/>
      <c r="AQ508" s="101"/>
      <c r="AR508" s="102"/>
      <c r="AS508" s="102"/>
      <c r="AT508" s="103"/>
      <c r="AU508" s="102"/>
      <c r="AV508" s="102"/>
      <c r="AW508" s="102"/>
      <c r="AX508" s="222"/>
    </row>
    <row r="509" spans="1:50" ht="23.25" hidden="1" customHeight="1">
      <c r="A509" s="1002"/>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8"/>
      <c r="AA509" s="119"/>
      <c r="AB509" s="237" t="s">
        <v>301</v>
      </c>
      <c r="AC509" s="237"/>
      <c r="AD509" s="237"/>
      <c r="AE509" s="101"/>
      <c r="AF509" s="102"/>
      <c r="AG509" s="102"/>
      <c r="AH509" s="103"/>
      <c r="AI509" s="101"/>
      <c r="AJ509" s="102"/>
      <c r="AK509" s="102"/>
      <c r="AL509" s="102"/>
      <c r="AM509" s="101"/>
      <c r="AN509" s="102"/>
      <c r="AO509" s="102"/>
      <c r="AP509" s="103"/>
      <c r="AQ509" s="101"/>
      <c r="AR509" s="102"/>
      <c r="AS509" s="102"/>
      <c r="AT509" s="103"/>
      <c r="AU509" s="102"/>
      <c r="AV509" s="102"/>
      <c r="AW509" s="102"/>
      <c r="AX509" s="222"/>
    </row>
    <row r="510" spans="1:50" ht="18.75" hidden="1" customHeight="1">
      <c r="A510" s="1002"/>
      <c r="B510" s="252"/>
      <c r="C510" s="251"/>
      <c r="D510" s="252"/>
      <c r="E510" s="165" t="s">
        <v>373</v>
      </c>
      <c r="F510" s="166"/>
      <c r="G510" s="167" t="s">
        <v>370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371</v>
      </c>
      <c r="AF510" s="178"/>
      <c r="AG510" s="178"/>
      <c r="AH510" s="179"/>
      <c r="AI510" s="180" t="s">
        <v>466</v>
      </c>
      <c r="AJ510" s="180"/>
      <c r="AK510" s="180"/>
      <c r="AL510" s="175"/>
      <c r="AM510" s="180" t="s">
        <v>527</v>
      </c>
      <c r="AN510" s="180"/>
      <c r="AO510" s="180"/>
      <c r="AP510" s="175"/>
      <c r="AQ510" s="175" t="s">
        <v>354</v>
      </c>
      <c r="AR510" s="168"/>
      <c r="AS510" s="168"/>
      <c r="AT510" s="169"/>
      <c r="AU510" s="133" t="s">
        <v>253</v>
      </c>
      <c r="AV510" s="133"/>
      <c r="AW510" s="133"/>
      <c r="AX510" s="134"/>
    </row>
    <row r="511" spans="1:50" ht="18.75" hidden="1" customHeight="1">
      <c r="A511" s="1002"/>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7"/>
      <c r="AR511" s="135"/>
      <c r="AS511" s="136" t="s">
        <v>355</v>
      </c>
      <c r="AT511" s="171"/>
      <c r="AU511" s="135"/>
      <c r="AV511" s="135"/>
      <c r="AW511" s="136" t="s">
        <v>300</v>
      </c>
      <c r="AX511" s="137"/>
    </row>
    <row r="512" spans="1:50" ht="23.25" hidden="1" customHeight="1">
      <c r="A512" s="1002"/>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1"/>
      <c r="AF512" s="102"/>
      <c r="AG512" s="102"/>
      <c r="AH512" s="102"/>
      <c r="AI512" s="101"/>
      <c r="AJ512" s="102"/>
      <c r="AK512" s="102"/>
      <c r="AL512" s="102"/>
      <c r="AM512" s="101"/>
      <c r="AN512" s="102"/>
      <c r="AO512" s="102"/>
      <c r="AP512" s="103"/>
      <c r="AQ512" s="101"/>
      <c r="AR512" s="102"/>
      <c r="AS512" s="102"/>
      <c r="AT512" s="103"/>
      <c r="AU512" s="102"/>
      <c r="AV512" s="102"/>
      <c r="AW512" s="102"/>
      <c r="AX512" s="222"/>
    </row>
    <row r="513" spans="1:50" ht="23.25" hidden="1" customHeight="1">
      <c r="A513" s="1002"/>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8"/>
      <c r="AA513" s="119"/>
      <c r="AB513" s="221"/>
      <c r="AC513" s="221"/>
      <c r="AD513" s="221"/>
      <c r="AE513" s="101"/>
      <c r="AF513" s="102"/>
      <c r="AG513" s="102"/>
      <c r="AH513" s="103"/>
      <c r="AI513" s="101"/>
      <c r="AJ513" s="102"/>
      <c r="AK513" s="102"/>
      <c r="AL513" s="102"/>
      <c r="AM513" s="101"/>
      <c r="AN513" s="102"/>
      <c r="AO513" s="102"/>
      <c r="AP513" s="103"/>
      <c r="AQ513" s="101"/>
      <c r="AR513" s="102"/>
      <c r="AS513" s="102"/>
      <c r="AT513" s="103"/>
      <c r="AU513" s="102"/>
      <c r="AV513" s="102"/>
      <c r="AW513" s="102"/>
      <c r="AX513" s="222"/>
    </row>
    <row r="514" spans="1:50" ht="23.25" hidden="1" customHeight="1">
      <c r="A514" s="1002"/>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8"/>
      <c r="AA514" s="119"/>
      <c r="AB514" s="237" t="s">
        <v>14</v>
      </c>
      <c r="AC514" s="237"/>
      <c r="AD514" s="237"/>
      <c r="AE514" s="101"/>
      <c r="AF514" s="102"/>
      <c r="AG514" s="102"/>
      <c r="AH514" s="103"/>
      <c r="AI514" s="101"/>
      <c r="AJ514" s="102"/>
      <c r="AK514" s="102"/>
      <c r="AL514" s="102"/>
      <c r="AM514" s="101"/>
      <c r="AN514" s="102"/>
      <c r="AO514" s="102"/>
      <c r="AP514" s="103"/>
      <c r="AQ514" s="101"/>
      <c r="AR514" s="102"/>
      <c r="AS514" s="102"/>
      <c r="AT514" s="103"/>
      <c r="AU514" s="102"/>
      <c r="AV514" s="102"/>
      <c r="AW514" s="102"/>
      <c r="AX514" s="222"/>
    </row>
    <row r="515" spans="1:50" ht="18.75" hidden="1" customHeight="1">
      <c r="A515" s="1002"/>
      <c r="B515" s="252"/>
      <c r="C515" s="251"/>
      <c r="D515" s="252"/>
      <c r="E515" s="165" t="s">
        <v>373</v>
      </c>
      <c r="F515" s="166"/>
      <c r="G515" s="167" t="s">
        <v>370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371</v>
      </c>
      <c r="AF515" s="178"/>
      <c r="AG515" s="178"/>
      <c r="AH515" s="179"/>
      <c r="AI515" s="180" t="s">
        <v>466</v>
      </c>
      <c r="AJ515" s="180"/>
      <c r="AK515" s="180"/>
      <c r="AL515" s="175"/>
      <c r="AM515" s="180" t="s">
        <v>527</v>
      </c>
      <c r="AN515" s="180"/>
      <c r="AO515" s="180"/>
      <c r="AP515" s="175"/>
      <c r="AQ515" s="175" t="s">
        <v>354</v>
      </c>
      <c r="AR515" s="168"/>
      <c r="AS515" s="168"/>
      <c r="AT515" s="169"/>
      <c r="AU515" s="133" t="s">
        <v>253</v>
      </c>
      <c r="AV515" s="133"/>
      <c r="AW515" s="133"/>
      <c r="AX515" s="134"/>
    </row>
    <row r="516" spans="1:50" ht="18.75" hidden="1" customHeight="1">
      <c r="A516" s="1002"/>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7"/>
      <c r="AR516" s="135"/>
      <c r="AS516" s="136" t="s">
        <v>355</v>
      </c>
      <c r="AT516" s="171"/>
      <c r="AU516" s="135"/>
      <c r="AV516" s="135"/>
      <c r="AW516" s="136" t="s">
        <v>300</v>
      </c>
      <c r="AX516" s="137"/>
    </row>
    <row r="517" spans="1:50" ht="23.25" hidden="1" customHeight="1">
      <c r="A517" s="1002"/>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1"/>
      <c r="AF517" s="102"/>
      <c r="AG517" s="102"/>
      <c r="AH517" s="102"/>
      <c r="AI517" s="101"/>
      <c r="AJ517" s="102"/>
      <c r="AK517" s="102"/>
      <c r="AL517" s="102"/>
      <c r="AM517" s="101"/>
      <c r="AN517" s="102"/>
      <c r="AO517" s="102"/>
      <c r="AP517" s="103"/>
      <c r="AQ517" s="101"/>
      <c r="AR517" s="102"/>
      <c r="AS517" s="102"/>
      <c r="AT517" s="103"/>
      <c r="AU517" s="102"/>
      <c r="AV517" s="102"/>
      <c r="AW517" s="102"/>
      <c r="AX517" s="222"/>
    </row>
    <row r="518" spans="1:50" ht="23.25" hidden="1" customHeight="1">
      <c r="A518" s="1002"/>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8"/>
      <c r="AA518" s="119"/>
      <c r="AB518" s="221"/>
      <c r="AC518" s="221"/>
      <c r="AD518" s="221"/>
      <c r="AE518" s="101"/>
      <c r="AF518" s="102"/>
      <c r="AG518" s="102"/>
      <c r="AH518" s="103"/>
      <c r="AI518" s="101"/>
      <c r="AJ518" s="102"/>
      <c r="AK518" s="102"/>
      <c r="AL518" s="102"/>
      <c r="AM518" s="101"/>
      <c r="AN518" s="102"/>
      <c r="AO518" s="102"/>
      <c r="AP518" s="103"/>
      <c r="AQ518" s="101"/>
      <c r="AR518" s="102"/>
      <c r="AS518" s="102"/>
      <c r="AT518" s="103"/>
      <c r="AU518" s="102"/>
      <c r="AV518" s="102"/>
      <c r="AW518" s="102"/>
      <c r="AX518" s="222"/>
    </row>
    <row r="519" spans="1:50" ht="23.25" hidden="1" customHeight="1">
      <c r="A519" s="1002"/>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8"/>
      <c r="AA519" s="119"/>
      <c r="AB519" s="237" t="s">
        <v>14</v>
      </c>
      <c r="AC519" s="237"/>
      <c r="AD519" s="237"/>
      <c r="AE519" s="101"/>
      <c r="AF519" s="102"/>
      <c r="AG519" s="102"/>
      <c r="AH519" s="103"/>
      <c r="AI519" s="101"/>
      <c r="AJ519" s="102"/>
      <c r="AK519" s="102"/>
      <c r="AL519" s="102"/>
      <c r="AM519" s="101"/>
      <c r="AN519" s="102"/>
      <c r="AO519" s="102"/>
      <c r="AP519" s="103"/>
      <c r="AQ519" s="101"/>
      <c r="AR519" s="102"/>
      <c r="AS519" s="102"/>
      <c r="AT519" s="103"/>
      <c r="AU519" s="102"/>
      <c r="AV519" s="102"/>
      <c r="AW519" s="102"/>
      <c r="AX519" s="222"/>
    </row>
    <row r="520" spans="1:50" ht="18.75" hidden="1" customHeight="1">
      <c r="A520" s="1002"/>
      <c r="B520" s="252"/>
      <c r="C520" s="251"/>
      <c r="D520" s="252"/>
      <c r="E520" s="165" t="s">
        <v>373</v>
      </c>
      <c r="F520" s="166"/>
      <c r="G520" s="167" t="s">
        <v>370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371</v>
      </c>
      <c r="AF520" s="178"/>
      <c r="AG520" s="178"/>
      <c r="AH520" s="179"/>
      <c r="AI520" s="180" t="s">
        <v>466</v>
      </c>
      <c r="AJ520" s="180"/>
      <c r="AK520" s="180"/>
      <c r="AL520" s="175"/>
      <c r="AM520" s="180" t="s">
        <v>527</v>
      </c>
      <c r="AN520" s="180"/>
      <c r="AO520" s="180"/>
      <c r="AP520" s="175"/>
      <c r="AQ520" s="175" t="s">
        <v>354</v>
      </c>
      <c r="AR520" s="168"/>
      <c r="AS520" s="168"/>
      <c r="AT520" s="169"/>
      <c r="AU520" s="133" t="s">
        <v>253</v>
      </c>
      <c r="AV520" s="133"/>
      <c r="AW520" s="133"/>
      <c r="AX520" s="134"/>
    </row>
    <row r="521" spans="1:50" ht="18.75" hidden="1" customHeight="1">
      <c r="A521" s="1002"/>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7"/>
      <c r="AR521" s="135"/>
      <c r="AS521" s="136" t="s">
        <v>355</v>
      </c>
      <c r="AT521" s="171"/>
      <c r="AU521" s="135"/>
      <c r="AV521" s="135"/>
      <c r="AW521" s="136" t="s">
        <v>300</v>
      </c>
      <c r="AX521" s="137"/>
    </row>
    <row r="522" spans="1:50" ht="23.25" hidden="1" customHeight="1">
      <c r="A522" s="1002"/>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1"/>
      <c r="AF522" s="102"/>
      <c r="AG522" s="102"/>
      <c r="AH522" s="102"/>
      <c r="AI522" s="101"/>
      <c r="AJ522" s="102"/>
      <c r="AK522" s="102"/>
      <c r="AL522" s="102"/>
      <c r="AM522" s="101"/>
      <c r="AN522" s="102"/>
      <c r="AO522" s="102"/>
      <c r="AP522" s="103"/>
      <c r="AQ522" s="101"/>
      <c r="AR522" s="102"/>
      <c r="AS522" s="102"/>
      <c r="AT522" s="103"/>
      <c r="AU522" s="102"/>
      <c r="AV522" s="102"/>
      <c r="AW522" s="102"/>
      <c r="AX522" s="222"/>
    </row>
    <row r="523" spans="1:50" ht="23.25" hidden="1" customHeight="1">
      <c r="A523" s="1002"/>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8"/>
      <c r="AA523" s="119"/>
      <c r="AB523" s="221"/>
      <c r="AC523" s="221"/>
      <c r="AD523" s="221"/>
      <c r="AE523" s="101"/>
      <c r="AF523" s="102"/>
      <c r="AG523" s="102"/>
      <c r="AH523" s="103"/>
      <c r="AI523" s="101"/>
      <c r="AJ523" s="102"/>
      <c r="AK523" s="102"/>
      <c r="AL523" s="102"/>
      <c r="AM523" s="101"/>
      <c r="AN523" s="102"/>
      <c r="AO523" s="102"/>
      <c r="AP523" s="103"/>
      <c r="AQ523" s="101"/>
      <c r="AR523" s="102"/>
      <c r="AS523" s="102"/>
      <c r="AT523" s="103"/>
      <c r="AU523" s="102"/>
      <c r="AV523" s="102"/>
      <c r="AW523" s="102"/>
      <c r="AX523" s="222"/>
    </row>
    <row r="524" spans="1:50" ht="23.25" hidden="1" customHeight="1">
      <c r="A524" s="1002"/>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8"/>
      <c r="AA524" s="119"/>
      <c r="AB524" s="237" t="s">
        <v>14</v>
      </c>
      <c r="AC524" s="237"/>
      <c r="AD524" s="237"/>
      <c r="AE524" s="101"/>
      <c r="AF524" s="102"/>
      <c r="AG524" s="102"/>
      <c r="AH524" s="103"/>
      <c r="AI524" s="101"/>
      <c r="AJ524" s="102"/>
      <c r="AK524" s="102"/>
      <c r="AL524" s="102"/>
      <c r="AM524" s="101"/>
      <c r="AN524" s="102"/>
      <c r="AO524" s="102"/>
      <c r="AP524" s="103"/>
      <c r="AQ524" s="101"/>
      <c r="AR524" s="102"/>
      <c r="AS524" s="102"/>
      <c r="AT524" s="103"/>
      <c r="AU524" s="102"/>
      <c r="AV524" s="102"/>
      <c r="AW524" s="102"/>
      <c r="AX524" s="222"/>
    </row>
    <row r="525" spans="1:50" ht="18.75" hidden="1" customHeight="1">
      <c r="A525" s="1002"/>
      <c r="B525" s="252"/>
      <c r="C525" s="251"/>
      <c r="D525" s="252"/>
      <c r="E525" s="165" t="s">
        <v>373</v>
      </c>
      <c r="F525" s="166"/>
      <c r="G525" s="167" t="s">
        <v>370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371</v>
      </c>
      <c r="AF525" s="178"/>
      <c r="AG525" s="178"/>
      <c r="AH525" s="179"/>
      <c r="AI525" s="180" t="s">
        <v>466</v>
      </c>
      <c r="AJ525" s="180"/>
      <c r="AK525" s="180"/>
      <c r="AL525" s="175"/>
      <c r="AM525" s="180" t="s">
        <v>527</v>
      </c>
      <c r="AN525" s="180"/>
      <c r="AO525" s="180"/>
      <c r="AP525" s="175"/>
      <c r="AQ525" s="175" t="s">
        <v>354</v>
      </c>
      <c r="AR525" s="168"/>
      <c r="AS525" s="168"/>
      <c r="AT525" s="169"/>
      <c r="AU525" s="133" t="s">
        <v>253</v>
      </c>
      <c r="AV525" s="133"/>
      <c r="AW525" s="133"/>
      <c r="AX525" s="134"/>
    </row>
    <row r="526" spans="1:50" ht="18.75" hidden="1" customHeight="1">
      <c r="A526" s="1002"/>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7"/>
      <c r="AR526" s="135"/>
      <c r="AS526" s="136" t="s">
        <v>355</v>
      </c>
      <c r="AT526" s="171"/>
      <c r="AU526" s="135"/>
      <c r="AV526" s="135"/>
      <c r="AW526" s="136" t="s">
        <v>300</v>
      </c>
      <c r="AX526" s="137"/>
    </row>
    <row r="527" spans="1:50" ht="23.25" hidden="1" customHeight="1">
      <c r="A527" s="1002"/>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1"/>
      <c r="AF527" s="102"/>
      <c r="AG527" s="102"/>
      <c r="AH527" s="102"/>
      <c r="AI527" s="101"/>
      <c r="AJ527" s="102"/>
      <c r="AK527" s="102"/>
      <c r="AL527" s="102"/>
      <c r="AM527" s="101"/>
      <c r="AN527" s="102"/>
      <c r="AO527" s="102"/>
      <c r="AP527" s="103"/>
      <c r="AQ527" s="101"/>
      <c r="AR527" s="102"/>
      <c r="AS527" s="102"/>
      <c r="AT527" s="103"/>
      <c r="AU527" s="102"/>
      <c r="AV527" s="102"/>
      <c r="AW527" s="102"/>
      <c r="AX527" s="222"/>
    </row>
    <row r="528" spans="1:50" ht="23.25" hidden="1" customHeight="1">
      <c r="A528" s="1002"/>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8"/>
      <c r="AA528" s="119"/>
      <c r="AB528" s="221"/>
      <c r="AC528" s="221"/>
      <c r="AD528" s="221"/>
      <c r="AE528" s="101"/>
      <c r="AF528" s="102"/>
      <c r="AG528" s="102"/>
      <c r="AH528" s="103"/>
      <c r="AI528" s="101"/>
      <c r="AJ528" s="102"/>
      <c r="AK528" s="102"/>
      <c r="AL528" s="102"/>
      <c r="AM528" s="101"/>
      <c r="AN528" s="102"/>
      <c r="AO528" s="102"/>
      <c r="AP528" s="103"/>
      <c r="AQ528" s="101"/>
      <c r="AR528" s="102"/>
      <c r="AS528" s="102"/>
      <c r="AT528" s="103"/>
      <c r="AU528" s="102"/>
      <c r="AV528" s="102"/>
      <c r="AW528" s="102"/>
      <c r="AX528" s="222"/>
    </row>
    <row r="529" spans="1:50" ht="23.25" hidden="1" customHeight="1">
      <c r="A529" s="1002"/>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8"/>
      <c r="AA529" s="119"/>
      <c r="AB529" s="237" t="s">
        <v>14</v>
      </c>
      <c r="AC529" s="237"/>
      <c r="AD529" s="237"/>
      <c r="AE529" s="101"/>
      <c r="AF529" s="102"/>
      <c r="AG529" s="102"/>
      <c r="AH529" s="103"/>
      <c r="AI529" s="101"/>
      <c r="AJ529" s="102"/>
      <c r="AK529" s="102"/>
      <c r="AL529" s="102"/>
      <c r="AM529" s="101"/>
      <c r="AN529" s="102"/>
      <c r="AO529" s="102"/>
      <c r="AP529" s="103"/>
      <c r="AQ529" s="101"/>
      <c r="AR529" s="102"/>
      <c r="AS529" s="102"/>
      <c r="AT529" s="103"/>
      <c r="AU529" s="102"/>
      <c r="AV529" s="102"/>
      <c r="AW529" s="102"/>
      <c r="AX529" s="222"/>
    </row>
    <row r="530" spans="1:50" ht="18.75" hidden="1" customHeight="1">
      <c r="A530" s="1002"/>
      <c r="B530" s="252"/>
      <c r="C530" s="251"/>
      <c r="D530" s="252"/>
      <c r="E530" s="165" t="s">
        <v>373</v>
      </c>
      <c r="F530" s="166"/>
      <c r="G530" s="167" t="s">
        <v>370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371</v>
      </c>
      <c r="AF530" s="178"/>
      <c r="AG530" s="178"/>
      <c r="AH530" s="179"/>
      <c r="AI530" s="180" t="s">
        <v>466</v>
      </c>
      <c r="AJ530" s="180"/>
      <c r="AK530" s="180"/>
      <c r="AL530" s="175"/>
      <c r="AM530" s="180" t="s">
        <v>527</v>
      </c>
      <c r="AN530" s="180"/>
      <c r="AO530" s="180"/>
      <c r="AP530" s="175"/>
      <c r="AQ530" s="175" t="s">
        <v>354</v>
      </c>
      <c r="AR530" s="168"/>
      <c r="AS530" s="168"/>
      <c r="AT530" s="169"/>
      <c r="AU530" s="133" t="s">
        <v>253</v>
      </c>
      <c r="AV530" s="133"/>
      <c r="AW530" s="133"/>
      <c r="AX530" s="134"/>
    </row>
    <row r="531" spans="1:50" ht="18.75" hidden="1" customHeight="1">
      <c r="A531" s="1002"/>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7"/>
      <c r="AR531" s="135"/>
      <c r="AS531" s="136" t="s">
        <v>355</v>
      </c>
      <c r="AT531" s="171"/>
      <c r="AU531" s="135"/>
      <c r="AV531" s="135"/>
      <c r="AW531" s="136" t="s">
        <v>300</v>
      </c>
      <c r="AX531" s="137"/>
    </row>
    <row r="532" spans="1:50" ht="23.25" hidden="1" customHeight="1">
      <c r="A532" s="1002"/>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1"/>
      <c r="AF532" s="102"/>
      <c r="AG532" s="102"/>
      <c r="AH532" s="102"/>
      <c r="AI532" s="101"/>
      <c r="AJ532" s="102"/>
      <c r="AK532" s="102"/>
      <c r="AL532" s="102"/>
      <c r="AM532" s="101"/>
      <c r="AN532" s="102"/>
      <c r="AO532" s="102"/>
      <c r="AP532" s="103"/>
      <c r="AQ532" s="101"/>
      <c r="AR532" s="102"/>
      <c r="AS532" s="102"/>
      <c r="AT532" s="103"/>
      <c r="AU532" s="102"/>
      <c r="AV532" s="102"/>
      <c r="AW532" s="102"/>
      <c r="AX532" s="222"/>
    </row>
    <row r="533" spans="1:50" ht="23.25" hidden="1" customHeight="1">
      <c r="A533" s="1002"/>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8"/>
      <c r="AA533" s="119"/>
      <c r="AB533" s="221"/>
      <c r="AC533" s="221"/>
      <c r="AD533" s="221"/>
      <c r="AE533" s="101"/>
      <c r="AF533" s="102"/>
      <c r="AG533" s="102"/>
      <c r="AH533" s="103"/>
      <c r="AI533" s="101"/>
      <c r="AJ533" s="102"/>
      <c r="AK533" s="102"/>
      <c r="AL533" s="102"/>
      <c r="AM533" s="101"/>
      <c r="AN533" s="102"/>
      <c r="AO533" s="102"/>
      <c r="AP533" s="103"/>
      <c r="AQ533" s="101"/>
      <c r="AR533" s="102"/>
      <c r="AS533" s="102"/>
      <c r="AT533" s="103"/>
      <c r="AU533" s="102"/>
      <c r="AV533" s="102"/>
      <c r="AW533" s="102"/>
      <c r="AX533" s="222"/>
    </row>
    <row r="534" spans="1:50" ht="23.25" hidden="1" customHeight="1">
      <c r="A534" s="1002"/>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8"/>
      <c r="AA534" s="119"/>
      <c r="AB534" s="237" t="s">
        <v>14</v>
      </c>
      <c r="AC534" s="237"/>
      <c r="AD534" s="237"/>
      <c r="AE534" s="101"/>
      <c r="AF534" s="102"/>
      <c r="AG534" s="102"/>
      <c r="AH534" s="103"/>
      <c r="AI534" s="101"/>
      <c r="AJ534" s="102"/>
      <c r="AK534" s="102"/>
      <c r="AL534" s="102"/>
      <c r="AM534" s="101"/>
      <c r="AN534" s="102"/>
      <c r="AO534" s="102"/>
      <c r="AP534" s="103"/>
      <c r="AQ534" s="101"/>
      <c r="AR534" s="102"/>
      <c r="AS534" s="102"/>
      <c r="AT534" s="103"/>
      <c r="AU534" s="102"/>
      <c r="AV534" s="102"/>
      <c r="AW534" s="102"/>
      <c r="AX534" s="222"/>
    </row>
    <row r="535" spans="1:50" ht="23.85" hidden="1" customHeight="1">
      <c r="A535" s="1002"/>
      <c r="B535" s="252"/>
      <c r="C535" s="251"/>
      <c r="D535" s="252"/>
      <c r="E535" s="156" t="s">
        <v>391</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02"/>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02"/>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02"/>
      <c r="B538" s="252"/>
      <c r="C538" s="251"/>
      <c r="D538" s="252"/>
      <c r="E538" s="238" t="s">
        <v>353</v>
      </c>
      <c r="F538" s="239"/>
      <c r="G538" s="240" t="s">
        <v>383</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2"/>
      <c r="B539" s="252"/>
      <c r="C539" s="251"/>
      <c r="D539" s="252"/>
      <c r="E539" s="165" t="s">
        <v>372</v>
      </c>
      <c r="F539" s="166"/>
      <c r="G539" s="167" t="s">
        <v>369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371</v>
      </c>
      <c r="AF539" s="178"/>
      <c r="AG539" s="178"/>
      <c r="AH539" s="179"/>
      <c r="AI539" s="180" t="s">
        <v>466</v>
      </c>
      <c r="AJ539" s="180"/>
      <c r="AK539" s="180"/>
      <c r="AL539" s="175"/>
      <c r="AM539" s="180" t="s">
        <v>527</v>
      </c>
      <c r="AN539" s="180"/>
      <c r="AO539" s="180"/>
      <c r="AP539" s="175"/>
      <c r="AQ539" s="175" t="s">
        <v>354</v>
      </c>
      <c r="AR539" s="168"/>
      <c r="AS539" s="168"/>
      <c r="AT539" s="169"/>
      <c r="AU539" s="133" t="s">
        <v>253</v>
      </c>
      <c r="AV539" s="133"/>
      <c r="AW539" s="133"/>
      <c r="AX539" s="134"/>
    </row>
    <row r="540" spans="1:50" ht="18.75" hidden="1" customHeight="1">
      <c r="A540" s="1002"/>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7"/>
      <c r="AR540" s="135"/>
      <c r="AS540" s="136" t="s">
        <v>355</v>
      </c>
      <c r="AT540" s="171"/>
      <c r="AU540" s="135"/>
      <c r="AV540" s="135"/>
      <c r="AW540" s="136" t="s">
        <v>300</v>
      </c>
      <c r="AX540" s="137"/>
    </row>
    <row r="541" spans="1:50" ht="23.25" hidden="1" customHeight="1">
      <c r="A541" s="1002"/>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1"/>
      <c r="AF541" s="102"/>
      <c r="AG541" s="102"/>
      <c r="AH541" s="102"/>
      <c r="AI541" s="101"/>
      <c r="AJ541" s="102"/>
      <c r="AK541" s="102"/>
      <c r="AL541" s="102"/>
      <c r="AM541" s="101"/>
      <c r="AN541" s="102"/>
      <c r="AO541" s="102"/>
      <c r="AP541" s="103"/>
      <c r="AQ541" s="101"/>
      <c r="AR541" s="102"/>
      <c r="AS541" s="102"/>
      <c r="AT541" s="103"/>
      <c r="AU541" s="102"/>
      <c r="AV541" s="102"/>
      <c r="AW541" s="102"/>
      <c r="AX541" s="222"/>
    </row>
    <row r="542" spans="1:50" ht="23.25" hidden="1" customHeight="1">
      <c r="A542" s="1002"/>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8"/>
      <c r="AA542" s="119"/>
      <c r="AB542" s="221"/>
      <c r="AC542" s="221"/>
      <c r="AD542" s="221"/>
      <c r="AE542" s="101"/>
      <c r="AF542" s="102"/>
      <c r="AG542" s="102"/>
      <c r="AH542" s="103"/>
      <c r="AI542" s="101"/>
      <c r="AJ542" s="102"/>
      <c r="AK542" s="102"/>
      <c r="AL542" s="102"/>
      <c r="AM542" s="101"/>
      <c r="AN542" s="102"/>
      <c r="AO542" s="102"/>
      <c r="AP542" s="103"/>
      <c r="AQ542" s="101"/>
      <c r="AR542" s="102"/>
      <c r="AS542" s="102"/>
      <c r="AT542" s="103"/>
      <c r="AU542" s="102"/>
      <c r="AV542" s="102"/>
      <c r="AW542" s="102"/>
      <c r="AX542" s="222"/>
    </row>
    <row r="543" spans="1:50" ht="23.25" hidden="1" customHeight="1">
      <c r="A543" s="1002"/>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8"/>
      <c r="AA543" s="119"/>
      <c r="AB543" s="237" t="s">
        <v>301</v>
      </c>
      <c r="AC543" s="237"/>
      <c r="AD543" s="237"/>
      <c r="AE543" s="101"/>
      <c r="AF543" s="102"/>
      <c r="AG543" s="102"/>
      <c r="AH543" s="103"/>
      <c r="AI543" s="101"/>
      <c r="AJ543" s="102"/>
      <c r="AK543" s="102"/>
      <c r="AL543" s="102"/>
      <c r="AM543" s="101"/>
      <c r="AN543" s="102"/>
      <c r="AO543" s="102"/>
      <c r="AP543" s="103"/>
      <c r="AQ543" s="101"/>
      <c r="AR543" s="102"/>
      <c r="AS543" s="102"/>
      <c r="AT543" s="103"/>
      <c r="AU543" s="102"/>
      <c r="AV543" s="102"/>
      <c r="AW543" s="102"/>
      <c r="AX543" s="222"/>
    </row>
    <row r="544" spans="1:50" ht="18.75" hidden="1" customHeight="1">
      <c r="A544" s="1002"/>
      <c r="B544" s="252"/>
      <c r="C544" s="251"/>
      <c r="D544" s="252"/>
      <c r="E544" s="165" t="s">
        <v>372</v>
      </c>
      <c r="F544" s="166"/>
      <c r="G544" s="167" t="s">
        <v>369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371</v>
      </c>
      <c r="AF544" s="178"/>
      <c r="AG544" s="178"/>
      <c r="AH544" s="179"/>
      <c r="AI544" s="180" t="s">
        <v>466</v>
      </c>
      <c r="AJ544" s="180"/>
      <c r="AK544" s="180"/>
      <c r="AL544" s="175"/>
      <c r="AM544" s="180" t="s">
        <v>527</v>
      </c>
      <c r="AN544" s="180"/>
      <c r="AO544" s="180"/>
      <c r="AP544" s="175"/>
      <c r="AQ544" s="175" t="s">
        <v>354</v>
      </c>
      <c r="AR544" s="168"/>
      <c r="AS544" s="168"/>
      <c r="AT544" s="169"/>
      <c r="AU544" s="133" t="s">
        <v>253</v>
      </c>
      <c r="AV544" s="133"/>
      <c r="AW544" s="133"/>
      <c r="AX544" s="134"/>
    </row>
    <row r="545" spans="1:50" ht="18.75" hidden="1" customHeight="1">
      <c r="A545" s="1002"/>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7"/>
      <c r="AR545" s="135"/>
      <c r="AS545" s="136" t="s">
        <v>355</v>
      </c>
      <c r="AT545" s="171"/>
      <c r="AU545" s="135"/>
      <c r="AV545" s="135"/>
      <c r="AW545" s="136" t="s">
        <v>300</v>
      </c>
      <c r="AX545" s="137"/>
    </row>
    <row r="546" spans="1:50" ht="23.25" hidden="1" customHeight="1">
      <c r="A546" s="1002"/>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1"/>
      <c r="AF546" s="102"/>
      <c r="AG546" s="102"/>
      <c r="AH546" s="102"/>
      <c r="AI546" s="101"/>
      <c r="AJ546" s="102"/>
      <c r="AK546" s="102"/>
      <c r="AL546" s="102"/>
      <c r="AM546" s="101"/>
      <c r="AN546" s="102"/>
      <c r="AO546" s="102"/>
      <c r="AP546" s="103"/>
      <c r="AQ546" s="101"/>
      <c r="AR546" s="102"/>
      <c r="AS546" s="102"/>
      <c r="AT546" s="103"/>
      <c r="AU546" s="102"/>
      <c r="AV546" s="102"/>
      <c r="AW546" s="102"/>
      <c r="AX546" s="222"/>
    </row>
    <row r="547" spans="1:50" ht="23.25" hidden="1" customHeight="1">
      <c r="A547" s="1002"/>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8"/>
      <c r="AA547" s="119"/>
      <c r="AB547" s="221"/>
      <c r="AC547" s="221"/>
      <c r="AD547" s="221"/>
      <c r="AE547" s="101"/>
      <c r="AF547" s="102"/>
      <c r="AG547" s="102"/>
      <c r="AH547" s="103"/>
      <c r="AI547" s="101"/>
      <c r="AJ547" s="102"/>
      <c r="AK547" s="102"/>
      <c r="AL547" s="102"/>
      <c r="AM547" s="101"/>
      <c r="AN547" s="102"/>
      <c r="AO547" s="102"/>
      <c r="AP547" s="103"/>
      <c r="AQ547" s="101"/>
      <c r="AR547" s="102"/>
      <c r="AS547" s="102"/>
      <c r="AT547" s="103"/>
      <c r="AU547" s="102"/>
      <c r="AV547" s="102"/>
      <c r="AW547" s="102"/>
      <c r="AX547" s="222"/>
    </row>
    <row r="548" spans="1:50" ht="23.25" hidden="1" customHeight="1">
      <c r="A548" s="1002"/>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8"/>
      <c r="AA548" s="119"/>
      <c r="AB548" s="237" t="s">
        <v>301</v>
      </c>
      <c r="AC548" s="237"/>
      <c r="AD548" s="237"/>
      <c r="AE548" s="101"/>
      <c r="AF548" s="102"/>
      <c r="AG548" s="102"/>
      <c r="AH548" s="103"/>
      <c r="AI548" s="101"/>
      <c r="AJ548" s="102"/>
      <c r="AK548" s="102"/>
      <c r="AL548" s="102"/>
      <c r="AM548" s="101"/>
      <c r="AN548" s="102"/>
      <c r="AO548" s="102"/>
      <c r="AP548" s="103"/>
      <c r="AQ548" s="101"/>
      <c r="AR548" s="102"/>
      <c r="AS548" s="102"/>
      <c r="AT548" s="103"/>
      <c r="AU548" s="102"/>
      <c r="AV548" s="102"/>
      <c r="AW548" s="102"/>
      <c r="AX548" s="222"/>
    </row>
    <row r="549" spans="1:50" ht="18.75" hidden="1" customHeight="1">
      <c r="A549" s="1002"/>
      <c r="B549" s="252"/>
      <c r="C549" s="251"/>
      <c r="D549" s="252"/>
      <c r="E549" s="165" t="s">
        <v>372</v>
      </c>
      <c r="F549" s="166"/>
      <c r="G549" s="167" t="s">
        <v>369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371</v>
      </c>
      <c r="AF549" s="178"/>
      <c r="AG549" s="178"/>
      <c r="AH549" s="179"/>
      <c r="AI549" s="180" t="s">
        <v>466</v>
      </c>
      <c r="AJ549" s="180"/>
      <c r="AK549" s="180"/>
      <c r="AL549" s="175"/>
      <c r="AM549" s="180" t="s">
        <v>527</v>
      </c>
      <c r="AN549" s="180"/>
      <c r="AO549" s="180"/>
      <c r="AP549" s="175"/>
      <c r="AQ549" s="175" t="s">
        <v>354</v>
      </c>
      <c r="AR549" s="168"/>
      <c r="AS549" s="168"/>
      <c r="AT549" s="169"/>
      <c r="AU549" s="133" t="s">
        <v>253</v>
      </c>
      <c r="AV549" s="133"/>
      <c r="AW549" s="133"/>
      <c r="AX549" s="134"/>
    </row>
    <row r="550" spans="1:50" ht="18.75" hidden="1" customHeight="1">
      <c r="A550" s="1002"/>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7"/>
      <c r="AR550" s="135"/>
      <c r="AS550" s="136" t="s">
        <v>355</v>
      </c>
      <c r="AT550" s="171"/>
      <c r="AU550" s="135"/>
      <c r="AV550" s="135"/>
      <c r="AW550" s="136" t="s">
        <v>300</v>
      </c>
      <c r="AX550" s="137"/>
    </row>
    <row r="551" spans="1:50" ht="23.25" hidden="1" customHeight="1">
      <c r="A551" s="1002"/>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1"/>
      <c r="AF551" s="102"/>
      <c r="AG551" s="102"/>
      <c r="AH551" s="102"/>
      <c r="AI551" s="101"/>
      <c r="AJ551" s="102"/>
      <c r="AK551" s="102"/>
      <c r="AL551" s="102"/>
      <c r="AM551" s="101"/>
      <c r="AN551" s="102"/>
      <c r="AO551" s="102"/>
      <c r="AP551" s="103"/>
      <c r="AQ551" s="101"/>
      <c r="AR551" s="102"/>
      <c r="AS551" s="102"/>
      <c r="AT551" s="103"/>
      <c r="AU551" s="102"/>
      <c r="AV551" s="102"/>
      <c r="AW551" s="102"/>
      <c r="AX551" s="222"/>
    </row>
    <row r="552" spans="1:50" ht="23.25" hidden="1" customHeight="1">
      <c r="A552" s="1002"/>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8"/>
      <c r="AA552" s="119"/>
      <c r="AB552" s="221"/>
      <c r="AC552" s="221"/>
      <c r="AD552" s="221"/>
      <c r="AE552" s="101"/>
      <c r="AF552" s="102"/>
      <c r="AG552" s="102"/>
      <c r="AH552" s="103"/>
      <c r="AI552" s="101"/>
      <c r="AJ552" s="102"/>
      <c r="AK552" s="102"/>
      <c r="AL552" s="102"/>
      <c r="AM552" s="101"/>
      <c r="AN552" s="102"/>
      <c r="AO552" s="102"/>
      <c r="AP552" s="103"/>
      <c r="AQ552" s="101"/>
      <c r="AR552" s="102"/>
      <c r="AS552" s="102"/>
      <c r="AT552" s="103"/>
      <c r="AU552" s="102"/>
      <c r="AV552" s="102"/>
      <c r="AW552" s="102"/>
      <c r="AX552" s="222"/>
    </row>
    <row r="553" spans="1:50" ht="23.25" hidden="1" customHeight="1">
      <c r="A553" s="1002"/>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8"/>
      <c r="AA553" s="119"/>
      <c r="AB553" s="237" t="s">
        <v>301</v>
      </c>
      <c r="AC553" s="237"/>
      <c r="AD553" s="237"/>
      <c r="AE553" s="101"/>
      <c r="AF553" s="102"/>
      <c r="AG553" s="102"/>
      <c r="AH553" s="103"/>
      <c r="AI553" s="101"/>
      <c r="AJ553" s="102"/>
      <c r="AK553" s="102"/>
      <c r="AL553" s="102"/>
      <c r="AM553" s="101"/>
      <c r="AN553" s="102"/>
      <c r="AO553" s="102"/>
      <c r="AP553" s="103"/>
      <c r="AQ553" s="101"/>
      <c r="AR553" s="102"/>
      <c r="AS553" s="102"/>
      <c r="AT553" s="103"/>
      <c r="AU553" s="102"/>
      <c r="AV553" s="102"/>
      <c r="AW553" s="102"/>
      <c r="AX553" s="222"/>
    </row>
    <row r="554" spans="1:50" ht="18.75" hidden="1" customHeight="1">
      <c r="A554" s="1002"/>
      <c r="B554" s="252"/>
      <c r="C554" s="251"/>
      <c r="D554" s="252"/>
      <c r="E554" s="165" t="s">
        <v>372</v>
      </c>
      <c r="F554" s="166"/>
      <c r="G554" s="167" t="s">
        <v>369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371</v>
      </c>
      <c r="AF554" s="178"/>
      <c r="AG554" s="178"/>
      <c r="AH554" s="179"/>
      <c r="AI554" s="180" t="s">
        <v>466</v>
      </c>
      <c r="AJ554" s="180"/>
      <c r="AK554" s="180"/>
      <c r="AL554" s="175"/>
      <c r="AM554" s="180" t="s">
        <v>527</v>
      </c>
      <c r="AN554" s="180"/>
      <c r="AO554" s="180"/>
      <c r="AP554" s="175"/>
      <c r="AQ554" s="175" t="s">
        <v>354</v>
      </c>
      <c r="AR554" s="168"/>
      <c r="AS554" s="168"/>
      <c r="AT554" s="169"/>
      <c r="AU554" s="133" t="s">
        <v>253</v>
      </c>
      <c r="AV554" s="133"/>
      <c r="AW554" s="133"/>
      <c r="AX554" s="134"/>
    </row>
    <row r="555" spans="1:50" ht="18.75" hidden="1" customHeight="1">
      <c r="A555" s="1002"/>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7"/>
      <c r="AR555" s="135"/>
      <c r="AS555" s="136" t="s">
        <v>355</v>
      </c>
      <c r="AT555" s="171"/>
      <c r="AU555" s="135"/>
      <c r="AV555" s="135"/>
      <c r="AW555" s="136" t="s">
        <v>300</v>
      </c>
      <c r="AX555" s="137"/>
    </row>
    <row r="556" spans="1:50" ht="23.25" hidden="1" customHeight="1">
      <c r="A556" s="1002"/>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1"/>
      <c r="AF556" s="102"/>
      <c r="AG556" s="102"/>
      <c r="AH556" s="102"/>
      <c r="AI556" s="101"/>
      <c r="AJ556" s="102"/>
      <c r="AK556" s="102"/>
      <c r="AL556" s="102"/>
      <c r="AM556" s="101"/>
      <c r="AN556" s="102"/>
      <c r="AO556" s="102"/>
      <c r="AP556" s="103"/>
      <c r="AQ556" s="101"/>
      <c r="AR556" s="102"/>
      <c r="AS556" s="102"/>
      <c r="AT556" s="103"/>
      <c r="AU556" s="102"/>
      <c r="AV556" s="102"/>
      <c r="AW556" s="102"/>
      <c r="AX556" s="222"/>
    </row>
    <row r="557" spans="1:50" ht="23.25" hidden="1" customHeight="1">
      <c r="A557" s="1002"/>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8"/>
      <c r="AA557" s="119"/>
      <c r="AB557" s="221"/>
      <c r="AC557" s="221"/>
      <c r="AD557" s="221"/>
      <c r="AE557" s="101"/>
      <c r="AF557" s="102"/>
      <c r="AG557" s="102"/>
      <c r="AH557" s="103"/>
      <c r="AI557" s="101"/>
      <c r="AJ557" s="102"/>
      <c r="AK557" s="102"/>
      <c r="AL557" s="102"/>
      <c r="AM557" s="101"/>
      <c r="AN557" s="102"/>
      <c r="AO557" s="102"/>
      <c r="AP557" s="103"/>
      <c r="AQ557" s="101"/>
      <c r="AR557" s="102"/>
      <c r="AS557" s="102"/>
      <c r="AT557" s="103"/>
      <c r="AU557" s="102"/>
      <c r="AV557" s="102"/>
      <c r="AW557" s="102"/>
      <c r="AX557" s="222"/>
    </row>
    <row r="558" spans="1:50" ht="23.25" hidden="1" customHeight="1">
      <c r="A558" s="1002"/>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8"/>
      <c r="AA558" s="119"/>
      <c r="AB558" s="237" t="s">
        <v>301</v>
      </c>
      <c r="AC558" s="237"/>
      <c r="AD558" s="237"/>
      <c r="AE558" s="101"/>
      <c r="AF558" s="102"/>
      <c r="AG558" s="102"/>
      <c r="AH558" s="103"/>
      <c r="AI558" s="101"/>
      <c r="AJ558" s="102"/>
      <c r="AK558" s="102"/>
      <c r="AL558" s="102"/>
      <c r="AM558" s="101"/>
      <c r="AN558" s="102"/>
      <c r="AO558" s="102"/>
      <c r="AP558" s="103"/>
      <c r="AQ558" s="101"/>
      <c r="AR558" s="102"/>
      <c r="AS558" s="102"/>
      <c r="AT558" s="103"/>
      <c r="AU558" s="102"/>
      <c r="AV558" s="102"/>
      <c r="AW558" s="102"/>
      <c r="AX558" s="222"/>
    </row>
    <row r="559" spans="1:50" ht="18.75" hidden="1" customHeight="1">
      <c r="A559" s="1002"/>
      <c r="B559" s="252"/>
      <c r="C559" s="251"/>
      <c r="D559" s="252"/>
      <c r="E559" s="165" t="s">
        <v>372</v>
      </c>
      <c r="F559" s="166"/>
      <c r="G559" s="167" t="s">
        <v>369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371</v>
      </c>
      <c r="AF559" s="178"/>
      <c r="AG559" s="178"/>
      <c r="AH559" s="179"/>
      <c r="AI559" s="180" t="s">
        <v>466</v>
      </c>
      <c r="AJ559" s="180"/>
      <c r="AK559" s="180"/>
      <c r="AL559" s="175"/>
      <c r="AM559" s="180" t="s">
        <v>527</v>
      </c>
      <c r="AN559" s="180"/>
      <c r="AO559" s="180"/>
      <c r="AP559" s="175"/>
      <c r="AQ559" s="175" t="s">
        <v>354</v>
      </c>
      <c r="AR559" s="168"/>
      <c r="AS559" s="168"/>
      <c r="AT559" s="169"/>
      <c r="AU559" s="133" t="s">
        <v>253</v>
      </c>
      <c r="AV559" s="133"/>
      <c r="AW559" s="133"/>
      <c r="AX559" s="134"/>
    </row>
    <row r="560" spans="1:50" ht="18.75" hidden="1" customHeight="1">
      <c r="A560" s="1002"/>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7"/>
      <c r="AR560" s="135"/>
      <c r="AS560" s="136" t="s">
        <v>355</v>
      </c>
      <c r="AT560" s="171"/>
      <c r="AU560" s="135"/>
      <c r="AV560" s="135"/>
      <c r="AW560" s="136" t="s">
        <v>300</v>
      </c>
      <c r="AX560" s="137"/>
    </row>
    <row r="561" spans="1:50" ht="23.25" hidden="1" customHeight="1">
      <c r="A561" s="1002"/>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1"/>
      <c r="AF561" s="102"/>
      <c r="AG561" s="102"/>
      <c r="AH561" s="102"/>
      <c r="AI561" s="101"/>
      <c r="AJ561" s="102"/>
      <c r="AK561" s="102"/>
      <c r="AL561" s="102"/>
      <c r="AM561" s="101"/>
      <c r="AN561" s="102"/>
      <c r="AO561" s="102"/>
      <c r="AP561" s="103"/>
      <c r="AQ561" s="101"/>
      <c r="AR561" s="102"/>
      <c r="AS561" s="102"/>
      <c r="AT561" s="103"/>
      <c r="AU561" s="102"/>
      <c r="AV561" s="102"/>
      <c r="AW561" s="102"/>
      <c r="AX561" s="222"/>
    </row>
    <row r="562" spans="1:50" ht="23.25" hidden="1" customHeight="1">
      <c r="A562" s="1002"/>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8"/>
      <c r="AA562" s="119"/>
      <c r="AB562" s="221"/>
      <c r="AC562" s="221"/>
      <c r="AD562" s="221"/>
      <c r="AE562" s="101"/>
      <c r="AF562" s="102"/>
      <c r="AG562" s="102"/>
      <c r="AH562" s="103"/>
      <c r="AI562" s="101"/>
      <c r="AJ562" s="102"/>
      <c r="AK562" s="102"/>
      <c r="AL562" s="102"/>
      <c r="AM562" s="101"/>
      <c r="AN562" s="102"/>
      <c r="AO562" s="102"/>
      <c r="AP562" s="103"/>
      <c r="AQ562" s="101"/>
      <c r="AR562" s="102"/>
      <c r="AS562" s="102"/>
      <c r="AT562" s="103"/>
      <c r="AU562" s="102"/>
      <c r="AV562" s="102"/>
      <c r="AW562" s="102"/>
      <c r="AX562" s="222"/>
    </row>
    <row r="563" spans="1:50" ht="23.25" hidden="1" customHeight="1">
      <c r="A563" s="1002"/>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8"/>
      <c r="AA563" s="119"/>
      <c r="AB563" s="237" t="s">
        <v>301</v>
      </c>
      <c r="AC563" s="237"/>
      <c r="AD563" s="237"/>
      <c r="AE563" s="101"/>
      <c r="AF563" s="102"/>
      <c r="AG563" s="102"/>
      <c r="AH563" s="103"/>
      <c r="AI563" s="101"/>
      <c r="AJ563" s="102"/>
      <c r="AK563" s="102"/>
      <c r="AL563" s="102"/>
      <c r="AM563" s="101"/>
      <c r="AN563" s="102"/>
      <c r="AO563" s="102"/>
      <c r="AP563" s="103"/>
      <c r="AQ563" s="101"/>
      <c r="AR563" s="102"/>
      <c r="AS563" s="102"/>
      <c r="AT563" s="103"/>
      <c r="AU563" s="102"/>
      <c r="AV563" s="102"/>
      <c r="AW563" s="102"/>
      <c r="AX563" s="222"/>
    </row>
    <row r="564" spans="1:50" ht="18.75" hidden="1" customHeight="1">
      <c r="A564" s="1002"/>
      <c r="B564" s="252"/>
      <c r="C564" s="251"/>
      <c r="D564" s="252"/>
      <c r="E564" s="165" t="s">
        <v>373</v>
      </c>
      <c r="F564" s="166"/>
      <c r="G564" s="167" t="s">
        <v>370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371</v>
      </c>
      <c r="AF564" s="178"/>
      <c r="AG564" s="178"/>
      <c r="AH564" s="179"/>
      <c r="AI564" s="180" t="s">
        <v>466</v>
      </c>
      <c r="AJ564" s="180"/>
      <c r="AK564" s="180"/>
      <c r="AL564" s="175"/>
      <c r="AM564" s="180" t="s">
        <v>527</v>
      </c>
      <c r="AN564" s="180"/>
      <c r="AO564" s="180"/>
      <c r="AP564" s="175"/>
      <c r="AQ564" s="175" t="s">
        <v>354</v>
      </c>
      <c r="AR564" s="168"/>
      <c r="AS564" s="168"/>
      <c r="AT564" s="169"/>
      <c r="AU564" s="133" t="s">
        <v>253</v>
      </c>
      <c r="AV564" s="133"/>
      <c r="AW564" s="133"/>
      <c r="AX564" s="134"/>
    </row>
    <row r="565" spans="1:50" ht="18.75" hidden="1" customHeight="1">
      <c r="A565" s="1002"/>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7"/>
      <c r="AR565" s="135"/>
      <c r="AS565" s="136" t="s">
        <v>355</v>
      </c>
      <c r="AT565" s="171"/>
      <c r="AU565" s="135"/>
      <c r="AV565" s="135"/>
      <c r="AW565" s="136" t="s">
        <v>300</v>
      </c>
      <c r="AX565" s="137"/>
    </row>
    <row r="566" spans="1:50" ht="23.25" hidden="1" customHeight="1">
      <c r="A566" s="1002"/>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1"/>
      <c r="AF566" s="102"/>
      <c r="AG566" s="102"/>
      <c r="AH566" s="102"/>
      <c r="AI566" s="101"/>
      <c r="AJ566" s="102"/>
      <c r="AK566" s="102"/>
      <c r="AL566" s="102"/>
      <c r="AM566" s="101"/>
      <c r="AN566" s="102"/>
      <c r="AO566" s="102"/>
      <c r="AP566" s="103"/>
      <c r="AQ566" s="101"/>
      <c r="AR566" s="102"/>
      <c r="AS566" s="102"/>
      <c r="AT566" s="103"/>
      <c r="AU566" s="102"/>
      <c r="AV566" s="102"/>
      <c r="AW566" s="102"/>
      <c r="AX566" s="222"/>
    </row>
    <row r="567" spans="1:50" ht="23.25" hidden="1" customHeight="1">
      <c r="A567" s="1002"/>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8"/>
      <c r="AA567" s="119"/>
      <c r="AB567" s="221"/>
      <c r="AC567" s="221"/>
      <c r="AD567" s="221"/>
      <c r="AE567" s="101"/>
      <c r="AF567" s="102"/>
      <c r="AG567" s="102"/>
      <c r="AH567" s="103"/>
      <c r="AI567" s="101"/>
      <c r="AJ567" s="102"/>
      <c r="AK567" s="102"/>
      <c r="AL567" s="102"/>
      <c r="AM567" s="101"/>
      <c r="AN567" s="102"/>
      <c r="AO567" s="102"/>
      <c r="AP567" s="103"/>
      <c r="AQ567" s="101"/>
      <c r="AR567" s="102"/>
      <c r="AS567" s="102"/>
      <c r="AT567" s="103"/>
      <c r="AU567" s="102"/>
      <c r="AV567" s="102"/>
      <c r="AW567" s="102"/>
      <c r="AX567" s="222"/>
    </row>
    <row r="568" spans="1:50" ht="23.25" hidden="1" customHeight="1">
      <c r="A568" s="1002"/>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8"/>
      <c r="AA568" s="119"/>
      <c r="AB568" s="237" t="s">
        <v>14</v>
      </c>
      <c r="AC568" s="237"/>
      <c r="AD568" s="237"/>
      <c r="AE568" s="101"/>
      <c r="AF568" s="102"/>
      <c r="AG568" s="102"/>
      <c r="AH568" s="103"/>
      <c r="AI568" s="101"/>
      <c r="AJ568" s="102"/>
      <c r="AK568" s="102"/>
      <c r="AL568" s="102"/>
      <c r="AM568" s="101"/>
      <c r="AN568" s="102"/>
      <c r="AO568" s="102"/>
      <c r="AP568" s="103"/>
      <c r="AQ568" s="101"/>
      <c r="AR568" s="102"/>
      <c r="AS568" s="102"/>
      <c r="AT568" s="103"/>
      <c r="AU568" s="102"/>
      <c r="AV568" s="102"/>
      <c r="AW568" s="102"/>
      <c r="AX568" s="222"/>
    </row>
    <row r="569" spans="1:50" ht="18.75" hidden="1" customHeight="1">
      <c r="A569" s="1002"/>
      <c r="B569" s="252"/>
      <c r="C569" s="251"/>
      <c r="D569" s="252"/>
      <c r="E569" s="165" t="s">
        <v>373</v>
      </c>
      <c r="F569" s="166"/>
      <c r="G569" s="167" t="s">
        <v>370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371</v>
      </c>
      <c r="AF569" s="178"/>
      <c r="AG569" s="178"/>
      <c r="AH569" s="179"/>
      <c r="AI569" s="180" t="s">
        <v>466</v>
      </c>
      <c r="AJ569" s="180"/>
      <c r="AK569" s="180"/>
      <c r="AL569" s="175"/>
      <c r="AM569" s="180" t="s">
        <v>527</v>
      </c>
      <c r="AN569" s="180"/>
      <c r="AO569" s="180"/>
      <c r="AP569" s="175"/>
      <c r="AQ569" s="175" t="s">
        <v>354</v>
      </c>
      <c r="AR569" s="168"/>
      <c r="AS569" s="168"/>
      <c r="AT569" s="169"/>
      <c r="AU569" s="133" t="s">
        <v>253</v>
      </c>
      <c r="AV569" s="133"/>
      <c r="AW569" s="133"/>
      <c r="AX569" s="134"/>
    </row>
    <row r="570" spans="1:50" ht="18.75" hidden="1" customHeight="1">
      <c r="A570" s="1002"/>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7"/>
      <c r="AR570" s="135"/>
      <c r="AS570" s="136" t="s">
        <v>355</v>
      </c>
      <c r="AT570" s="171"/>
      <c r="AU570" s="135"/>
      <c r="AV570" s="135"/>
      <c r="AW570" s="136" t="s">
        <v>300</v>
      </c>
      <c r="AX570" s="137"/>
    </row>
    <row r="571" spans="1:50" ht="23.25" hidden="1" customHeight="1">
      <c r="A571" s="1002"/>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1"/>
      <c r="AF571" s="102"/>
      <c r="AG571" s="102"/>
      <c r="AH571" s="102"/>
      <c r="AI571" s="101"/>
      <c r="AJ571" s="102"/>
      <c r="AK571" s="102"/>
      <c r="AL571" s="102"/>
      <c r="AM571" s="101"/>
      <c r="AN571" s="102"/>
      <c r="AO571" s="102"/>
      <c r="AP571" s="103"/>
      <c r="AQ571" s="101"/>
      <c r="AR571" s="102"/>
      <c r="AS571" s="102"/>
      <c r="AT571" s="103"/>
      <c r="AU571" s="102"/>
      <c r="AV571" s="102"/>
      <c r="AW571" s="102"/>
      <c r="AX571" s="222"/>
    </row>
    <row r="572" spans="1:50" ht="23.25" hidden="1" customHeight="1">
      <c r="A572" s="1002"/>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8"/>
      <c r="AA572" s="119"/>
      <c r="AB572" s="221"/>
      <c r="AC572" s="221"/>
      <c r="AD572" s="221"/>
      <c r="AE572" s="101"/>
      <c r="AF572" s="102"/>
      <c r="AG572" s="102"/>
      <c r="AH572" s="103"/>
      <c r="AI572" s="101"/>
      <c r="AJ572" s="102"/>
      <c r="AK572" s="102"/>
      <c r="AL572" s="102"/>
      <c r="AM572" s="101"/>
      <c r="AN572" s="102"/>
      <c r="AO572" s="102"/>
      <c r="AP572" s="103"/>
      <c r="AQ572" s="101"/>
      <c r="AR572" s="102"/>
      <c r="AS572" s="102"/>
      <c r="AT572" s="103"/>
      <c r="AU572" s="102"/>
      <c r="AV572" s="102"/>
      <c r="AW572" s="102"/>
      <c r="AX572" s="222"/>
    </row>
    <row r="573" spans="1:50" ht="23.25" hidden="1" customHeight="1">
      <c r="A573" s="1002"/>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8"/>
      <c r="AA573" s="119"/>
      <c r="AB573" s="237" t="s">
        <v>14</v>
      </c>
      <c r="AC573" s="237"/>
      <c r="AD573" s="237"/>
      <c r="AE573" s="101"/>
      <c r="AF573" s="102"/>
      <c r="AG573" s="102"/>
      <c r="AH573" s="103"/>
      <c r="AI573" s="101"/>
      <c r="AJ573" s="102"/>
      <c r="AK573" s="102"/>
      <c r="AL573" s="102"/>
      <c r="AM573" s="101"/>
      <c r="AN573" s="102"/>
      <c r="AO573" s="102"/>
      <c r="AP573" s="103"/>
      <c r="AQ573" s="101"/>
      <c r="AR573" s="102"/>
      <c r="AS573" s="102"/>
      <c r="AT573" s="103"/>
      <c r="AU573" s="102"/>
      <c r="AV573" s="102"/>
      <c r="AW573" s="102"/>
      <c r="AX573" s="222"/>
    </row>
    <row r="574" spans="1:50" ht="18.75" hidden="1" customHeight="1">
      <c r="A574" s="1002"/>
      <c r="B574" s="252"/>
      <c r="C574" s="251"/>
      <c r="D574" s="252"/>
      <c r="E574" s="165" t="s">
        <v>373</v>
      </c>
      <c r="F574" s="166"/>
      <c r="G574" s="167" t="s">
        <v>370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371</v>
      </c>
      <c r="AF574" s="178"/>
      <c r="AG574" s="178"/>
      <c r="AH574" s="179"/>
      <c r="AI574" s="180" t="s">
        <v>466</v>
      </c>
      <c r="AJ574" s="180"/>
      <c r="AK574" s="180"/>
      <c r="AL574" s="175"/>
      <c r="AM574" s="180" t="s">
        <v>527</v>
      </c>
      <c r="AN574" s="180"/>
      <c r="AO574" s="180"/>
      <c r="AP574" s="175"/>
      <c r="AQ574" s="175" t="s">
        <v>354</v>
      </c>
      <c r="AR574" s="168"/>
      <c r="AS574" s="168"/>
      <c r="AT574" s="169"/>
      <c r="AU574" s="133" t="s">
        <v>253</v>
      </c>
      <c r="AV574" s="133"/>
      <c r="AW574" s="133"/>
      <c r="AX574" s="134"/>
    </row>
    <row r="575" spans="1:50" ht="18.75" hidden="1" customHeight="1">
      <c r="A575" s="1002"/>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7"/>
      <c r="AR575" s="135"/>
      <c r="AS575" s="136" t="s">
        <v>355</v>
      </c>
      <c r="AT575" s="171"/>
      <c r="AU575" s="135"/>
      <c r="AV575" s="135"/>
      <c r="AW575" s="136" t="s">
        <v>300</v>
      </c>
      <c r="AX575" s="137"/>
    </row>
    <row r="576" spans="1:50" ht="23.25" hidden="1" customHeight="1">
      <c r="A576" s="1002"/>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1"/>
      <c r="AF576" s="102"/>
      <c r="AG576" s="102"/>
      <c r="AH576" s="102"/>
      <c r="AI576" s="101"/>
      <c r="AJ576" s="102"/>
      <c r="AK576" s="102"/>
      <c r="AL576" s="102"/>
      <c r="AM576" s="101"/>
      <c r="AN576" s="102"/>
      <c r="AO576" s="102"/>
      <c r="AP576" s="103"/>
      <c r="AQ576" s="101"/>
      <c r="AR576" s="102"/>
      <c r="AS576" s="102"/>
      <c r="AT576" s="103"/>
      <c r="AU576" s="102"/>
      <c r="AV576" s="102"/>
      <c r="AW576" s="102"/>
      <c r="AX576" s="222"/>
    </row>
    <row r="577" spans="1:50" ht="23.25" hidden="1" customHeight="1">
      <c r="A577" s="1002"/>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8"/>
      <c r="AA577" s="119"/>
      <c r="AB577" s="221"/>
      <c r="AC577" s="221"/>
      <c r="AD577" s="221"/>
      <c r="AE577" s="101"/>
      <c r="AF577" s="102"/>
      <c r="AG577" s="102"/>
      <c r="AH577" s="103"/>
      <c r="AI577" s="101"/>
      <c r="AJ577" s="102"/>
      <c r="AK577" s="102"/>
      <c r="AL577" s="102"/>
      <c r="AM577" s="101"/>
      <c r="AN577" s="102"/>
      <c r="AO577" s="102"/>
      <c r="AP577" s="103"/>
      <c r="AQ577" s="101"/>
      <c r="AR577" s="102"/>
      <c r="AS577" s="102"/>
      <c r="AT577" s="103"/>
      <c r="AU577" s="102"/>
      <c r="AV577" s="102"/>
      <c r="AW577" s="102"/>
      <c r="AX577" s="222"/>
    </row>
    <row r="578" spans="1:50" ht="23.25" hidden="1" customHeight="1">
      <c r="A578" s="1002"/>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8"/>
      <c r="AA578" s="119"/>
      <c r="AB578" s="237" t="s">
        <v>14</v>
      </c>
      <c r="AC578" s="237"/>
      <c r="AD578" s="237"/>
      <c r="AE578" s="101"/>
      <c r="AF578" s="102"/>
      <c r="AG578" s="102"/>
      <c r="AH578" s="103"/>
      <c r="AI578" s="101"/>
      <c r="AJ578" s="102"/>
      <c r="AK578" s="102"/>
      <c r="AL578" s="102"/>
      <c r="AM578" s="101"/>
      <c r="AN578" s="102"/>
      <c r="AO578" s="102"/>
      <c r="AP578" s="103"/>
      <c r="AQ578" s="101"/>
      <c r="AR578" s="102"/>
      <c r="AS578" s="102"/>
      <c r="AT578" s="103"/>
      <c r="AU578" s="102"/>
      <c r="AV578" s="102"/>
      <c r="AW578" s="102"/>
      <c r="AX578" s="222"/>
    </row>
    <row r="579" spans="1:50" ht="18.75" hidden="1" customHeight="1">
      <c r="A579" s="1002"/>
      <c r="B579" s="252"/>
      <c r="C579" s="251"/>
      <c r="D579" s="252"/>
      <c r="E579" s="165" t="s">
        <v>373</v>
      </c>
      <c r="F579" s="166"/>
      <c r="G579" s="167" t="s">
        <v>370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371</v>
      </c>
      <c r="AF579" s="178"/>
      <c r="AG579" s="178"/>
      <c r="AH579" s="179"/>
      <c r="AI579" s="180" t="s">
        <v>466</v>
      </c>
      <c r="AJ579" s="180"/>
      <c r="AK579" s="180"/>
      <c r="AL579" s="175"/>
      <c r="AM579" s="180" t="s">
        <v>527</v>
      </c>
      <c r="AN579" s="180"/>
      <c r="AO579" s="180"/>
      <c r="AP579" s="175"/>
      <c r="AQ579" s="175" t="s">
        <v>354</v>
      </c>
      <c r="AR579" s="168"/>
      <c r="AS579" s="168"/>
      <c r="AT579" s="169"/>
      <c r="AU579" s="133" t="s">
        <v>253</v>
      </c>
      <c r="AV579" s="133"/>
      <c r="AW579" s="133"/>
      <c r="AX579" s="134"/>
    </row>
    <row r="580" spans="1:50" ht="18.75" hidden="1" customHeight="1">
      <c r="A580" s="1002"/>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7"/>
      <c r="AR580" s="135"/>
      <c r="AS580" s="136" t="s">
        <v>355</v>
      </c>
      <c r="AT580" s="171"/>
      <c r="AU580" s="135"/>
      <c r="AV580" s="135"/>
      <c r="AW580" s="136" t="s">
        <v>300</v>
      </c>
      <c r="AX580" s="137"/>
    </row>
    <row r="581" spans="1:50" ht="23.25" hidden="1" customHeight="1">
      <c r="A581" s="1002"/>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1"/>
      <c r="AF581" s="102"/>
      <c r="AG581" s="102"/>
      <c r="AH581" s="102"/>
      <c r="AI581" s="101"/>
      <c r="AJ581" s="102"/>
      <c r="AK581" s="102"/>
      <c r="AL581" s="102"/>
      <c r="AM581" s="101"/>
      <c r="AN581" s="102"/>
      <c r="AO581" s="102"/>
      <c r="AP581" s="103"/>
      <c r="AQ581" s="101"/>
      <c r="AR581" s="102"/>
      <c r="AS581" s="102"/>
      <c r="AT581" s="103"/>
      <c r="AU581" s="102"/>
      <c r="AV581" s="102"/>
      <c r="AW581" s="102"/>
      <c r="AX581" s="222"/>
    </row>
    <row r="582" spans="1:50" ht="23.25" hidden="1" customHeight="1">
      <c r="A582" s="1002"/>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8"/>
      <c r="AA582" s="119"/>
      <c r="AB582" s="221"/>
      <c r="AC582" s="221"/>
      <c r="AD582" s="221"/>
      <c r="AE582" s="101"/>
      <c r="AF582" s="102"/>
      <c r="AG582" s="102"/>
      <c r="AH582" s="103"/>
      <c r="AI582" s="101"/>
      <c r="AJ582" s="102"/>
      <c r="AK582" s="102"/>
      <c r="AL582" s="102"/>
      <c r="AM582" s="101"/>
      <c r="AN582" s="102"/>
      <c r="AO582" s="102"/>
      <c r="AP582" s="103"/>
      <c r="AQ582" s="101"/>
      <c r="AR582" s="102"/>
      <c r="AS582" s="102"/>
      <c r="AT582" s="103"/>
      <c r="AU582" s="102"/>
      <c r="AV582" s="102"/>
      <c r="AW582" s="102"/>
      <c r="AX582" s="222"/>
    </row>
    <row r="583" spans="1:50" ht="23.25" hidden="1" customHeight="1">
      <c r="A583" s="1002"/>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8"/>
      <c r="AA583" s="119"/>
      <c r="AB583" s="237" t="s">
        <v>14</v>
      </c>
      <c r="AC583" s="237"/>
      <c r="AD583" s="237"/>
      <c r="AE583" s="101"/>
      <c r="AF583" s="102"/>
      <c r="AG583" s="102"/>
      <c r="AH583" s="103"/>
      <c r="AI583" s="101"/>
      <c r="AJ583" s="102"/>
      <c r="AK583" s="102"/>
      <c r="AL583" s="102"/>
      <c r="AM583" s="101"/>
      <c r="AN583" s="102"/>
      <c r="AO583" s="102"/>
      <c r="AP583" s="103"/>
      <c r="AQ583" s="101"/>
      <c r="AR583" s="102"/>
      <c r="AS583" s="102"/>
      <c r="AT583" s="103"/>
      <c r="AU583" s="102"/>
      <c r="AV583" s="102"/>
      <c r="AW583" s="102"/>
      <c r="AX583" s="222"/>
    </row>
    <row r="584" spans="1:50" ht="18.75" hidden="1" customHeight="1">
      <c r="A584" s="1002"/>
      <c r="B584" s="252"/>
      <c r="C584" s="251"/>
      <c r="D584" s="252"/>
      <c r="E584" s="165" t="s">
        <v>373</v>
      </c>
      <c r="F584" s="166"/>
      <c r="G584" s="167" t="s">
        <v>370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371</v>
      </c>
      <c r="AF584" s="178"/>
      <c r="AG584" s="178"/>
      <c r="AH584" s="179"/>
      <c r="AI584" s="180" t="s">
        <v>466</v>
      </c>
      <c r="AJ584" s="180"/>
      <c r="AK584" s="180"/>
      <c r="AL584" s="175"/>
      <c r="AM584" s="180" t="s">
        <v>527</v>
      </c>
      <c r="AN584" s="180"/>
      <c r="AO584" s="180"/>
      <c r="AP584" s="175"/>
      <c r="AQ584" s="175" t="s">
        <v>354</v>
      </c>
      <c r="AR584" s="168"/>
      <c r="AS584" s="168"/>
      <c r="AT584" s="169"/>
      <c r="AU584" s="133" t="s">
        <v>253</v>
      </c>
      <c r="AV584" s="133"/>
      <c r="AW584" s="133"/>
      <c r="AX584" s="134"/>
    </row>
    <row r="585" spans="1:50" ht="18.75" hidden="1" customHeight="1">
      <c r="A585" s="1002"/>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7"/>
      <c r="AR585" s="135"/>
      <c r="AS585" s="136" t="s">
        <v>355</v>
      </c>
      <c r="AT585" s="171"/>
      <c r="AU585" s="135"/>
      <c r="AV585" s="135"/>
      <c r="AW585" s="136" t="s">
        <v>300</v>
      </c>
      <c r="AX585" s="137"/>
    </row>
    <row r="586" spans="1:50" ht="23.25" hidden="1" customHeight="1">
      <c r="A586" s="1002"/>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1"/>
      <c r="AF586" s="102"/>
      <c r="AG586" s="102"/>
      <c r="AH586" s="102"/>
      <c r="AI586" s="101"/>
      <c r="AJ586" s="102"/>
      <c r="AK586" s="102"/>
      <c r="AL586" s="102"/>
      <c r="AM586" s="101"/>
      <c r="AN586" s="102"/>
      <c r="AO586" s="102"/>
      <c r="AP586" s="103"/>
      <c r="AQ586" s="101"/>
      <c r="AR586" s="102"/>
      <c r="AS586" s="102"/>
      <c r="AT586" s="103"/>
      <c r="AU586" s="102"/>
      <c r="AV586" s="102"/>
      <c r="AW586" s="102"/>
      <c r="AX586" s="222"/>
    </row>
    <row r="587" spans="1:50" ht="23.25" hidden="1" customHeight="1">
      <c r="A587" s="1002"/>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8"/>
      <c r="AA587" s="119"/>
      <c r="AB587" s="221"/>
      <c r="AC587" s="221"/>
      <c r="AD587" s="221"/>
      <c r="AE587" s="101"/>
      <c r="AF587" s="102"/>
      <c r="AG587" s="102"/>
      <c r="AH587" s="103"/>
      <c r="AI587" s="101"/>
      <c r="AJ587" s="102"/>
      <c r="AK587" s="102"/>
      <c r="AL587" s="102"/>
      <c r="AM587" s="101"/>
      <c r="AN587" s="102"/>
      <c r="AO587" s="102"/>
      <c r="AP587" s="103"/>
      <c r="AQ587" s="101"/>
      <c r="AR587" s="102"/>
      <c r="AS587" s="102"/>
      <c r="AT587" s="103"/>
      <c r="AU587" s="102"/>
      <c r="AV587" s="102"/>
      <c r="AW587" s="102"/>
      <c r="AX587" s="222"/>
    </row>
    <row r="588" spans="1:50" ht="23.25" hidden="1" customHeight="1">
      <c r="A588" s="1002"/>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8"/>
      <c r="AA588" s="119"/>
      <c r="AB588" s="237" t="s">
        <v>14</v>
      </c>
      <c r="AC588" s="237"/>
      <c r="AD588" s="237"/>
      <c r="AE588" s="101"/>
      <c r="AF588" s="102"/>
      <c r="AG588" s="102"/>
      <c r="AH588" s="103"/>
      <c r="AI588" s="101"/>
      <c r="AJ588" s="102"/>
      <c r="AK588" s="102"/>
      <c r="AL588" s="102"/>
      <c r="AM588" s="101"/>
      <c r="AN588" s="102"/>
      <c r="AO588" s="102"/>
      <c r="AP588" s="103"/>
      <c r="AQ588" s="101"/>
      <c r="AR588" s="102"/>
      <c r="AS588" s="102"/>
      <c r="AT588" s="103"/>
      <c r="AU588" s="102"/>
      <c r="AV588" s="102"/>
      <c r="AW588" s="102"/>
      <c r="AX588" s="222"/>
    </row>
    <row r="589" spans="1:50" ht="23.85" hidden="1" customHeight="1">
      <c r="A589" s="1002"/>
      <c r="B589" s="252"/>
      <c r="C589" s="251"/>
      <c r="D589" s="252"/>
      <c r="E589" s="156" t="s">
        <v>391</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02"/>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02"/>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02"/>
      <c r="B592" s="252"/>
      <c r="C592" s="251"/>
      <c r="D592" s="252"/>
      <c r="E592" s="238" t="s">
        <v>353</v>
      </c>
      <c r="F592" s="239"/>
      <c r="G592" s="240" t="s">
        <v>383</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2"/>
      <c r="B593" s="252"/>
      <c r="C593" s="251"/>
      <c r="D593" s="252"/>
      <c r="E593" s="165" t="s">
        <v>372</v>
      </c>
      <c r="F593" s="166"/>
      <c r="G593" s="167" t="s">
        <v>369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371</v>
      </c>
      <c r="AF593" s="178"/>
      <c r="AG593" s="178"/>
      <c r="AH593" s="179"/>
      <c r="AI593" s="180" t="s">
        <v>466</v>
      </c>
      <c r="AJ593" s="180"/>
      <c r="AK593" s="180"/>
      <c r="AL593" s="175"/>
      <c r="AM593" s="180" t="s">
        <v>527</v>
      </c>
      <c r="AN593" s="180"/>
      <c r="AO593" s="180"/>
      <c r="AP593" s="175"/>
      <c r="AQ593" s="175" t="s">
        <v>354</v>
      </c>
      <c r="AR593" s="168"/>
      <c r="AS593" s="168"/>
      <c r="AT593" s="169"/>
      <c r="AU593" s="133" t="s">
        <v>253</v>
      </c>
      <c r="AV593" s="133"/>
      <c r="AW593" s="133"/>
      <c r="AX593" s="134"/>
    </row>
    <row r="594" spans="1:50" ht="18.75" hidden="1" customHeight="1">
      <c r="A594" s="1002"/>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7"/>
      <c r="AR594" s="135"/>
      <c r="AS594" s="136" t="s">
        <v>355</v>
      </c>
      <c r="AT594" s="171"/>
      <c r="AU594" s="135"/>
      <c r="AV594" s="135"/>
      <c r="AW594" s="136" t="s">
        <v>300</v>
      </c>
      <c r="AX594" s="137"/>
    </row>
    <row r="595" spans="1:50" ht="23.25" hidden="1" customHeight="1">
      <c r="A595" s="1002"/>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1"/>
      <c r="AF595" s="102"/>
      <c r="AG595" s="102"/>
      <c r="AH595" s="102"/>
      <c r="AI595" s="101"/>
      <c r="AJ595" s="102"/>
      <c r="AK595" s="102"/>
      <c r="AL595" s="102"/>
      <c r="AM595" s="101"/>
      <c r="AN595" s="102"/>
      <c r="AO595" s="102"/>
      <c r="AP595" s="103"/>
      <c r="AQ595" s="101"/>
      <c r="AR595" s="102"/>
      <c r="AS595" s="102"/>
      <c r="AT595" s="103"/>
      <c r="AU595" s="102"/>
      <c r="AV595" s="102"/>
      <c r="AW595" s="102"/>
      <c r="AX595" s="222"/>
    </row>
    <row r="596" spans="1:50" ht="23.25" hidden="1" customHeight="1">
      <c r="A596" s="1002"/>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8"/>
      <c r="AA596" s="119"/>
      <c r="AB596" s="221"/>
      <c r="AC596" s="221"/>
      <c r="AD596" s="221"/>
      <c r="AE596" s="101"/>
      <c r="AF596" s="102"/>
      <c r="AG596" s="102"/>
      <c r="AH596" s="103"/>
      <c r="AI596" s="101"/>
      <c r="AJ596" s="102"/>
      <c r="AK596" s="102"/>
      <c r="AL596" s="102"/>
      <c r="AM596" s="101"/>
      <c r="AN596" s="102"/>
      <c r="AO596" s="102"/>
      <c r="AP596" s="103"/>
      <c r="AQ596" s="101"/>
      <c r="AR596" s="102"/>
      <c r="AS596" s="102"/>
      <c r="AT596" s="103"/>
      <c r="AU596" s="102"/>
      <c r="AV596" s="102"/>
      <c r="AW596" s="102"/>
      <c r="AX596" s="222"/>
    </row>
    <row r="597" spans="1:50" ht="23.25" hidden="1" customHeight="1">
      <c r="A597" s="1002"/>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8"/>
      <c r="AA597" s="119"/>
      <c r="AB597" s="237" t="s">
        <v>301</v>
      </c>
      <c r="AC597" s="237"/>
      <c r="AD597" s="237"/>
      <c r="AE597" s="101"/>
      <c r="AF597" s="102"/>
      <c r="AG597" s="102"/>
      <c r="AH597" s="103"/>
      <c r="AI597" s="101"/>
      <c r="AJ597" s="102"/>
      <c r="AK597" s="102"/>
      <c r="AL597" s="102"/>
      <c r="AM597" s="101"/>
      <c r="AN597" s="102"/>
      <c r="AO597" s="102"/>
      <c r="AP597" s="103"/>
      <c r="AQ597" s="101"/>
      <c r="AR597" s="102"/>
      <c r="AS597" s="102"/>
      <c r="AT597" s="103"/>
      <c r="AU597" s="102"/>
      <c r="AV597" s="102"/>
      <c r="AW597" s="102"/>
      <c r="AX597" s="222"/>
    </row>
    <row r="598" spans="1:50" ht="18.75" hidden="1" customHeight="1">
      <c r="A598" s="1002"/>
      <c r="B598" s="252"/>
      <c r="C598" s="251"/>
      <c r="D598" s="252"/>
      <c r="E598" s="165" t="s">
        <v>372</v>
      </c>
      <c r="F598" s="166"/>
      <c r="G598" s="167" t="s">
        <v>369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371</v>
      </c>
      <c r="AF598" s="178"/>
      <c r="AG598" s="178"/>
      <c r="AH598" s="179"/>
      <c r="AI598" s="180" t="s">
        <v>466</v>
      </c>
      <c r="AJ598" s="180"/>
      <c r="AK598" s="180"/>
      <c r="AL598" s="175"/>
      <c r="AM598" s="180" t="s">
        <v>527</v>
      </c>
      <c r="AN598" s="180"/>
      <c r="AO598" s="180"/>
      <c r="AP598" s="175"/>
      <c r="AQ598" s="175" t="s">
        <v>354</v>
      </c>
      <c r="AR598" s="168"/>
      <c r="AS598" s="168"/>
      <c r="AT598" s="169"/>
      <c r="AU598" s="133" t="s">
        <v>253</v>
      </c>
      <c r="AV598" s="133"/>
      <c r="AW598" s="133"/>
      <c r="AX598" s="134"/>
    </row>
    <row r="599" spans="1:50" ht="18.75" hidden="1" customHeight="1">
      <c r="A599" s="1002"/>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7"/>
      <c r="AR599" s="135"/>
      <c r="AS599" s="136" t="s">
        <v>355</v>
      </c>
      <c r="AT599" s="171"/>
      <c r="AU599" s="135"/>
      <c r="AV599" s="135"/>
      <c r="AW599" s="136" t="s">
        <v>300</v>
      </c>
      <c r="AX599" s="137"/>
    </row>
    <row r="600" spans="1:50" ht="23.25" hidden="1" customHeight="1">
      <c r="A600" s="1002"/>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1"/>
      <c r="AF600" s="102"/>
      <c r="AG600" s="102"/>
      <c r="AH600" s="102"/>
      <c r="AI600" s="101"/>
      <c r="AJ600" s="102"/>
      <c r="AK600" s="102"/>
      <c r="AL600" s="102"/>
      <c r="AM600" s="101"/>
      <c r="AN600" s="102"/>
      <c r="AO600" s="102"/>
      <c r="AP600" s="103"/>
      <c r="AQ600" s="101"/>
      <c r="AR600" s="102"/>
      <c r="AS600" s="102"/>
      <c r="AT600" s="103"/>
      <c r="AU600" s="102"/>
      <c r="AV600" s="102"/>
      <c r="AW600" s="102"/>
      <c r="AX600" s="222"/>
    </row>
    <row r="601" spans="1:50" ht="23.25" hidden="1" customHeight="1">
      <c r="A601" s="1002"/>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8"/>
      <c r="AA601" s="119"/>
      <c r="AB601" s="221"/>
      <c r="AC601" s="221"/>
      <c r="AD601" s="221"/>
      <c r="AE601" s="101"/>
      <c r="AF601" s="102"/>
      <c r="AG601" s="102"/>
      <c r="AH601" s="103"/>
      <c r="AI601" s="101"/>
      <c r="AJ601" s="102"/>
      <c r="AK601" s="102"/>
      <c r="AL601" s="102"/>
      <c r="AM601" s="101"/>
      <c r="AN601" s="102"/>
      <c r="AO601" s="102"/>
      <c r="AP601" s="103"/>
      <c r="AQ601" s="101"/>
      <c r="AR601" s="102"/>
      <c r="AS601" s="102"/>
      <c r="AT601" s="103"/>
      <c r="AU601" s="102"/>
      <c r="AV601" s="102"/>
      <c r="AW601" s="102"/>
      <c r="AX601" s="222"/>
    </row>
    <row r="602" spans="1:50" ht="23.25" hidden="1" customHeight="1">
      <c r="A602" s="1002"/>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8"/>
      <c r="AA602" s="119"/>
      <c r="AB602" s="237" t="s">
        <v>301</v>
      </c>
      <c r="AC602" s="237"/>
      <c r="AD602" s="237"/>
      <c r="AE602" s="101"/>
      <c r="AF602" s="102"/>
      <c r="AG602" s="102"/>
      <c r="AH602" s="103"/>
      <c r="AI602" s="101"/>
      <c r="AJ602" s="102"/>
      <c r="AK602" s="102"/>
      <c r="AL602" s="102"/>
      <c r="AM602" s="101"/>
      <c r="AN602" s="102"/>
      <c r="AO602" s="102"/>
      <c r="AP602" s="103"/>
      <c r="AQ602" s="101"/>
      <c r="AR602" s="102"/>
      <c r="AS602" s="102"/>
      <c r="AT602" s="103"/>
      <c r="AU602" s="102"/>
      <c r="AV602" s="102"/>
      <c r="AW602" s="102"/>
      <c r="AX602" s="222"/>
    </row>
    <row r="603" spans="1:50" ht="18.75" hidden="1" customHeight="1">
      <c r="A603" s="1002"/>
      <c r="B603" s="252"/>
      <c r="C603" s="251"/>
      <c r="D603" s="252"/>
      <c r="E603" s="165" t="s">
        <v>372</v>
      </c>
      <c r="F603" s="166"/>
      <c r="G603" s="167" t="s">
        <v>369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371</v>
      </c>
      <c r="AF603" s="178"/>
      <c r="AG603" s="178"/>
      <c r="AH603" s="179"/>
      <c r="AI603" s="180" t="s">
        <v>466</v>
      </c>
      <c r="AJ603" s="180"/>
      <c r="AK603" s="180"/>
      <c r="AL603" s="175"/>
      <c r="AM603" s="180" t="s">
        <v>527</v>
      </c>
      <c r="AN603" s="180"/>
      <c r="AO603" s="180"/>
      <c r="AP603" s="175"/>
      <c r="AQ603" s="175" t="s">
        <v>354</v>
      </c>
      <c r="AR603" s="168"/>
      <c r="AS603" s="168"/>
      <c r="AT603" s="169"/>
      <c r="AU603" s="133" t="s">
        <v>253</v>
      </c>
      <c r="AV603" s="133"/>
      <c r="AW603" s="133"/>
      <c r="AX603" s="134"/>
    </row>
    <row r="604" spans="1:50" ht="18.75" hidden="1" customHeight="1">
      <c r="A604" s="1002"/>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7"/>
      <c r="AR604" s="135"/>
      <c r="AS604" s="136" t="s">
        <v>355</v>
      </c>
      <c r="AT604" s="171"/>
      <c r="AU604" s="135"/>
      <c r="AV604" s="135"/>
      <c r="AW604" s="136" t="s">
        <v>300</v>
      </c>
      <c r="AX604" s="137"/>
    </row>
    <row r="605" spans="1:50" ht="23.25" hidden="1" customHeight="1">
      <c r="A605" s="1002"/>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1"/>
      <c r="AF605" s="102"/>
      <c r="AG605" s="102"/>
      <c r="AH605" s="102"/>
      <c r="AI605" s="101"/>
      <c r="AJ605" s="102"/>
      <c r="AK605" s="102"/>
      <c r="AL605" s="102"/>
      <c r="AM605" s="101"/>
      <c r="AN605" s="102"/>
      <c r="AO605" s="102"/>
      <c r="AP605" s="103"/>
      <c r="AQ605" s="101"/>
      <c r="AR605" s="102"/>
      <c r="AS605" s="102"/>
      <c r="AT605" s="103"/>
      <c r="AU605" s="102"/>
      <c r="AV605" s="102"/>
      <c r="AW605" s="102"/>
      <c r="AX605" s="222"/>
    </row>
    <row r="606" spans="1:50" ht="23.25" hidden="1" customHeight="1">
      <c r="A606" s="1002"/>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8"/>
      <c r="AA606" s="119"/>
      <c r="AB606" s="221"/>
      <c r="AC606" s="221"/>
      <c r="AD606" s="221"/>
      <c r="AE606" s="101"/>
      <c r="AF606" s="102"/>
      <c r="AG606" s="102"/>
      <c r="AH606" s="103"/>
      <c r="AI606" s="101"/>
      <c r="AJ606" s="102"/>
      <c r="AK606" s="102"/>
      <c r="AL606" s="102"/>
      <c r="AM606" s="101"/>
      <c r="AN606" s="102"/>
      <c r="AO606" s="102"/>
      <c r="AP606" s="103"/>
      <c r="AQ606" s="101"/>
      <c r="AR606" s="102"/>
      <c r="AS606" s="102"/>
      <c r="AT606" s="103"/>
      <c r="AU606" s="102"/>
      <c r="AV606" s="102"/>
      <c r="AW606" s="102"/>
      <c r="AX606" s="222"/>
    </row>
    <row r="607" spans="1:50" ht="23.25" hidden="1" customHeight="1">
      <c r="A607" s="1002"/>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8"/>
      <c r="AA607" s="119"/>
      <c r="AB607" s="237" t="s">
        <v>301</v>
      </c>
      <c r="AC607" s="237"/>
      <c r="AD607" s="237"/>
      <c r="AE607" s="101"/>
      <c r="AF607" s="102"/>
      <c r="AG607" s="102"/>
      <c r="AH607" s="103"/>
      <c r="AI607" s="101"/>
      <c r="AJ607" s="102"/>
      <c r="AK607" s="102"/>
      <c r="AL607" s="102"/>
      <c r="AM607" s="101"/>
      <c r="AN607" s="102"/>
      <c r="AO607" s="102"/>
      <c r="AP607" s="103"/>
      <c r="AQ607" s="101"/>
      <c r="AR607" s="102"/>
      <c r="AS607" s="102"/>
      <c r="AT607" s="103"/>
      <c r="AU607" s="102"/>
      <c r="AV607" s="102"/>
      <c r="AW607" s="102"/>
      <c r="AX607" s="222"/>
    </row>
    <row r="608" spans="1:50" ht="18.75" hidden="1" customHeight="1">
      <c r="A608" s="1002"/>
      <c r="B608" s="252"/>
      <c r="C608" s="251"/>
      <c r="D608" s="252"/>
      <c r="E608" s="165" t="s">
        <v>372</v>
      </c>
      <c r="F608" s="166"/>
      <c r="G608" s="167" t="s">
        <v>369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371</v>
      </c>
      <c r="AF608" s="178"/>
      <c r="AG608" s="178"/>
      <c r="AH608" s="179"/>
      <c r="AI608" s="180" t="s">
        <v>466</v>
      </c>
      <c r="AJ608" s="180"/>
      <c r="AK608" s="180"/>
      <c r="AL608" s="175"/>
      <c r="AM608" s="180" t="s">
        <v>527</v>
      </c>
      <c r="AN608" s="180"/>
      <c r="AO608" s="180"/>
      <c r="AP608" s="175"/>
      <c r="AQ608" s="175" t="s">
        <v>354</v>
      </c>
      <c r="AR608" s="168"/>
      <c r="AS608" s="168"/>
      <c r="AT608" s="169"/>
      <c r="AU608" s="133" t="s">
        <v>253</v>
      </c>
      <c r="AV608" s="133"/>
      <c r="AW608" s="133"/>
      <c r="AX608" s="134"/>
    </row>
    <row r="609" spans="1:50" ht="18.75" hidden="1" customHeight="1">
      <c r="A609" s="1002"/>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7"/>
      <c r="AR609" s="135"/>
      <c r="AS609" s="136" t="s">
        <v>355</v>
      </c>
      <c r="AT609" s="171"/>
      <c r="AU609" s="135"/>
      <c r="AV609" s="135"/>
      <c r="AW609" s="136" t="s">
        <v>300</v>
      </c>
      <c r="AX609" s="137"/>
    </row>
    <row r="610" spans="1:50" ht="23.25" hidden="1" customHeight="1">
      <c r="A610" s="1002"/>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1"/>
      <c r="AF610" s="102"/>
      <c r="AG610" s="102"/>
      <c r="AH610" s="102"/>
      <c r="AI610" s="101"/>
      <c r="AJ610" s="102"/>
      <c r="AK610" s="102"/>
      <c r="AL610" s="102"/>
      <c r="AM610" s="101"/>
      <c r="AN610" s="102"/>
      <c r="AO610" s="102"/>
      <c r="AP610" s="103"/>
      <c r="AQ610" s="101"/>
      <c r="AR610" s="102"/>
      <c r="AS610" s="102"/>
      <c r="AT610" s="103"/>
      <c r="AU610" s="102"/>
      <c r="AV610" s="102"/>
      <c r="AW610" s="102"/>
      <c r="AX610" s="222"/>
    </row>
    <row r="611" spans="1:50" ht="23.25" hidden="1" customHeight="1">
      <c r="A611" s="1002"/>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8"/>
      <c r="AA611" s="119"/>
      <c r="AB611" s="221"/>
      <c r="AC611" s="221"/>
      <c r="AD611" s="221"/>
      <c r="AE611" s="101"/>
      <c r="AF611" s="102"/>
      <c r="AG611" s="102"/>
      <c r="AH611" s="103"/>
      <c r="AI611" s="101"/>
      <c r="AJ611" s="102"/>
      <c r="AK611" s="102"/>
      <c r="AL611" s="102"/>
      <c r="AM611" s="101"/>
      <c r="AN611" s="102"/>
      <c r="AO611" s="102"/>
      <c r="AP611" s="103"/>
      <c r="AQ611" s="101"/>
      <c r="AR611" s="102"/>
      <c r="AS611" s="102"/>
      <c r="AT611" s="103"/>
      <c r="AU611" s="102"/>
      <c r="AV611" s="102"/>
      <c r="AW611" s="102"/>
      <c r="AX611" s="222"/>
    </row>
    <row r="612" spans="1:50" ht="23.25" hidden="1" customHeight="1">
      <c r="A612" s="1002"/>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8"/>
      <c r="AA612" s="119"/>
      <c r="AB612" s="237" t="s">
        <v>301</v>
      </c>
      <c r="AC612" s="237"/>
      <c r="AD612" s="237"/>
      <c r="AE612" s="101"/>
      <c r="AF612" s="102"/>
      <c r="AG612" s="102"/>
      <c r="AH612" s="103"/>
      <c r="AI612" s="101"/>
      <c r="AJ612" s="102"/>
      <c r="AK612" s="102"/>
      <c r="AL612" s="102"/>
      <c r="AM612" s="101"/>
      <c r="AN612" s="102"/>
      <c r="AO612" s="102"/>
      <c r="AP612" s="103"/>
      <c r="AQ612" s="101"/>
      <c r="AR612" s="102"/>
      <c r="AS612" s="102"/>
      <c r="AT612" s="103"/>
      <c r="AU612" s="102"/>
      <c r="AV612" s="102"/>
      <c r="AW612" s="102"/>
      <c r="AX612" s="222"/>
    </row>
    <row r="613" spans="1:50" ht="18.75" hidden="1" customHeight="1">
      <c r="A613" s="1002"/>
      <c r="B613" s="252"/>
      <c r="C613" s="251"/>
      <c r="D613" s="252"/>
      <c r="E613" s="165" t="s">
        <v>372</v>
      </c>
      <c r="F613" s="166"/>
      <c r="G613" s="167" t="s">
        <v>369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371</v>
      </c>
      <c r="AF613" s="178"/>
      <c r="AG613" s="178"/>
      <c r="AH613" s="179"/>
      <c r="AI613" s="180" t="s">
        <v>466</v>
      </c>
      <c r="AJ613" s="180"/>
      <c r="AK613" s="180"/>
      <c r="AL613" s="175"/>
      <c r="AM613" s="180" t="s">
        <v>527</v>
      </c>
      <c r="AN613" s="180"/>
      <c r="AO613" s="180"/>
      <c r="AP613" s="175"/>
      <c r="AQ613" s="175" t="s">
        <v>354</v>
      </c>
      <c r="AR613" s="168"/>
      <c r="AS613" s="168"/>
      <c r="AT613" s="169"/>
      <c r="AU613" s="133" t="s">
        <v>253</v>
      </c>
      <c r="AV613" s="133"/>
      <c r="AW613" s="133"/>
      <c r="AX613" s="134"/>
    </row>
    <row r="614" spans="1:50" ht="18.75" hidden="1" customHeight="1">
      <c r="A614" s="1002"/>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7"/>
      <c r="AR614" s="135"/>
      <c r="AS614" s="136" t="s">
        <v>355</v>
      </c>
      <c r="AT614" s="171"/>
      <c r="AU614" s="135"/>
      <c r="AV614" s="135"/>
      <c r="AW614" s="136" t="s">
        <v>300</v>
      </c>
      <c r="AX614" s="137"/>
    </row>
    <row r="615" spans="1:50" ht="23.25" hidden="1" customHeight="1">
      <c r="A615" s="1002"/>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1"/>
      <c r="AF615" s="102"/>
      <c r="AG615" s="102"/>
      <c r="AH615" s="102"/>
      <c r="AI615" s="101"/>
      <c r="AJ615" s="102"/>
      <c r="AK615" s="102"/>
      <c r="AL615" s="102"/>
      <c r="AM615" s="101"/>
      <c r="AN615" s="102"/>
      <c r="AO615" s="102"/>
      <c r="AP615" s="103"/>
      <c r="AQ615" s="101"/>
      <c r="AR615" s="102"/>
      <c r="AS615" s="102"/>
      <c r="AT615" s="103"/>
      <c r="AU615" s="102"/>
      <c r="AV615" s="102"/>
      <c r="AW615" s="102"/>
      <c r="AX615" s="222"/>
    </row>
    <row r="616" spans="1:50" ht="23.25" hidden="1" customHeight="1">
      <c r="A616" s="1002"/>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8"/>
      <c r="AA616" s="119"/>
      <c r="AB616" s="221"/>
      <c r="AC616" s="221"/>
      <c r="AD616" s="221"/>
      <c r="AE616" s="101"/>
      <c r="AF616" s="102"/>
      <c r="AG616" s="102"/>
      <c r="AH616" s="103"/>
      <c r="AI616" s="101"/>
      <c r="AJ616" s="102"/>
      <c r="AK616" s="102"/>
      <c r="AL616" s="102"/>
      <c r="AM616" s="101"/>
      <c r="AN616" s="102"/>
      <c r="AO616" s="102"/>
      <c r="AP616" s="103"/>
      <c r="AQ616" s="101"/>
      <c r="AR616" s="102"/>
      <c r="AS616" s="102"/>
      <c r="AT616" s="103"/>
      <c r="AU616" s="102"/>
      <c r="AV616" s="102"/>
      <c r="AW616" s="102"/>
      <c r="AX616" s="222"/>
    </row>
    <row r="617" spans="1:50" ht="23.25" hidden="1" customHeight="1">
      <c r="A617" s="1002"/>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8"/>
      <c r="AA617" s="119"/>
      <c r="AB617" s="237" t="s">
        <v>301</v>
      </c>
      <c r="AC617" s="237"/>
      <c r="AD617" s="237"/>
      <c r="AE617" s="101"/>
      <c r="AF617" s="102"/>
      <c r="AG617" s="102"/>
      <c r="AH617" s="103"/>
      <c r="AI617" s="101"/>
      <c r="AJ617" s="102"/>
      <c r="AK617" s="102"/>
      <c r="AL617" s="102"/>
      <c r="AM617" s="101"/>
      <c r="AN617" s="102"/>
      <c r="AO617" s="102"/>
      <c r="AP617" s="103"/>
      <c r="AQ617" s="101"/>
      <c r="AR617" s="102"/>
      <c r="AS617" s="102"/>
      <c r="AT617" s="103"/>
      <c r="AU617" s="102"/>
      <c r="AV617" s="102"/>
      <c r="AW617" s="102"/>
      <c r="AX617" s="222"/>
    </row>
    <row r="618" spans="1:50" ht="18.75" hidden="1" customHeight="1">
      <c r="A618" s="1002"/>
      <c r="B618" s="252"/>
      <c r="C618" s="251"/>
      <c r="D618" s="252"/>
      <c r="E618" s="165" t="s">
        <v>373</v>
      </c>
      <c r="F618" s="166"/>
      <c r="G618" s="167" t="s">
        <v>370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371</v>
      </c>
      <c r="AF618" s="178"/>
      <c r="AG618" s="178"/>
      <c r="AH618" s="179"/>
      <c r="AI618" s="180" t="s">
        <v>466</v>
      </c>
      <c r="AJ618" s="180"/>
      <c r="AK618" s="180"/>
      <c r="AL618" s="175"/>
      <c r="AM618" s="180" t="s">
        <v>527</v>
      </c>
      <c r="AN618" s="180"/>
      <c r="AO618" s="180"/>
      <c r="AP618" s="175"/>
      <c r="AQ618" s="175" t="s">
        <v>354</v>
      </c>
      <c r="AR618" s="168"/>
      <c r="AS618" s="168"/>
      <c r="AT618" s="169"/>
      <c r="AU618" s="133" t="s">
        <v>253</v>
      </c>
      <c r="AV618" s="133"/>
      <c r="AW618" s="133"/>
      <c r="AX618" s="134"/>
    </row>
    <row r="619" spans="1:50" ht="18.75" hidden="1" customHeight="1">
      <c r="A619" s="1002"/>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7"/>
      <c r="AR619" s="135"/>
      <c r="AS619" s="136" t="s">
        <v>355</v>
      </c>
      <c r="AT619" s="171"/>
      <c r="AU619" s="135"/>
      <c r="AV619" s="135"/>
      <c r="AW619" s="136" t="s">
        <v>300</v>
      </c>
      <c r="AX619" s="137"/>
    </row>
    <row r="620" spans="1:50" ht="23.25" hidden="1" customHeight="1">
      <c r="A620" s="1002"/>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1"/>
      <c r="AF620" s="102"/>
      <c r="AG620" s="102"/>
      <c r="AH620" s="102"/>
      <c r="AI620" s="101"/>
      <c r="AJ620" s="102"/>
      <c r="AK620" s="102"/>
      <c r="AL620" s="102"/>
      <c r="AM620" s="101"/>
      <c r="AN620" s="102"/>
      <c r="AO620" s="102"/>
      <c r="AP620" s="103"/>
      <c r="AQ620" s="101"/>
      <c r="AR620" s="102"/>
      <c r="AS620" s="102"/>
      <c r="AT620" s="103"/>
      <c r="AU620" s="102"/>
      <c r="AV620" s="102"/>
      <c r="AW620" s="102"/>
      <c r="AX620" s="222"/>
    </row>
    <row r="621" spans="1:50" ht="23.25" hidden="1" customHeight="1">
      <c r="A621" s="1002"/>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8"/>
      <c r="AA621" s="119"/>
      <c r="AB621" s="221"/>
      <c r="AC621" s="221"/>
      <c r="AD621" s="221"/>
      <c r="AE621" s="101"/>
      <c r="AF621" s="102"/>
      <c r="AG621" s="102"/>
      <c r="AH621" s="103"/>
      <c r="AI621" s="101"/>
      <c r="AJ621" s="102"/>
      <c r="AK621" s="102"/>
      <c r="AL621" s="102"/>
      <c r="AM621" s="101"/>
      <c r="AN621" s="102"/>
      <c r="AO621" s="102"/>
      <c r="AP621" s="103"/>
      <c r="AQ621" s="101"/>
      <c r="AR621" s="102"/>
      <c r="AS621" s="102"/>
      <c r="AT621" s="103"/>
      <c r="AU621" s="102"/>
      <c r="AV621" s="102"/>
      <c r="AW621" s="102"/>
      <c r="AX621" s="222"/>
    </row>
    <row r="622" spans="1:50" ht="23.25" hidden="1" customHeight="1">
      <c r="A622" s="1002"/>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8"/>
      <c r="AA622" s="119"/>
      <c r="AB622" s="237" t="s">
        <v>14</v>
      </c>
      <c r="AC622" s="237"/>
      <c r="AD622" s="237"/>
      <c r="AE622" s="101"/>
      <c r="AF622" s="102"/>
      <c r="AG622" s="102"/>
      <c r="AH622" s="103"/>
      <c r="AI622" s="101"/>
      <c r="AJ622" s="102"/>
      <c r="AK622" s="102"/>
      <c r="AL622" s="102"/>
      <c r="AM622" s="101"/>
      <c r="AN622" s="102"/>
      <c r="AO622" s="102"/>
      <c r="AP622" s="103"/>
      <c r="AQ622" s="101"/>
      <c r="AR622" s="102"/>
      <c r="AS622" s="102"/>
      <c r="AT622" s="103"/>
      <c r="AU622" s="102"/>
      <c r="AV622" s="102"/>
      <c r="AW622" s="102"/>
      <c r="AX622" s="222"/>
    </row>
    <row r="623" spans="1:50" ht="18.75" hidden="1" customHeight="1">
      <c r="A623" s="1002"/>
      <c r="B623" s="252"/>
      <c r="C623" s="251"/>
      <c r="D623" s="252"/>
      <c r="E623" s="165" t="s">
        <v>373</v>
      </c>
      <c r="F623" s="166"/>
      <c r="G623" s="167" t="s">
        <v>370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371</v>
      </c>
      <c r="AF623" s="178"/>
      <c r="AG623" s="178"/>
      <c r="AH623" s="179"/>
      <c r="AI623" s="180" t="s">
        <v>466</v>
      </c>
      <c r="AJ623" s="180"/>
      <c r="AK623" s="180"/>
      <c r="AL623" s="175"/>
      <c r="AM623" s="180" t="s">
        <v>527</v>
      </c>
      <c r="AN623" s="180"/>
      <c r="AO623" s="180"/>
      <c r="AP623" s="175"/>
      <c r="AQ623" s="175" t="s">
        <v>354</v>
      </c>
      <c r="AR623" s="168"/>
      <c r="AS623" s="168"/>
      <c r="AT623" s="169"/>
      <c r="AU623" s="133" t="s">
        <v>253</v>
      </c>
      <c r="AV623" s="133"/>
      <c r="AW623" s="133"/>
      <c r="AX623" s="134"/>
    </row>
    <row r="624" spans="1:50" ht="18.75" hidden="1" customHeight="1">
      <c r="A624" s="1002"/>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7"/>
      <c r="AR624" s="135"/>
      <c r="AS624" s="136" t="s">
        <v>355</v>
      </c>
      <c r="AT624" s="171"/>
      <c r="AU624" s="135"/>
      <c r="AV624" s="135"/>
      <c r="AW624" s="136" t="s">
        <v>300</v>
      </c>
      <c r="AX624" s="137"/>
    </row>
    <row r="625" spans="1:50" ht="23.25" hidden="1" customHeight="1">
      <c r="A625" s="1002"/>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1"/>
      <c r="AF625" s="102"/>
      <c r="AG625" s="102"/>
      <c r="AH625" s="102"/>
      <c r="AI625" s="101"/>
      <c r="AJ625" s="102"/>
      <c r="AK625" s="102"/>
      <c r="AL625" s="102"/>
      <c r="AM625" s="101"/>
      <c r="AN625" s="102"/>
      <c r="AO625" s="102"/>
      <c r="AP625" s="103"/>
      <c r="AQ625" s="101"/>
      <c r="AR625" s="102"/>
      <c r="AS625" s="102"/>
      <c r="AT625" s="103"/>
      <c r="AU625" s="102"/>
      <c r="AV625" s="102"/>
      <c r="AW625" s="102"/>
      <c r="AX625" s="222"/>
    </row>
    <row r="626" spans="1:50" ht="23.25" hidden="1" customHeight="1">
      <c r="A626" s="1002"/>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8"/>
      <c r="AA626" s="119"/>
      <c r="AB626" s="221"/>
      <c r="AC626" s="221"/>
      <c r="AD626" s="221"/>
      <c r="AE626" s="101"/>
      <c r="AF626" s="102"/>
      <c r="AG626" s="102"/>
      <c r="AH626" s="103"/>
      <c r="AI626" s="101"/>
      <c r="AJ626" s="102"/>
      <c r="AK626" s="102"/>
      <c r="AL626" s="102"/>
      <c r="AM626" s="101"/>
      <c r="AN626" s="102"/>
      <c r="AO626" s="102"/>
      <c r="AP626" s="103"/>
      <c r="AQ626" s="101"/>
      <c r="AR626" s="102"/>
      <c r="AS626" s="102"/>
      <c r="AT626" s="103"/>
      <c r="AU626" s="102"/>
      <c r="AV626" s="102"/>
      <c r="AW626" s="102"/>
      <c r="AX626" s="222"/>
    </row>
    <row r="627" spans="1:50" ht="23.25" hidden="1" customHeight="1">
      <c r="A627" s="1002"/>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8"/>
      <c r="AA627" s="119"/>
      <c r="AB627" s="237" t="s">
        <v>14</v>
      </c>
      <c r="AC627" s="237"/>
      <c r="AD627" s="237"/>
      <c r="AE627" s="101"/>
      <c r="AF627" s="102"/>
      <c r="AG627" s="102"/>
      <c r="AH627" s="103"/>
      <c r="AI627" s="101"/>
      <c r="AJ627" s="102"/>
      <c r="AK627" s="102"/>
      <c r="AL627" s="102"/>
      <c r="AM627" s="101"/>
      <c r="AN627" s="102"/>
      <c r="AO627" s="102"/>
      <c r="AP627" s="103"/>
      <c r="AQ627" s="101"/>
      <c r="AR627" s="102"/>
      <c r="AS627" s="102"/>
      <c r="AT627" s="103"/>
      <c r="AU627" s="102"/>
      <c r="AV627" s="102"/>
      <c r="AW627" s="102"/>
      <c r="AX627" s="222"/>
    </row>
    <row r="628" spans="1:50" ht="18.75" hidden="1" customHeight="1">
      <c r="A628" s="1002"/>
      <c r="B628" s="252"/>
      <c r="C628" s="251"/>
      <c r="D628" s="252"/>
      <c r="E628" s="165" t="s">
        <v>373</v>
      </c>
      <c r="F628" s="166"/>
      <c r="G628" s="167" t="s">
        <v>370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371</v>
      </c>
      <c r="AF628" s="178"/>
      <c r="AG628" s="178"/>
      <c r="AH628" s="179"/>
      <c r="AI628" s="180" t="s">
        <v>466</v>
      </c>
      <c r="AJ628" s="180"/>
      <c r="AK628" s="180"/>
      <c r="AL628" s="175"/>
      <c r="AM628" s="180" t="s">
        <v>527</v>
      </c>
      <c r="AN628" s="180"/>
      <c r="AO628" s="180"/>
      <c r="AP628" s="175"/>
      <c r="AQ628" s="175" t="s">
        <v>354</v>
      </c>
      <c r="AR628" s="168"/>
      <c r="AS628" s="168"/>
      <c r="AT628" s="169"/>
      <c r="AU628" s="133" t="s">
        <v>253</v>
      </c>
      <c r="AV628" s="133"/>
      <c r="AW628" s="133"/>
      <c r="AX628" s="134"/>
    </row>
    <row r="629" spans="1:50" ht="18.75" hidden="1" customHeight="1">
      <c r="A629" s="1002"/>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7"/>
      <c r="AR629" s="135"/>
      <c r="AS629" s="136" t="s">
        <v>355</v>
      </c>
      <c r="AT629" s="171"/>
      <c r="AU629" s="135"/>
      <c r="AV629" s="135"/>
      <c r="AW629" s="136" t="s">
        <v>300</v>
      </c>
      <c r="AX629" s="137"/>
    </row>
    <row r="630" spans="1:50" ht="23.25" hidden="1" customHeight="1">
      <c r="A630" s="1002"/>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1"/>
      <c r="AF630" s="102"/>
      <c r="AG630" s="102"/>
      <c r="AH630" s="102"/>
      <c r="AI630" s="101"/>
      <c r="AJ630" s="102"/>
      <c r="AK630" s="102"/>
      <c r="AL630" s="102"/>
      <c r="AM630" s="101"/>
      <c r="AN630" s="102"/>
      <c r="AO630" s="102"/>
      <c r="AP630" s="103"/>
      <c r="AQ630" s="101"/>
      <c r="AR630" s="102"/>
      <c r="AS630" s="102"/>
      <c r="AT630" s="103"/>
      <c r="AU630" s="102"/>
      <c r="AV630" s="102"/>
      <c r="AW630" s="102"/>
      <c r="AX630" s="222"/>
    </row>
    <row r="631" spans="1:50" ht="23.25" hidden="1" customHeight="1">
      <c r="A631" s="1002"/>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8"/>
      <c r="AA631" s="119"/>
      <c r="AB631" s="221"/>
      <c r="AC631" s="221"/>
      <c r="AD631" s="221"/>
      <c r="AE631" s="101"/>
      <c r="AF631" s="102"/>
      <c r="AG631" s="102"/>
      <c r="AH631" s="103"/>
      <c r="AI631" s="101"/>
      <c r="AJ631" s="102"/>
      <c r="AK631" s="102"/>
      <c r="AL631" s="102"/>
      <c r="AM631" s="101"/>
      <c r="AN631" s="102"/>
      <c r="AO631" s="102"/>
      <c r="AP631" s="103"/>
      <c r="AQ631" s="101"/>
      <c r="AR631" s="102"/>
      <c r="AS631" s="102"/>
      <c r="AT631" s="103"/>
      <c r="AU631" s="102"/>
      <c r="AV631" s="102"/>
      <c r="AW631" s="102"/>
      <c r="AX631" s="222"/>
    </row>
    <row r="632" spans="1:50" ht="23.25" hidden="1" customHeight="1">
      <c r="A632" s="1002"/>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8"/>
      <c r="AA632" s="119"/>
      <c r="AB632" s="237" t="s">
        <v>14</v>
      </c>
      <c r="AC632" s="237"/>
      <c r="AD632" s="237"/>
      <c r="AE632" s="101"/>
      <c r="AF632" s="102"/>
      <c r="AG632" s="102"/>
      <c r="AH632" s="103"/>
      <c r="AI632" s="101"/>
      <c r="AJ632" s="102"/>
      <c r="AK632" s="102"/>
      <c r="AL632" s="102"/>
      <c r="AM632" s="101"/>
      <c r="AN632" s="102"/>
      <c r="AO632" s="102"/>
      <c r="AP632" s="103"/>
      <c r="AQ632" s="101"/>
      <c r="AR632" s="102"/>
      <c r="AS632" s="102"/>
      <c r="AT632" s="103"/>
      <c r="AU632" s="102"/>
      <c r="AV632" s="102"/>
      <c r="AW632" s="102"/>
      <c r="AX632" s="222"/>
    </row>
    <row r="633" spans="1:50" ht="18.75" hidden="1" customHeight="1">
      <c r="A633" s="1002"/>
      <c r="B633" s="252"/>
      <c r="C633" s="251"/>
      <c r="D633" s="252"/>
      <c r="E633" s="165" t="s">
        <v>373</v>
      </c>
      <c r="F633" s="166"/>
      <c r="G633" s="167" t="s">
        <v>370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371</v>
      </c>
      <c r="AF633" s="178"/>
      <c r="AG633" s="178"/>
      <c r="AH633" s="179"/>
      <c r="AI633" s="180" t="s">
        <v>466</v>
      </c>
      <c r="AJ633" s="180"/>
      <c r="AK633" s="180"/>
      <c r="AL633" s="175"/>
      <c r="AM633" s="180" t="s">
        <v>527</v>
      </c>
      <c r="AN633" s="180"/>
      <c r="AO633" s="180"/>
      <c r="AP633" s="175"/>
      <c r="AQ633" s="175" t="s">
        <v>354</v>
      </c>
      <c r="AR633" s="168"/>
      <c r="AS633" s="168"/>
      <c r="AT633" s="169"/>
      <c r="AU633" s="133" t="s">
        <v>253</v>
      </c>
      <c r="AV633" s="133"/>
      <c r="AW633" s="133"/>
      <c r="AX633" s="134"/>
    </row>
    <row r="634" spans="1:50" ht="18.75" hidden="1" customHeight="1">
      <c r="A634" s="1002"/>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7"/>
      <c r="AR634" s="135"/>
      <c r="AS634" s="136" t="s">
        <v>355</v>
      </c>
      <c r="AT634" s="171"/>
      <c r="AU634" s="135"/>
      <c r="AV634" s="135"/>
      <c r="AW634" s="136" t="s">
        <v>300</v>
      </c>
      <c r="AX634" s="137"/>
    </row>
    <row r="635" spans="1:50" ht="23.25" hidden="1" customHeight="1">
      <c r="A635" s="1002"/>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1"/>
      <c r="AF635" s="102"/>
      <c r="AG635" s="102"/>
      <c r="AH635" s="102"/>
      <c r="AI635" s="101"/>
      <c r="AJ635" s="102"/>
      <c r="AK635" s="102"/>
      <c r="AL635" s="102"/>
      <c r="AM635" s="101"/>
      <c r="AN635" s="102"/>
      <c r="AO635" s="102"/>
      <c r="AP635" s="103"/>
      <c r="AQ635" s="101"/>
      <c r="AR635" s="102"/>
      <c r="AS635" s="102"/>
      <c r="AT635" s="103"/>
      <c r="AU635" s="102"/>
      <c r="AV635" s="102"/>
      <c r="AW635" s="102"/>
      <c r="AX635" s="222"/>
    </row>
    <row r="636" spans="1:50" ht="23.25" hidden="1" customHeight="1">
      <c r="A636" s="1002"/>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8"/>
      <c r="AA636" s="119"/>
      <c r="AB636" s="221"/>
      <c r="AC636" s="221"/>
      <c r="AD636" s="221"/>
      <c r="AE636" s="101"/>
      <c r="AF636" s="102"/>
      <c r="AG636" s="102"/>
      <c r="AH636" s="103"/>
      <c r="AI636" s="101"/>
      <c r="AJ636" s="102"/>
      <c r="AK636" s="102"/>
      <c r="AL636" s="102"/>
      <c r="AM636" s="101"/>
      <c r="AN636" s="102"/>
      <c r="AO636" s="102"/>
      <c r="AP636" s="103"/>
      <c r="AQ636" s="101"/>
      <c r="AR636" s="102"/>
      <c r="AS636" s="102"/>
      <c r="AT636" s="103"/>
      <c r="AU636" s="102"/>
      <c r="AV636" s="102"/>
      <c r="AW636" s="102"/>
      <c r="AX636" s="222"/>
    </row>
    <row r="637" spans="1:50" ht="23.25" hidden="1" customHeight="1">
      <c r="A637" s="1002"/>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8"/>
      <c r="AA637" s="119"/>
      <c r="AB637" s="237" t="s">
        <v>14</v>
      </c>
      <c r="AC637" s="237"/>
      <c r="AD637" s="237"/>
      <c r="AE637" s="101"/>
      <c r="AF637" s="102"/>
      <c r="AG637" s="102"/>
      <c r="AH637" s="103"/>
      <c r="AI637" s="101"/>
      <c r="AJ637" s="102"/>
      <c r="AK637" s="102"/>
      <c r="AL637" s="102"/>
      <c r="AM637" s="101"/>
      <c r="AN637" s="102"/>
      <c r="AO637" s="102"/>
      <c r="AP637" s="103"/>
      <c r="AQ637" s="101"/>
      <c r="AR637" s="102"/>
      <c r="AS637" s="102"/>
      <c r="AT637" s="103"/>
      <c r="AU637" s="102"/>
      <c r="AV637" s="102"/>
      <c r="AW637" s="102"/>
      <c r="AX637" s="222"/>
    </row>
    <row r="638" spans="1:50" ht="18.75" hidden="1" customHeight="1">
      <c r="A638" s="1002"/>
      <c r="B638" s="252"/>
      <c r="C638" s="251"/>
      <c r="D638" s="252"/>
      <c r="E638" s="165" t="s">
        <v>373</v>
      </c>
      <c r="F638" s="166"/>
      <c r="G638" s="167" t="s">
        <v>370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371</v>
      </c>
      <c r="AF638" s="178"/>
      <c r="AG638" s="178"/>
      <c r="AH638" s="179"/>
      <c r="AI638" s="180" t="s">
        <v>466</v>
      </c>
      <c r="AJ638" s="180"/>
      <c r="AK638" s="180"/>
      <c r="AL638" s="175"/>
      <c r="AM638" s="180" t="s">
        <v>527</v>
      </c>
      <c r="AN638" s="180"/>
      <c r="AO638" s="180"/>
      <c r="AP638" s="175"/>
      <c r="AQ638" s="175" t="s">
        <v>354</v>
      </c>
      <c r="AR638" s="168"/>
      <c r="AS638" s="168"/>
      <c r="AT638" s="169"/>
      <c r="AU638" s="133" t="s">
        <v>253</v>
      </c>
      <c r="AV638" s="133"/>
      <c r="AW638" s="133"/>
      <c r="AX638" s="134"/>
    </row>
    <row r="639" spans="1:50" ht="18.75" hidden="1" customHeight="1">
      <c r="A639" s="1002"/>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7"/>
      <c r="AR639" s="135"/>
      <c r="AS639" s="136" t="s">
        <v>355</v>
      </c>
      <c r="AT639" s="171"/>
      <c r="AU639" s="135"/>
      <c r="AV639" s="135"/>
      <c r="AW639" s="136" t="s">
        <v>300</v>
      </c>
      <c r="AX639" s="137"/>
    </row>
    <row r="640" spans="1:50" ht="23.25" hidden="1" customHeight="1">
      <c r="A640" s="1002"/>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1"/>
      <c r="AF640" s="102"/>
      <c r="AG640" s="102"/>
      <c r="AH640" s="102"/>
      <c r="AI640" s="101"/>
      <c r="AJ640" s="102"/>
      <c r="AK640" s="102"/>
      <c r="AL640" s="102"/>
      <c r="AM640" s="101"/>
      <c r="AN640" s="102"/>
      <c r="AO640" s="102"/>
      <c r="AP640" s="103"/>
      <c r="AQ640" s="101"/>
      <c r="AR640" s="102"/>
      <c r="AS640" s="102"/>
      <c r="AT640" s="103"/>
      <c r="AU640" s="102"/>
      <c r="AV640" s="102"/>
      <c r="AW640" s="102"/>
      <c r="AX640" s="222"/>
    </row>
    <row r="641" spans="1:50" ht="23.25" hidden="1" customHeight="1">
      <c r="A641" s="1002"/>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8"/>
      <c r="AA641" s="119"/>
      <c r="AB641" s="221"/>
      <c r="AC641" s="221"/>
      <c r="AD641" s="221"/>
      <c r="AE641" s="101"/>
      <c r="AF641" s="102"/>
      <c r="AG641" s="102"/>
      <c r="AH641" s="103"/>
      <c r="AI641" s="101"/>
      <c r="AJ641" s="102"/>
      <c r="AK641" s="102"/>
      <c r="AL641" s="102"/>
      <c r="AM641" s="101"/>
      <c r="AN641" s="102"/>
      <c r="AO641" s="102"/>
      <c r="AP641" s="103"/>
      <c r="AQ641" s="101"/>
      <c r="AR641" s="102"/>
      <c r="AS641" s="102"/>
      <c r="AT641" s="103"/>
      <c r="AU641" s="102"/>
      <c r="AV641" s="102"/>
      <c r="AW641" s="102"/>
      <c r="AX641" s="222"/>
    </row>
    <row r="642" spans="1:50" ht="23.25" hidden="1" customHeight="1">
      <c r="A642" s="1002"/>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8"/>
      <c r="AA642" s="119"/>
      <c r="AB642" s="237" t="s">
        <v>14</v>
      </c>
      <c r="AC642" s="237"/>
      <c r="AD642" s="237"/>
      <c r="AE642" s="101"/>
      <c r="AF642" s="102"/>
      <c r="AG642" s="102"/>
      <c r="AH642" s="103"/>
      <c r="AI642" s="101"/>
      <c r="AJ642" s="102"/>
      <c r="AK642" s="102"/>
      <c r="AL642" s="102"/>
      <c r="AM642" s="101"/>
      <c r="AN642" s="102"/>
      <c r="AO642" s="102"/>
      <c r="AP642" s="103"/>
      <c r="AQ642" s="101"/>
      <c r="AR642" s="102"/>
      <c r="AS642" s="102"/>
      <c r="AT642" s="103"/>
      <c r="AU642" s="102"/>
      <c r="AV642" s="102"/>
      <c r="AW642" s="102"/>
      <c r="AX642" s="222"/>
    </row>
    <row r="643" spans="1:50" ht="23.85" hidden="1" customHeight="1">
      <c r="A643" s="1002"/>
      <c r="B643" s="252"/>
      <c r="C643" s="251"/>
      <c r="D643" s="252"/>
      <c r="E643" s="156" t="s">
        <v>391</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02"/>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02"/>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02"/>
      <c r="B646" s="252"/>
      <c r="C646" s="251"/>
      <c r="D646" s="252"/>
      <c r="E646" s="238" t="s">
        <v>353</v>
      </c>
      <c r="F646" s="239"/>
      <c r="G646" s="240" t="s">
        <v>383</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2"/>
      <c r="B647" s="252"/>
      <c r="C647" s="251"/>
      <c r="D647" s="252"/>
      <c r="E647" s="165" t="s">
        <v>372</v>
      </c>
      <c r="F647" s="166"/>
      <c r="G647" s="167" t="s">
        <v>369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371</v>
      </c>
      <c r="AF647" s="178"/>
      <c r="AG647" s="178"/>
      <c r="AH647" s="179"/>
      <c r="AI647" s="180" t="s">
        <v>466</v>
      </c>
      <c r="AJ647" s="180"/>
      <c r="AK647" s="180"/>
      <c r="AL647" s="175"/>
      <c r="AM647" s="180" t="s">
        <v>527</v>
      </c>
      <c r="AN647" s="180"/>
      <c r="AO647" s="180"/>
      <c r="AP647" s="175"/>
      <c r="AQ647" s="175" t="s">
        <v>354</v>
      </c>
      <c r="AR647" s="168"/>
      <c r="AS647" s="168"/>
      <c r="AT647" s="169"/>
      <c r="AU647" s="133" t="s">
        <v>253</v>
      </c>
      <c r="AV647" s="133"/>
      <c r="AW647" s="133"/>
      <c r="AX647" s="134"/>
    </row>
    <row r="648" spans="1:50" ht="18.75" hidden="1" customHeight="1">
      <c r="A648" s="1002"/>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7"/>
      <c r="AR648" s="135"/>
      <c r="AS648" s="136" t="s">
        <v>355</v>
      </c>
      <c r="AT648" s="171"/>
      <c r="AU648" s="135"/>
      <c r="AV648" s="135"/>
      <c r="AW648" s="136" t="s">
        <v>300</v>
      </c>
      <c r="AX648" s="137"/>
    </row>
    <row r="649" spans="1:50" ht="23.25" hidden="1" customHeight="1">
      <c r="A649" s="1002"/>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1"/>
      <c r="AF649" s="102"/>
      <c r="AG649" s="102"/>
      <c r="AH649" s="102"/>
      <c r="AI649" s="101"/>
      <c r="AJ649" s="102"/>
      <c r="AK649" s="102"/>
      <c r="AL649" s="102"/>
      <c r="AM649" s="101"/>
      <c r="AN649" s="102"/>
      <c r="AO649" s="102"/>
      <c r="AP649" s="103"/>
      <c r="AQ649" s="101"/>
      <c r="AR649" s="102"/>
      <c r="AS649" s="102"/>
      <c r="AT649" s="103"/>
      <c r="AU649" s="102"/>
      <c r="AV649" s="102"/>
      <c r="AW649" s="102"/>
      <c r="AX649" s="222"/>
    </row>
    <row r="650" spans="1:50" ht="23.25" hidden="1" customHeight="1">
      <c r="A650" s="1002"/>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8"/>
      <c r="AA650" s="119"/>
      <c r="AB650" s="221"/>
      <c r="AC650" s="221"/>
      <c r="AD650" s="221"/>
      <c r="AE650" s="101"/>
      <c r="AF650" s="102"/>
      <c r="AG650" s="102"/>
      <c r="AH650" s="103"/>
      <c r="AI650" s="101"/>
      <c r="AJ650" s="102"/>
      <c r="AK650" s="102"/>
      <c r="AL650" s="102"/>
      <c r="AM650" s="101"/>
      <c r="AN650" s="102"/>
      <c r="AO650" s="102"/>
      <c r="AP650" s="103"/>
      <c r="AQ650" s="101"/>
      <c r="AR650" s="102"/>
      <c r="AS650" s="102"/>
      <c r="AT650" s="103"/>
      <c r="AU650" s="102"/>
      <c r="AV650" s="102"/>
      <c r="AW650" s="102"/>
      <c r="AX650" s="222"/>
    </row>
    <row r="651" spans="1:50" ht="23.25" hidden="1" customHeight="1">
      <c r="A651" s="1002"/>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8"/>
      <c r="AA651" s="119"/>
      <c r="AB651" s="237" t="s">
        <v>301</v>
      </c>
      <c r="AC651" s="237"/>
      <c r="AD651" s="237"/>
      <c r="AE651" s="101"/>
      <c r="AF651" s="102"/>
      <c r="AG651" s="102"/>
      <c r="AH651" s="103"/>
      <c r="AI651" s="101"/>
      <c r="AJ651" s="102"/>
      <c r="AK651" s="102"/>
      <c r="AL651" s="102"/>
      <c r="AM651" s="101"/>
      <c r="AN651" s="102"/>
      <c r="AO651" s="102"/>
      <c r="AP651" s="103"/>
      <c r="AQ651" s="101"/>
      <c r="AR651" s="102"/>
      <c r="AS651" s="102"/>
      <c r="AT651" s="103"/>
      <c r="AU651" s="102"/>
      <c r="AV651" s="102"/>
      <c r="AW651" s="102"/>
      <c r="AX651" s="222"/>
    </row>
    <row r="652" spans="1:50" ht="18.75" hidden="1" customHeight="1">
      <c r="A652" s="1002"/>
      <c r="B652" s="252"/>
      <c r="C652" s="251"/>
      <c r="D652" s="252"/>
      <c r="E652" s="165" t="s">
        <v>372</v>
      </c>
      <c r="F652" s="166"/>
      <c r="G652" s="167" t="s">
        <v>369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371</v>
      </c>
      <c r="AF652" s="178"/>
      <c r="AG652" s="178"/>
      <c r="AH652" s="179"/>
      <c r="AI652" s="180" t="s">
        <v>466</v>
      </c>
      <c r="AJ652" s="180"/>
      <c r="AK652" s="180"/>
      <c r="AL652" s="175"/>
      <c r="AM652" s="180" t="s">
        <v>527</v>
      </c>
      <c r="AN652" s="180"/>
      <c r="AO652" s="180"/>
      <c r="AP652" s="175"/>
      <c r="AQ652" s="175" t="s">
        <v>354</v>
      </c>
      <c r="AR652" s="168"/>
      <c r="AS652" s="168"/>
      <c r="AT652" s="169"/>
      <c r="AU652" s="133" t="s">
        <v>253</v>
      </c>
      <c r="AV652" s="133"/>
      <c r="AW652" s="133"/>
      <c r="AX652" s="134"/>
    </row>
    <row r="653" spans="1:50" ht="18.75" hidden="1" customHeight="1">
      <c r="A653" s="1002"/>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7"/>
      <c r="AR653" s="135"/>
      <c r="AS653" s="136" t="s">
        <v>355</v>
      </c>
      <c r="AT653" s="171"/>
      <c r="AU653" s="135"/>
      <c r="AV653" s="135"/>
      <c r="AW653" s="136" t="s">
        <v>300</v>
      </c>
      <c r="AX653" s="137"/>
    </row>
    <row r="654" spans="1:50" ht="23.25" hidden="1" customHeight="1">
      <c r="A654" s="1002"/>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1"/>
      <c r="AF654" s="102"/>
      <c r="AG654" s="102"/>
      <c r="AH654" s="102"/>
      <c r="AI654" s="101"/>
      <c r="AJ654" s="102"/>
      <c r="AK654" s="102"/>
      <c r="AL654" s="102"/>
      <c r="AM654" s="101"/>
      <c r="AN654" s="102"/>
      <c r="AO654" s="102"/>
      <c r="AP654" s="103"/>
      <c r="AQ654" s="101"/>
      <c r="AR654" s="102"/>
      <c r="AS654" s="102"/>
      <c r="AT654" s="103"/>
      <c r="AU654" s="102"/>
      <c r="AV654" s="102"/>
      <c r="AW654" s="102"/>
      <c r="AX654" s="222"/>
    </row>
    <row r="655" spans="1:50" ht="23.25" hidden="1" customHeight="1">
      <c r="A655" s="1002"/>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8"/>
      <c r="AA655" s="119"/>
      <c r="AB655" s="221"/>
      <c r="AC655" s="221"/>
      <c r="AD655" s="221"/>
      <c r="AE655" s="101"/>
      <c r="AF655" s="102"/>
      <c r="AG655" s="102"/>
      <c r="AH655" s="103"/>
      <c r="AI655" s="101"/>
      <c r="AJ655" s="102"/>
      <c r="AK655" s="102"/>
      <c r="AL655" s="102"/>
      <c r="AM655" s="101"/>
      <c r="AN655" s="102"/>
      <c r="AO655" s="102"/>
      <c r="AP655" s="103"/>
      <c r="AQ655" s="101"/>
      <c r="AR655" s="102"/>
      <c r="AS655" s="102"/>
      <c r="AT655" s="103"/>
      <c r="AU655" s="102"/>
      <c r="AV655" s="102"/>
      <c r="AW655" s="102"/>
      <c r="AX655" s="222"/>
    </row>
    <row r="656" spans="1:50" ht="23.25" hidden="1" customHeight="1">
      <c r="A656" s="1002"/>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8"/>
      <c r="AA656" s="119"/>
      <c r="AB656" s="237" t="s">
        <v>301</v>
      </c>
      <c r="AC656" s="237"/>
      <c r="AD656" s="237"/>
      <c r="AE656" s="101"/>
      <c r="AF656" s="102"/>
      <c r="AG656" s="102"/>
      <c r="AH656" s="103"/>
      <c r="AI656" s="101"/>
      <c r="AJ656" s="102"/>
      <c r="AK656" s="102"/>
      <c r="AL656" s="102"/>
      <c r="AM656" s="101"/>
      <c r="AN656" s="102"/>
      <c r="AO656" s="102"/>
      <c r="AP656" s="103"/>
      <c r="AQ656" s="101"/>
      <c r="AR656" s="102"/>
      <c r="AS656" s="102"/>
      <c r="AT656" s="103"/>
      <c r="AU656" s="102"/>
      <c r="AV656" s="102"/>
      <c r="AW656" s="102"/>
      <c r="AX656" s="222"/>
    </row>
    <row r="657" spans="1:50" ht="18.75" hidden="1" customHeight="1">
      <c r="A657" s="1002"/>
      <c r="B657" s="252"/>
      <c r="C657" s="251"/>
      <c r="D657" s="252"/>
      <c r="E657" s="165" t="s">
        <v>372</v>
      </c>
      <c r="F657" s="166"/>
      <c r="G657" s="167" t="s">
        <v>369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371</v>
      </c>
      <c r="AF657" s="178"/>
      <c r="AG657" s="178"/>
      <c r="AH657" s="179"/>
      <c r="AI657" s="180" t="s">
        <v>466</v>
      </c>
      <c r="AJ657" s="180"/>
      <c r="AK657" s="180"/>
      <c r="AL657" s="175"/>
      <c r="AM657" s="180" t="s">
        <v>527</v>
      </c>
      <c r="AN657" s="180"/>
      <c r="AO657" s="180"/>
      <c r="AP657" s="175"/>
      <c r="AQ657" s="175" t="s">
        <v>354</v>
      </c>
      <c r="AR657" s="168"/>
      <c r="AS657" s="168"/>
      <c r="AT657" s="169"/>
      <c r="AU657" s="133" t="s">
        <v>253</v>
      </c>
      <c r="AV657" s="133"/>
      <c r="AW657" s="133"/>
      <c r="AX657" s="134"/>
    </row>
    <row r="658" spans="1:50" ht="18.75" hidden="1" customHeight="1">
      <c r="A658" s="1002"/>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7"/>
      <c r="AR658" s="135"/>
      <c r="AS658" s="136" t="s">
        <v>355</v>
      </c>
      <c r="AT658" s="171"/>
      <c r="AU658" s="135"/>
      <c r="AV658" s="135"/>
      <c r="AW658" s="136" t="s">
        <v>300</v>
      </c>
      <c r="AX658" s="137"/>
    </row>
    <row r="659" spans="1:50" ht="23.25" hidden="1" customHeight="1">
      <c r="A659" s="1002"/>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1"/>
      <c r="AF659" s="102"/>
      <c r="AG659" s="102"/>
      <c r="AH659" s="102"/>
      <c r="AI659" s="101"/>
      <c r="AJ659" s="102"/>
      <c r="AK659" s="102"/>
      <c r="AL659" s="102"/>
      <c r="AM659" s="101"/>
      <c r="AN659" s="102"/>
      <c r="AO659" s="102"/>
      <c r="AP659" s="103"/>
      <c r="AQ659" s="101"/>
      <c r="AR659" s="102"/>
      <c r="AS659" s="102"/>
      <c r="AT659" s="103"/>
      <c r="AU659" s="102"/>
      <c r="AV659" s="102"/>
      <c r="AW659" s="102"/>
      <c r="AX659" s="222"/>
    </row>
    <row r="660" spans="1:50" ht="23.25" hidden="1" customHeight="1">
      <c r="A660" s="1002"/>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8"/>
      <c r="AA660" s="119"/>
      <c r="AB660" s="221"/>
      <c r="AC660" s="221"/>
      <c r="AD660" s="221"/>
      <c r="AE660" s="101"/>
      <c r="AF660" s="102"/>
      <c r="AG660" s="102"/>
      <c r="AH660" s="103"/>
      <c r="AI660" s="101"/>
      <c r="AJ660" s="102"/>
      <c r="AK660" s="102"/>
      <c r="AL660" s="102"/>
      <c r="AM660" s="101"/>
      <c r="AN660" s="102"/>
      <c r="AO660" s="102"/>
      <c r="AP660" s="103"/>
      <c r="AQ660" s="101"/>
      <c r="AR660" s="102"/>
      <c r="AS660" s="102"/>
      <c r="AT660" s="103"/>
      <c r="AU660" s="102"/>
      <c r="AV660" s="102"/>
      <c r="AW660" s="102"/>
      <c r="AX660" s="222"/>
    </row>
    <row r="661" spans="1:50" ht="23.25" hidden="1" customHeight="1">
      <c r="A661" s="1002"/>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8"/>
      <c r="AA661" s="119"/>
      <c r="AB661" s="237" t="s">
        <v>301</v>
      </c>
      <c r="AC661" s="237"/>
      <c r="AD661" s="237"/>
      <c r="AE661" s="101"/>
      <c r="AF661" s="102"/>
      <c r="AG661" s="102"/>
      <c r="AH661" s="103"/>
      <c r="AI661" s="101"/>
      <c r="AJ661" s="102"/>
      <c r="AK661" s="102"/>
      <c r="AL661" s="102"/>
      <c r="AM661" s="101"/>
      <c r="AN661" s="102"/>
      <c r="AO661" s="102"/>
      <c r="AP661" s="103"/>
      <c r="AQ661" s="101"/>
      <c r="AR661" s="102"/>
      <c r="AS661" s="102"/>
      <c r="AT661" s="103"/>
      <c r="AU661" s="102"/>
      <c r="AV661" s="102"/>
      <c r="AW661" s="102"/>
      <c r="AX661" s="222"/>
    </row>
    <row r="662" spans="1:50" ht="18.75" hidden="1" customHeight="1">
      <c r="A662" s="1002"/>
      <c r="B662" s="252"/>
      <c r="C662" s="251"/>
      <c r="D662" s="252"/>
      <c r="E662" s="165" t="s">
        <v>372</v>
      </c>
      <c r="F662" s="166"/>
      <c r="G662" s="167" t="s">
        <v>369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371</v>
      </c>
      <c r="AF662" s="178"/>
      <c r="AG662" s="178"/>
      <c r="AH662" s="179"/>
      <c r="AI662" s="180" t="s">
        <v>466</v>
      </c>
      <c r="AJ662" s="180"/>
      <c r="AK662" s="180"/>
      <c r="AL662" s="175"/>
      <c r="AM662" s="180" t="s">
        <v>527</v>
      </c>
      <c r="AN662" s="180"/>
      <c r="AO662" s="180"/>
      <c r="AP662" s="175"/>
      <c r="AQ662" s="175" t="s">
        <v>354</v>
      </c>
      <c r="AR662" s="168"/>
      <c r="AS662" s="168"/>
      <c r="AT662" s="169"/>
      <c r="AU662" s="133" t="s">
        <v>253</v>
      </c>
      <c r="AV662" s="133"/>
      <c r="AW662" s="133"/>
      <c r="AX662" s="134"/>
    </row>
    <row r="663" spans="1:50" ht="18.75" hidden="1" customHeight="1">
      <c r="A663" s="1002"/>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7"/>
      <c r="AR663" s="135"/>
      <c r="AS663" s="136" t="s">
        <v>355</v>
      </c>
      <c r="AT663" s="171"/>
      <c r="AU663" s="135"/>
      <c r="AV663" s="135"/>
      <c r="AW663" s="136" t="s">
        <v>300</v>
      </c>
      <c r="AX663" s="137"/>
    </row>
    <row r="664" spans="1:50" ht="23.25" hidden="1" customHeight="1">
      <c r="A664" s="1002"/>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1"/>
      <c r="AF664" s="102"/>
      <c r="AG664" s="102"/>
      <c r="AH664" s="102"/>
      <c r="AI664" s="101"/>
      <c r="AJ664" s="102"/>
      <c r="AK664" s="102"/>
      <c r="AL664" s="102"/>
      <c r="AM664" s="101"/>
      <c r="AN664" s="102"/>
      <c r="AO664" s="102"/>
      <c r="AP664" s="103"/>
      <c r="AQ664" s="101"/>
      <c r="AR664" s="102"/>
      <c r="AS664" s="102"/>
      <c r="AT664" s="103"/>
      <c r="AU664" s="102"/>
      <c r="AV664" s="102"/>
      <c r="AW664" s="102"/>
      <c r="AX664" s="222"/>
    </row>
    <row r="665" spans="1:50" ht="23.25" hidden="1" customHeight="1">
      <c r="A665" s="1002"/>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8"/>
      <c r="AA665" s="119"/>
      <c r="AB665" s="221"/>
      <c r="AC665" s="221"/>
      <c r="AD665" s="221"/>
      <c r="AE665" s="101"/>
      <c r="AF665" s="102"/>
      <c r="AG665" s="102"/>
      <c r="AH665" s="103"/>
      <c r="AI665" s="101"/>
      <c r="AJ665" s="102"/>
      <c r="AK665" s="102"/>
      <c r="AL665" s="102"/>
      <c r="AM665" s="101"/>
      <c r="AN665" s="102"/>
      <c r="AO665" s="102"/>
      <c r="AP665" s="103"/>
      <c r="AQ665" s="101"/>
      <c r="AR665" s="102"/>
      <c r="AS665" s="102"/>
      <c r="AT665" s="103"/>
      <c r="AU665" s="102"/>
      <c r="AV665" s="102"/>
      <c r="AW665" s="102"/>
      <c r="AX665" s="222"/>
    </row>
    <row r="666" spans="1:50" ht="23.25" hidden="1" customHeight="1">
      <c r="A666" s="1002"/>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8"/>
      <c r="AA666" s="119"/>
      <c r="AB666" s="237" t="s">
        <v>301</v>
      </c>
      <c r="AC666" s="237"/>
      <c r="AD666" s="237"/>
      <c r="AE666" s="101"/>
      <c r="AF666" s="102"/>
      <c r="AG666" s="102"/>
      <c r="AH666" s="103"/>
      <c r="AI666" s="101"/>
      <c r="AJ666" s="102"/>
      <c r="AK666" s="102"/>
      <c r="AL666" s="102"/>
      <c r="AM666" s="101"/>
      <c r="AN666" s="102"/>
      <c r="AO666" s="102"/>
      <c r="AP666" s="103"/>
      <c r="AQ666" s="101"/>
      <c r="AR666" s="102"/>
      <c r="AS666" s="102"/>
      <c r="AT666" s="103"/>
      <c r="AU666" s="102"/>
      <c r="AV666" s="102"/>
      <c r="AW666" s="102"/>
      <c r="AX666" s="222"/>
    </row>
    <row r="667" spans="1:50" ht="18.75" hidden="1" customHeight="1">
      <c r="A667" s="1002"/>
      <c r="B667" s="252"/>
      <c r="C667" s="251"/>
      <c r="D667" s="252"/>
      <c r="E667" s="165" t="s">
        <v>372</v>
      </c>
      <c r="F667" s="166"/>
      <c r="G667" s="167" t="s">
        <v>369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371</v>
      </c>
      <c r="AF667" s="178"/>
      <c r="AG667" s="178"/>
      <c r="AH667" s="179"/>
      <c r="AI667" s="180" t="s">
        <v>466</v>
      </c>
      <c r="AJ667" s="180"/>
      <c r="AK667" s="180"/>
      <c r="AL667" s="175"/>
      <c r="AM667" s="180" t="s">
        <v>527</v>
      </c>
      <c r="AN667" s="180"/>
      <c r="AO667" s="180"/>
      <c r="AP667" s="175"/>
      <c r="AQ667" s="175" t="s">
        <v>354</v>
      </c>
      <c r="AR667" s="168"/>
      <c r="AS667" s="168"/>
      <c r="AT667" s="169"/>
      <c r="AU667" s="133" t="s">
        <v>253</v>
      </c>
      <c r="AV667" s="133"/>
      <c r="AW667" s="133"/>
      <c r="AX667" s="134"/>
    </row>
    <row r="668" spans="1:50" ht="18.75" hidden="1" customHeight="1">
      <c r="A668" s="1002"/>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7"/>
      <c r="AR668" s="135"/>
      <c r="AS668" s="136" t="s">
        <v>355</v>
      </c>
      <c r="AT668" s="171"/>
      <c r="AU668" s="135"/>
      <c r="AV668" s="135"/>
      <c r="AW668" s="136" t="s">
        <v>300</v>
      </c>
      <c r="AX668" s="137"/>
    </row>
    <row r="669" spans="1:50" ht="23.25" hidden="1" customHeight="1">
      <c r="A669" s="1002"/>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1"/>
      <c r="AF669" s="102"/>
      <c r="AG669" s="102"/>
      <c r="AH669" s="102"/>
      <c r="AI669" s="101"/>
      <c r="AJ669" s="102"/>
      <c r="AK669" s="102"/>
      <c r="AL669" s="102"/>
      <c r="AM669" s="101"/>
      <c r="AN669" s="102"/>
      <c r="AO669" s="102"/>
      <c r="AP669" s="103"/>
      <c r="AQ669" s="101"/>
      <c r="AR669" s="102"/>
      <c r="AS669" s="102"/>
      <c r="AT669" s="103"/>
      <c r="AU669" s="102"/>
      <c r="AV669" s="102"/>
      <c r="AW669" s="102"/>
      <c r="AX669" s="222"/>
    </row>
    <row r="670" spans="1:50" ht="23.25" hidden="1" customHeight="1">
      <c r="A670" s="1002"/>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8"/>
      <c r="AA670" s="119"/>
      <c r="AB670" s="221"/>
      <c r="AC670" s="221"/>
      <c r="AD670" s="221"/>
      <c r="AE670" s="101"/>
      <c r="AF670" s="102"/>
      <c r="AG670" s="102"/>
      <c r="AH670" s="103"/>
      <c r="AI670" s="101"/>
      <c r="AJ670" s="102"/>
      <c r="AK670" s="102"/>
      <c r="AL670" s="102"/>
      <c r="AM670" s="101"/>
      <c r="AN670" s="102"/>
      <c r="AO670" s="102"/>
      <c r="AP670" s="103"/>
      <c r="AQ670" s="101"/>
      <c r="AR670" s="102"/>
      <c r="AS670" s="102"/>
      <c r="AT670" s="103"/>
      <c r="AU670" s="102"/>
      <c r="AV670" s="102"/>
      <c r="AW670" s="102"/>
      <c r="AX670" s="222"/>
    </row>
    <row r="671" spans="1:50" ht="23.25" hidden="1" customHeight="1">
      <c r="A671" s="1002"/>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8"/>
      <c r="AA671" s="119"/>
      <c r="AB671" s="237" t="s">
        <v>301</v>
      </c>
      <c r="AC671" s="237"/>
      <c r="AD671" s="237"/>
      <c r="AE671" s="101"/>
      <c r="AF671" s="102"/>
      <c r="AG671" s="102"/>
      <c r="AH671" s="103"/>
      <c r="AI671" s="101"/>
      <c r="AJ671" s="102"/>
      <c r="AK671" s="102"/>
      <c r="AL671" s="102"/>
      <c r="AM671" s="101"/>
      <c r="AN671" s="102"/>
      <c r="AO671" s="102"/>
      <c r="AP671" s="103"/>
      <c r="AQ671" s="101"/>
      <c r="AR671" s="102"/>
      <c r="AS671" s="102"/>
      <c r="AT671" s="103"/>
      <c r="AU671" s="102"/>
      <c r="AV671" s="102"/>
      <c r="AW671" s="102"/>
      <c r="AX671" s="222"/>
    </row>
    <row r="672" spans="1:50" ht="18.75" hidden="1" customHeight="1">
      <c r="A672" s="1002"/>
      <c r="B672" s="252"/>
      <c r="C672" s="251"/>
      <c r="D672" s="252"/>
      <c r="E672" s="165" t="s">
        <v>373</v>
      </c>
      <c r="F672" s="166"/>
      <c r="G672" s="167" t="s">
        <v>370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371</v>
      </c>
      <c r="AF672" s="178"/>
      <c r="AG672" s="178"/>
      <c r="AH672" s="179"/>
      <c r="AI672" s="180" t="s">
        <v>466</v>
      </c>
      <c r="AJ672" s="180"/>
      <c r="AK672" s="180"/>
      <c r="AL672" s="175"/>
      <c r="AM672" s="180" t="s">
        <v>527</v>
      </c>
      <c r="AN672" s="180"/>
      <c r="AO672" s="180"/>
      <c r="AP672" s="175"/>
      <c r="AQ672" s="175" t="s">
        <v>354</v>
      </c>
      <c r="AR672" s="168"/>
      <c r="AS672" s="168"/>
      <c r="AT672" s="169"/>
      <c r="AU672" s="133" t="s">
        <v>253</v>
      </c>
      <c r="AV672" s="133"/>
      <c r="AW672" s="133"/>
      <c r="AX672" s="134"/>
    </row>
    <row r="673" spans="1:50" ht="18.75" hidden="1" customHeight="1">
      <c r="A673" s="1002"/>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7"/>
      <c r="AR673" s="135"/>
      <c r="AS673" s="136" t="s">
        <v>355</v>
      </c>
      <c r="AT673" s="171"/>
      <c r="AU673" s="135"/>
      <c r="AV673" s="135"/>
      <c r="AW673" s="136" t="s">
        <v>300</v>
      </c>
      <c r="AX673" s="137"/>
    </row>
    <row r="674" spans="1:50" ht="23.25" hidden="1" customHeight="1">
      <c r="A674" s="1002"/>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1"/>
      <c r="AF674" s="102"/>
      <c r="AG674" s="102"/>
      <c r="AH674" s="102"/>
      <c r="AI674" s="101"/>
      <c r="AJ674" s="102"/>
      <c r="AK674" s="102"/>
      <c r="AL674" s="102"/>
      <c r="AM674" s="101"/>
      <c r="AN674" s="102"/>
      <c r="AO674" s="102"/>
      <c r="AP674" s="103"/>
      <c r="AQ674" s="101"/>
      <c r="AR674" s="102"/>
      <c r="AS674" s="102"/>
      <c r="AT674" s="103"/>
      <c r="AU674" s="102"/>
      <c r="AV674" s="102"/>
      <c r="AW674" s="102"/>
      <c r="AX674" s="222"/>
    </row>
    <row r="675" spans="1:50" ht="23.25" hidden="1" customHeight="1">
      <c r="A675" s="1002"/>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8"/>
      <c r="AA675" s="119"/>
      <c r="AB675" s="221"/>
      <c r="AC675" s="221"/>
      <c r="AD675" s="221"/>
      <c r="AE675" s="101"/>
      <c r="AF675" s="102"/>
      <c r="AG675" s="102"/>
      <c r="AH675" s="103"/>
      <c r="AI675" s="101"/>
      <c r="AJ675" s="102"/>
      <c r="AK675" s="102"/>
      <c r="AL675" s="102"/>
      <c r="AM675" s="101"/>
      <c r="AN675" s="102"/>
      <c r="AO675" s="102"/>
      <c r="AP675" s="103"/>
      <c r="AQ675" s="101"/>
      <c r="AR675" s="102"/>
      <c r="AS675" s="102"/>
      <c r="AT675" s="103"/>
      <c r="AU675" s="102"/>
      <c r="AV675" s="102"/>
      <c r="AW675" s="102"/>
      <c r="AX675" s="222"/>
    </row>
    <row r="676" spans="1:50" ht="23.25" hidden="1" customHeight="1">
      <c r="A676" s="1002"/>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8"/>
      <c r="AA676" s="119"/>
      <c r="AB676" s="237" t="s">
        <v>14</v>
      </c>
      <c r="AC676" s="237"/>
      <c r="AD676" s="237"/>
      <c r="AE676" s="101"/>
      <c r="AF676" s="102"/>
      <c r="AG676" s="102"/>
      <c r="AH676" s="103"/>
      <c r="AI676" s="101"/>
      <c r="AJ676" s="102"/>
      <c r="AK676" s="102"/>
      <c r="AL676" s="102"/>
      <c r="AM676" s="101"/>
      <c r="AN676" s="102"/>
      <c r="AO676" s="102"/>
      <c r="AP676" s="103"/>
      <c r="AQ676" s="101"/>
      <c r="AR676" s="102"/>
      <c r="AS676" s="102"/>
      <c r="AT676" s="103"/>
      <c r="AU676" s="102"/>
      <c r="AV676" s="102"/>
      <c r="AW676" s="102"/>
      <c r="AX676" s="222"/>
    </row>
    <row r="677" spans="1:50" ht="18.75" hidden="1" customHeight="1">
      <c r="A677" s="1002"/>
      <c r="B677" s="252"/>
      <c r="C677" s="251"/>
      <c r="D677" s="252"/>
      <c r="E677" s="165" t="s">
        <v>373</v>
      </c>
      <c r="F677" s="166"/>
      <c r="G677" s="167" t="s">
        <v>370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371</v>
      </c>
      <c r="AF677" s="178"/>
      <c r="AG677" s="178"/>
      <c r="AH677" s="179"/>
      <c r="AI677" s="180" t="s">
        <v>466</v>
      </c>
      <c r="AJ677" s="180"/>
      <c r="AK677" s="180"/>
      <c r="AL677" s="175"/>
      <c r="AM677" s="180" t="s">
        <v>527</v>
      </c>
      <c r="AN677" s="180"/>
      <c r="AO677" s="180"/>
      <c r="AP677" s="175"/>
      <c r="AQ677" s="175" t="s">
        <v>354</v>
      </c>
      <c r="AR677" s="168"/>
      <c r="AS677" s="168"/>
      <c r="AT677" s="169"/>
      <c r="AU677" s="133" t="s">
        <v>253</v>
      </c>
      <c r="AV677" s="133"/>
      <c r="AW677" s="133"/>
      <c r="AX677" s="134"/>
    </row>
    <row r="678" spans="1:50" ht="18.75" hidden="1" customHeight="1">
      <c r="A678" s="1002"/>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7"/>
      <c r="AR678" s="135"/>
      <c r="AS678" s="136" t="s">
        <v>355</v>
      </c>
      <c r="AT678" s="171"/>
      <c r="AU678" s="135"/>
      <c r="AV678" s="135"/>
      <c r="AW678" s="136" t="s">
        <v>300</v>
      </c>
      <c r="AX678" s="137"/>
    </row>
    <row r="679" spans="1:50" ht="23.25" hidden="1" customHeight="1">
      <c r="A679" s="1002"/>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1"/>
      <c r="AF679" s="102"/>
      <c r="AG679" s="102"/>
      <c r="AH679" s="102"/>
      <c r="AI679" s="101"/>
      <c r="AJ679" s="102"/>
      <c r="AK679" s="102"/>
      <c r="AL679" s="102"/>
      <c r="AM679" s="101"/>
      <c r="AN679" s="102"/>
      <c r="AO679" s="102"/>
      <c r="AP679" s="103"/>
      <c r="AQ679" s="101"/>
      <c r="AR679" s="102"/>
      <c r="AS679" s="102"/>
      <c r="AT679" s="103"/>
      <c r="AU679" s="102"/>
      <c r="AV679" s="102"/>
      <c r="AW679" s="102"/>
      <c r="AX679" s="222"/>
    </row>
    <row r="680" spans="1:50" ht="23.25" hidden="1" customHeight="1">
      <c r="A680" s="1002"/>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8"/>
      <c r="AA680" s="119"/>
      <c r="AB680" s="221"/>
      <c r="AC680" s="221"/>
      <c r="AD680" s="221"/>
      <c r="AE680" s="101"/>
      <c r="AF680" s="102"/>
      <c r="AG680" s="102"/>
      <c r="AH680" s="103"/>
      <c r="AI680" s="101"/>
      <c r="AJ680" s="102"/>
      <c r="AK680" s="102"/>
      <c r="AL680" s="102"/>
      <c r="AM680" s="101"/>
      <c r="AN680" s="102"/>
      <c r="AO680" s="102"/>
      <c r="AP680" s="103"/>
      <c r="AQ680" s="101"/>
      <c r="AR680" s="102"/>
      <c r="AS680" s="102"/>
      <c r="AT680" s="103"/>
      <c r="AU680" s="102"/>
      <c r="AV680" s="102"/>
      <c r="AW680" s="102"/>
      <c r="AX680" s="222"/>
    </row>
    <row r="681" spans="1:50" ht="23.25" hidden="1" customHeight="1">
      <c r="A681" s="1002"/>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8"/>
      <c r="AA681" s="119"/>
      <c r="AB681" s="237" t="s">
        <v>14</v>
      </c>
      <c r="AC681" s="237"/>
      <c r="AD681" s="237"/>
      <c r="AE681" s="101"/>
      <c r="AF681" s="102"/>
      <c r="AG681" s="102"/>
      <c r="AH681" s="103"/>
      <c r="AI681" s="101"/>
      <c r="AJ681" s="102"/>
      <c r="AK681" s="102"/>
      <c r="AL681" s="102"/>
      <c r="AM681" s="101"/>
      <c r="AN681" s="102"/>
      <c r="AO681" s="102"/>
      <c r="AP681" s="103"/>
      <c r="AQ681" s="101"/>
      <c r="AR681" s="102"/>
      <c r="AS681" s="102"/>
      <c r="AT681" s="103"/>
      <c r="AU681" s="102"/>
      <c r="AV681" s="102"/>
      <c r="AW681" s="102"/>
      <c r="AX681" s="222"/>
    </row>
    <row r="682" spans="1:50" ht="18.75" hidden="1" customHeight="1">
      <c r="A682" s="1002"/>
      <c r="B682" s="252"/>
      <c r="C682" s="251"/>
      <c r="D682" s="252"/>
      <c r="E682" s="165" t="s">
        <v>373</v>
      </c>
      <c r="F682" s="166"/>
      <c r="G682" s="167" t="s">
        <v>370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371</v>
      </c>
      <c r="AF682" s="178"/>
      <c r="AG682" s="178"/>
      <c r="AH682" s="179"/>
      <c r="AI682" s="180" t="s">
        <v>466</v>
      </c>
      <c r="AJ682" s="180"/>
      <c r="AK682" s="180"/>
      <c r="AL682" s="175"/>
      <c r="AM682" s="180" t="s">
        <v>527</v>
      </c>
      <c r="AN682" s="180"/>
      <c r="AO682" s="180"/>
      <c r="AP682" s="175"/>
      <c r="AQ682" s="175" t="s">
        <v>354</v>
      </c>
      <c r="AR682" s="168"/>
      <c r="AS682" s="168"/>
      <c r="AT682" s="169"/>
      <c r="AU682" s="133" t="s">
        <v>253</v>
      </c>
      <c r="AV682" s="133"/>
      <c r="AW682" s="133"/>
      <c r="AX682" s="134"/>
    </row>
    <row r="683" spans="1:50" ht="18.75" hidden="1" customHeight="1">
      <c r="A683" s="1002"/>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7"/>
      <c r="AR683" s="135"/>
      <c r="AS683" s="136" t="s">
        <v>355</v>
      </c>
      <c r="AT683" s="171"/>
      <c r="AU683" s="135"/>
      <c r="AV683" s="135"/>
      <c r="AW683" s="136" t="s">
        <v>300</v>
      </c>
      <c r="AX683" s="137"/>
    </row>
    <row r="684" spans="1:50" ht="23.25" hidden="1" customHeight="1">
      <c r="A684" s="1002"/>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1"/>
      <c r="AF684" s="102"/>
      <c r="AG684" s="102"/>
      <c r="AH684" s="102"/>
      <c r="AI684" s="101"/>
      <c r="AJ684" s="102"/>
      <c r="AK684" s="102"/>
      <c r="AL684" s="102"/>
      <c r="AM684" s="101"/>
      <c r="AN684" s="102"/>
      <c r="AO684" s="102"/>
      <c r="AP684" s="103"/>
      <c r="AQ684" s="101"/>
      <c r="AR684" s="102"/>
      <c r="AS684" s="102"/>
      <c r="AT684" s="103"/>
      <c r="AU684" s="102"/>
      <c r="AV684" s="102"/>
      <c r="AW684" s="102"/>
      <c r="AX684" s="222"/>
    </row>
    <row r="685" spans="1:50" ht="23.25" hidden="1" customHeight="1">
      <c r="A685" s="1002"/>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8"/>
      <c r="AA685" s="119"/>
      <c r="AB685" s="221"/>
      <c r="AC685" s="221"/>
      <c r="AD685" s="221"/>
      <c r="AE685" s="101"/>
      <c r="AF685" s="102"/>
      <c r="AG685" s="102"/>
      <c r="AH685" s="103"/>
      <c r="AI685" s="101"/>
      <c r="AJ685" s="102"/>
      <c r="AK685" s="102"/>
      <c r="AL685" s="102"/>
      <c r="AM685" s="101"/>
      <c r="AN685" s="102"/>
      <c r="AO685" s="102"/>
      <c r="AP685" s="103"/>
      <c r="AQ685" s="101"/>
      <c r="AR685" s="102"/>
      <c r="AS685" s="102"/>
      <c r="AT685" s="103"/>
      <c r="AU685" s="102"/>
      <c r="AV685" s="102"/>
      <c r="AW685" s="102"/>
      <c r="AX685" s="222"/>
    </row>
    <row r="686" spans="1:50" ht="23.25" hidden="1" customHeight="1">
      <c r="A686" s="1002"/>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8"/>
      <c r="AA686" s="119"/>
      <c r="AB686" s="237" t="s">
        <v>14</v>
      </c>
      <c r="AC686" s="237"/>
      <c r="AD686" s="237"/>
      <c r="AE686" s="101"/>
      <c r="AF686" s="102"/>
      <c r="AG686" s="102"/>
      <c r="AH686" s="103"/>
      <c r="AI686" s="101"/>
      <c r="AJ686" s="102"/>
      <c r="AK686" s="102"/>
      <c r="AL686" s="102"/>
      <c r="AM686" s="101"/>
      <c r="AN686" s="102"/>
      <c r="AO686" s="102"/>
      <c r="AP686" s="103"/>
      <c r="AQ686" s="101"/>
      <c r="AR686" s="102"/>
      <c r="AS686" s="102"/>
      <c r="AT686" s="103"/>
      <c r="AU686" s="102"/>
      <c r="AV686" s="102"/>
      <c r="AW686" s="102"/>
      <c r="AX686" s="222"/>
    </row>
    <row r="687" spans="1:50" ht="18.75" hidden="1" customHeight="1">
      <c r="A687" s="1002"/>
      <c r="B687" s="252"/>
      <c r="C687" s="251"/>
      <c r="D687" s="252"/>
      <c r="E687" s="165" t="s">
        <v>373</v>
      </c>
      <c r="F687" s="166"/>
      <c r="G687" s="167" t="s">
        <v>370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371</v>
      </c>
      <c r="AF687" s="178"/>
      <c r="AG687" s="178"/>
      <c r="AH687" s="179"/>
      <c r="AI687" s="180" t="s">
        <v>466</v>
      </c>
      <c r="AJ687" s="180"/>
      <c r="AK687" s="180"/>
      <c r="AL687" s="175"/>
      <c r="AM687" s="180" t="s">
        <v>527</v>
      </c>
      <c r="AN687" s="180"/>
      <c r="AO687" s="180"/>
      <c r="AP687" s="175"/>
      <c r="AQ687" s="175" t="s">
        <v>354</v>
      </c>
      <c r="AR687" s="168"/>
      <c r="AS687" s="168"/>
      <c r="AT687" s="169"/>
      <c r="AU687" s="133" t="s">
        <v>253</v>
      </c>
      <c r="AV687" s="133"/>
      <c r="AW687" s="133"/>
      <c r="AX687" s="134"/>
    </row>
    <row r="688" spans="1:50" ht="18.75" hidden="1" customHeight="1">
      <c r="A688" s="1002"/>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7"/>
      <c r="AR688" s="135"/>
      <c r="AS688" s="136" t="s">
        <v>355</v>
      </c>
      <c r="AT688" s="171"/>
      <c r="AU688" s="135"/>
      <c r="AV688" s="135"/>
      <c r="AW688" s="136" t="s">
        <v>300</v>
      </c>
      <c r="AX688" s="137"/>
    </row>
    <row r="689" spans="1:50" ht="23.25" hidden="1" customHeight="1">
      <c r="A689" s="1002"/>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1"/>
      <c r="AF689" s="102"/>
      <c r="AG689" s="102"/>
      <c r="AH689" s="102"/>
      <c r="AI689" s="101"/>
      <c r="AJ689" s="102"/>
      <c r="AK689" s="102"/>
      <c r="AL689" s="102"/>
      <c r="AM689" s="101"/>
      <c r="AN689" s="102"/>
      <c r="AO689" s="102"/>
      <c r="AP689" s="103"/>
      <c r="AQ689" s="101"/>
      <c r="AR689" s="102"/>
      <c r="AS689" s="102"/>
      <c r="AT689" s="103"/>
      <c r="AU689" s="102"/>
      <c r="AV689" s="102"/>
      <c r="AW689" s="102"/>
      <c r="AX689" s="222"/>
    </row>
    <row r="690" spans="1:50" ht="23.25" hidden="1" customHeight="1">
      <c r="A690" s="1002"/>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8"/>
      <c r="AA690" s="119"/>
      <c r="AB690" s="221"/>
      <c r="AC690" s="221"/>
      <c r="AD690" s="221"/>
      <c r="AE690" s="101"/>
      <c r="AF690" s="102"/>
      <c r="AG690" s="102"/>
      <c r="AH690" s="103"/>
      <c r="AI690" s="101"/>
      <c r="AJ690" s="102"/>
      <c r="AK690" s="102"/>
      <c r="AL690" s="102"/>
      <c r="AM690" s="101"/>
      <c r="AN690" s="102"/>
      <c r="AO690" s="102"/>
      <c r="AP690" s="103"/>
      <c r="AQ690" s="101"/>
      <c r="AR690" s="102"/>
      <c r="AS690" s="102"/>
      <c r="AT690" s="103"/>
      <c r="AU690" s="102"/>
      <c r="AV690" s="102"/>
      <c r="AW690" s="102"/>
      <c r="AX690" s="222"/>
    </row>
    <row r="691" spans="1:50" ht="23.25" hidden="1" customHeight="1">
      <c r="A691" s="1002"/>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8"/>
      <c r="AA691" s="119"/>
      <c r="AB691" s="237" t="s">
        <v>14</v>
      </c>
      <c r="AC691" s="237"/>
      <c r="AD691" s="237"/>
      <c r="AE691" s="101"/>
      <c r="AF691" s="102"/>
      <c r="AG691" s="102"/>
      <c r="AH691" s="103"/>
      <c r="AI691" s="101"/>
      <c r="AJ691" s="102"/>
      <c r="AK691" s="102"/>
      <c r="AL691" s="102"/>
      <c r="AM691" s="101"/>
      <c r="AN691" s="102"/>
      <c r="AO691" s="102"/>
      <c r="AP691" s="103"/>
      <c r="AQ691" s="101"/>
      <c r="AR691" s="102"/>
      <c r="AS691" s="102"/>
      <c r="AT691" s="103"/>
      <c r="AU691" s="102"/>
      <c r="AV691" s="102"/>
      <c r="AW691" s="102"/>
      <c r="AX691" s="222"/>
    </row>
    <row r="692" spans="1:50" ht="18.75" hidden="1" customHeight="1">
      <c r="A692" s="1002"/>
      <c r="B692" s="252"/>
      <c r="C692" s="251"/>
      <c r="D692" s="252"/>
      <c r="E692" s="165" t="s">
        <v>373</v>
      </c>
      <c r="F692" s="166"/>
      <c r="G692" s="167" t="s">
        <v>370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371</v>
      </c>
      <c r="AF692" s="178"/>
      <c r="AG692" s="178"/>
      <c r="AH692" s="179"/>
      <c r="AI692" s="180" t="s">
        <v>466</v>
      </c>
      <c r="AJ692" s="180"/>
      <c r="AK692" s="180"/>
      <c r="AL692" s="175"/>
      <c r="AM692" s="180" t="s">
        <v>527</v>
      </c>
      <c r="AN692" s="180"/>
      <c r="AO692" s="180"/>
      <c r="AP692" s="175"/>
      <c r="AQ692" s="175" t="s">
        <v>354</v>
      </c>
      <c r="AR692" s="168"/>
      <c r="AS692" s="168"/>
      <c r="AT692" s="169"/>
      <c r="AU692" s="133" t="s">
        <v>253</v>
      </c>
      <c r="AV692" s="133"/>
      <c r="AW692" s="133"/>
      <c r="AX692" s="134"/>
    </row>
    <row r="693" spans="1:50" ht="18.75" hidden="1" customHeight="1">
      <c r="A693" s="1002"/>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7"/>
      <c r="AR693" s="135"/>
      <c r="AS693" s="136" t="s">
        <v>355</v>
      </c>
      <c r="AT693" s="171"/>
      <c r="AU693" s="135"/>
      <c r="AV693" s="135"/>
      <c r="AW693" s="136" t="s">
        <v>300</v>
      </c>
      <c r="AX693" s="137"/>
    </row>
    <row r="694" spans="1:50" ht="23.25" hidden="1" customHeight="1">
      <c r="A694" s="1002"/>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1"/>
      <c r="AF694" s="102"/>
      <c r="AG694" s="102"/>
      <c r="AH694" s="102"/>
      <c r="AI694" s="101"/>
      <c r="AJ694" s="102"/>
      <c r="AK694" s="102"/>
      <c r="AL694" s="102"/>
      <c r="AM694" s="101"/>
      <c r="AN694" s="102"/>
      <c r="AO694" s="102"/>
      <c r="AP694" s="103"/>
      <c r="AQ694" s="101"/>
      <c r="AR694" s="102"/>
      <c r="AS694" s="102"/>
      <c r="AT694" s="103"/>
      <c r="AU694" s="102"/>
      <c r="AV694" s="102"/>
      <c r="AW694" s="102"/>
      <c r="AX694" s="222"/>
    </row>
    <row r="695" spans="1:50" ht="23.25" hidden="1" customHeight="1">
      <c r="A695" s="1002"/>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8"/>
      <c r="AA695" s="119"/>
      <c r="AB695" s="221"/>
      <c r="AC695" s="221"/>
      <c r="AD695" s="221"/>
      <c r="AE695" s="101"/>
      <c r="AF695" s="102"/>
      <c r="AG695" s="102"/>
      <c r="AH695" s="103"/>
      <c r="AI695" s="101"/>
      <c r="AJ695" s="102"/>
      <c r="AK695" s="102"/>
      <c r="AL695" s="102"/>
      <c r="AM695" s="101"/>
      <c r="AN695" s="102"/>
      <c r="AO695" s="102"/>
      <c r="AP695" s="103"/>
      <c r="AQ695" s="101"/>
      <c r="AR695" s="102"/>
      <c r="AS695" s="102"/>
      <c r="AT695" s="103"/>
      <c r="AU695" s="102"/>
      <c r="AV695" s="102"/>
      <c r="AW695" s="102"/>
      <c r="AX695" s="222"/>
    </row>
    <row r="696" spans="1:50" ht="23.25" hidden="1" customHeight="1">
      <c r="A696" s="1002"/>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8"/>
      <c r="AA696" s="119"/>
      <c r="AB696" s="237" t="s">
        <v>14</v>
      </c>
      <c r="AC696" s="237"/>
      <c r="AD696" s="237"/>
      <c r="AE696" s="101"/>
      <c r="AF696" s="102"/>
      <c r="AG696" s="102"/>
      <c r="AH696" s="103"/>
      <c r="AI696" s="101"/>
      <c r="AJ696" s="102"/>
      <c r="AK696" s="102"/>
      <c r="AL696" s="102"/>
      <c r="AM696" s="101"/>
      <c r="AN696" s="102"/>
      <c r="AO696" s="102"/>
      <c r="AP696" s="103"/>
      <c r="AQ696" s="101"/>
      <c r="AR696" s="102"/>
      <c r="AS696" s="102"/>
      <c r="AT696" s="103"/>
      <c r="AU696" s="102"/>
      <c r="AV696" s="102"/>
      <c r="AW696" s="102"/>
      <c r="AX696" s="222"/>
    </row>
    <row r="697" spans="1:50" ht="23.85" hidden="1" customHeight="1">
      <c r="A697" s="1002"/>
      <c r="B697" s="252"/>
      <c r="C697" s="251"/>
      <c r="D697" s="252"/>
      <c r="E697" s="156" t="s">
        <v>391</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1002"/>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12" hidden="1" customHeight="1" thickBot="1">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2.25" customHeight="1">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545</v>
      </c>
      <c r="AE702" s="904"/>
      <c r="AF702" s="904"/>
      <c r="AG702" s="893" t="s">
        <v>583</v>
      </c>
      <c r="AH702" s="894"/>
      <c r="AI702" s="894"/>
      <c r="AJ702" s="894"/>
      <c r="AK702" s="894"/>
      <c r="AL702" s="894"/>
      <c r="AM702" s="894"/>
      <c r="AN702" s="894"/>
      <c r="AO702" s="894"/>
      <c r="AP702" s="894"/>
      <c r="AQ702" s="894"/>
      <c r="AR702" s="894"/>
      <c r="AS702" s="894"/>
      <c r="AT702" s="894"/>
      <c r="AU702" s="894"/>
      <c r="AV702" s="894"/>
      <c r="AW702" s="894"/>
      <c r="AX702" s="895"/>
    </row>
    <row r="703" spans="1:50" ht="48.75"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3" t="s">
        <v>545</v>
      </c>
      <c r="AE703" s="154"/>
      <c r="AF703" s="154"/>
      <c r="AG703" s="669" t="s">
        <v>584</v>
      </c>
      <c r="AH703" s="670"/>
      <c r="AI703" s="670"/>
      <c r="AJ703" s="670"/>
      <c r="AK703" s="670"/>
      <c r="AL703" s="670"/>
      <c r="AM703" s="670"/>
      <c r="AN703" s="670"/>
      <c r="AO703" s="670"/>
      <c r="AP703" s="670"/>
      <c r="AQ703" s="670"/>
      <c r="AR703" s="670"/>
      <c r="AS703" s="670"/>
      <c r="AT703" s="670"/>
      <c r="AU703" s="670"/>
      <c r="AV703" s="670"/>
      <c r="AW703" s="670"/>
      <c r="AX703" s="671"/>
    </row>
    <row r="704" spans="1:50" ht="33" customHeight="1">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545</v>
      </c>
      <c r="AE704" s="591"/>
      <c r="AF704" s="591"/>
      <c r="AG704" s="434" t="s">
        <v>585</v>
      </c>
      <c r="AH704" s="233"/>
      <c r="AI704" s="233"/>
      <c r="AJ704" s="233"/>
      <c r="AK704" s="233"/>
      <c r="AL704" s="233"/>
      <c r="AM704" s="233"/>
      <c r="AN704" s="233"/>
      <c r="AO704" s="233"/>
      <c r="AP704" s="233"/>
      <c r="AQ704" s="233"/>
      <c r="AR704" s="233"/>
      <c r="AS704" s="233"/>
      <c r="AT704" s="233"/>
      <c r="AU704" s="233"/>
      <c r="AV704" s="233"/>
      <c r="AW704" s="233"/>
      <c r="AX704" s="435"/>
    </row>
    <row r="705" spans="1:50" ht="133.5" customHeight="1">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545</v>
      </c>
      <c r="AE705" s="738"/>
      <c r="AF705" s="738"/>
      <c r="AG705" s="159" t="s">
        <v>586</v>
      </c>
      <c r="AH705" s="160"/>
      <c r="AI705" s="160"/>
      <c r="AJ705" s="160"/>
      <c r="AK705" s="160"/>
      <c r="AL705" s="160"/>
      <c r="AM705" s="160"/>
      <c r="AN705" s="160"/>
      <c r="AO705" s="160"/>
      <c r="AP705" s="160"/>
      <c r="AQ705" s="160"/>
      <c r="AR705" s="160"/>
      <c r="AS705" s="160"/>
      <c r="AT705" s="160"/>
      <c r="AU705" s="160"/>
      <c r="AV705" s="160"/>
      <c r="AW705" s="160"/>
      <c r="AX705" s="161"/>
    </row>
    <row r="706" spans="1:50" ht="53.25" customHeight="1">
      <c r="A706" s="660"/>
      <c r="B706" s="775"/>
      <c r="C706" s="619"/>
      <c r="D706" s="620"/>
      <c r="E706" s="688" t="s">
        <v>520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3" t="s">
        <v>587</v>
      </c>
      <c r="AE706" s="154"/>
      <c r="AF706" s="155"/>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c r="A707" s="660"/>
      <c r="B707" s="775"/>
      <c r="C707" s="621"/>
      <c r="D707" s="622"/>
      <c r="E707" s="691" t="s">
        <v>450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587</v>
      </c>
      <c r="AE707" s="589"/>
      <c r="AF707" s="589"/>
      <c r="AG707" s="434"/>
      <c r="AH707" s="233"/>
      <c r="AI707" s="233"/>
      <c r="AJ707" s="233"/>
      <c r="AK707" s="233"/>
      <c r="AL707" s="233"/>
      <c r="AM707" s="233"/>
      <c r="AN707" s="233"/>
      <c r="AO707" s="233"/>
      <c r="AP707" s="233"/>
      <c r="AQ707" s="233"/>
      <c r="AR707" s="233"/>
      <c r="AS707" s="233"/>
      <c r="AT707" s="233"/>
      <c r="AU707" s="233"/>
      <c r="AV707" s="233"/>
      <c r="AW707" s="233"/>
      <c r="AX707" s="435"/>
    </row>
    <row r="708" spans="1:50" ht="39" customHeight="1">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589</v>
      </c>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62.25" customHeight="1">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3" t="s">
        <v>545</v>
      </c>
      <c r="AE709" s="154"/>
      <c r="AF709" s="154"/>
      <c r="AG709" s="669" t="s">
        <v>588</v>
      </c>
      <c r="AH709" s="670"/>
      <c r="AI709" s="670"/>
      <c r="AJ709" s="670"/>
      <c r="AK709" s="670"/>
      <c r="AL709" s="670"/>
      <c r="AM709" s="670"/>
      <c r="AN709" s="670"/>
      <c r="AO709" s="670"/>
      <c r="AP709" s="670"/>
      <c r="AQ709" s="670"/>
      <c r="AR709" s="670"/>
      <c r="AS709" s="670"/>
      <c r="AT709" s="670"/>
      <c r="AU709" s="670"/>
      <c r="AV709" s="670"/>
      <c r="AW709" s="670"/>
      <c r="AX709" s="671"/>
    </row>
    <row r="710" spans="1:50" ht="39" customHeight="1">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3" t="s">
        <v>589</v>
      </c>
      <c r="AE710" s="154"/>
      <c r="AF710" s="154"/>
      <c r="AG710" s="669"/>
      <c r="AH710" s="670"/>
      <c r="AI710" s="670"/>
      <c r="AJ710" s="670"/>
      <c r="AK710" s="670"/>
      <c r="AL710" s="670"/>
      <c r="AM710" s="670"/>
      <c r="AN710" s="670"/>
      <c r="AO710" s="670"/>
      <c r="AP710" s="670"/>
      <c r="AQ710" s="670"/>
      <c r="AR710" s="670"/>
      <c r="AS710" s="670"/>
      <c r="AT710" s="670"/>
      <c r="AU710" s="670"/>
      <c r="AV710" s="670"/>
      <c r="AW710" s="670"/>
      <c r="AX710" s="671"/>
    </row>
    <row r="711" spans="1:50" ht="39" customHeight="1">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3" t="s">
        <v>545</v>
      </c>
      <c r="AE711" s="154"/>
      <c r="AF711" s="154"/>
      <c r="AG711" s="669" t="s">
        <v>590</v>
      </c>
      <c r="AH711" s="670"/>
      <c r="AI711" s="670"/>
      <c r="AJ711" s="670"/>
      <c r="AK711" s="670"/>
      <c r="AL711" s="670"/>
      <c r="AM711" s="670"/>
      <c r="AN711" s="670"/>
      <c r="AO711" s="670"/>
      <c r="AP711" s="670"/>
      <c r="AQ711" s="670"/>
      <c r="AR711" s="670"/>
      <c r="AS711" s="670"/>
      <c r="AT711" s="670"/>
      <c r="AU711" s="670"/>
      <c r="AV711" s="670"/>
      <c r="AW711" s="670"/>
      <c r="AX711" s="671"/>
    </row>
    <row r="712" spans="1:50" ht="39" customHeight="1">
      <c r="A712" s="660"/>
      <c r="B712" s="661"/>
      <c r="C712" s="593" t="s">
        <v>482</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589</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39" customHeight="1">
      <c r="A713" s="660"/>
      <c r="B713" s="661"/>
      <c r="C713" s="150" t="s">
        <v>483</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589</v>
      </c>
      <c r="AE713" s="154"/>
      <c r="AF713" s="155"/>
      <c r="AG713" s="669"/>
      <c r="AH713" s="670"/>
      <c r="AI713" s="670"/>
      <c r="AJ713" s="670"/>
      <c r="AK713" s="670"/>
      <c r="AL713" s="670"/>
      <c r="AM713" s="670"/>
      <c r="AN713" s="670"/>
      <c r="AO713" s="670"/>
      <c r="AP713" s="670"/>
      <c r="AQ713" s="670"/>
      <c r="AR713" s="670"/>
      <c r="AS713" s="670"/>
      <c r="AT713" s="670"/>
      <c r="AU713" s="670"/>
      <c r="AV713" s="670"/>
      <c r="AW713" s="670"/>
      <c r="AX713" s="671"/>
    </row>
    <row r="714" spans="1:50" ht="39" customHeight="1">
      <c r="A714" s="662"/>
      <c r="B714" s="663"/>
      <c r="C714" s="776" t="s">
        <v>455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545</v>
      </c>
      <c r="AE714" s="597"/>
      <c r="AF714" s="598"/>
      <c r="AG714" s="694" t="s">
        <v>591</v>
      </c>
      <c r="AH714" s="695"/>
      <c r="AI714" s="695"/>
      <c r="AJ714" s="695"/>
      <c r="AK714" s="695"/>
      <c r="AL714" s="695"/>
      <c r="AM714" s="695"/>
      <c r="AN714" s="695"/>
      <c r="AO714" s="695"/>
      <c r="AP714" s="695"/>
      <c r="AQ714" s="695"/>
      <c r="AR714" s="695"/>
      <c r="AS714" s="695"/>
      <c r="AT714" s="695"/>
      <c r="AU714" s="695"/>
      <c r="AV714" s="695"/>
      <c r="AW714" s="695"/>
      <c r="AX714" s="696"/>
    </row>
    <row r="715" spans="1:50" ht="39" customHeight="1">
      <c r="A715" s="626" t="s">
        <v>40</v>
      </c>
      <c r="B715" s="659"/>
      <c r="C715" s="664" t="s">
        <v>456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545</v>
      </c>
      <c r="AE715" s="673"/>
      <c r="AF715" s="782"/>
      <c r="AG715" s="531" t="s">
        <v>592</v>
      </c>
      <c r="AH715" s="532"/>
      <c r="AI715" s="532"/>
      <c r="AJ715" s="532"/>
      <c r="AK715" s="532"/>
      <c r="AL715" s="532"/>
      <c r="AM715" s="532"/>
      <c r="AN715" s="532"/>
      <c r="AO715" s="532"/>
      <c r="AP715" s="532"/>
      <c r="AQ715" s="532"/>
      <c r="AR715" s="532"/>
      <c r="AS715" s="532"/>
      <c r="AT715" s="532"/>
      <c r="AU715" s="532"/>
      <c r="AV715" s="532"/>
      <c r="AW715" s="532"/>
      <c r="AX715" s="533"/>
    </row>
    <row r="716" spans="1:50" ht="39"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589</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39" customHeight="1">
      <c r="A717" s="660"/>
      <c r="B717" s="661"/>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3" t="s">
        <v>545</v>
      </c>
      <c r="AE717" s="154"/>
      <c r="AF717" s="154"/>
      <c r="AG717" s="669" t="s">
        <v>593</v>
      </c>
      <c r="AH717" s="670"/>
      <c r="AI717" s="670"/>
      <c r="AJ717" s="670"/>
      <c r="AK717" s="670"/>
      <c r="AL717" s="670"/>
      <c r="AM717" s="670"/>
      <c r="AN717" s="670"/>
      <c r="AO717" s="670"/>
      <c r="AP717" s="670"/>
      <c r="AQ717" s="670"/>
      <c r="AR717" s="670"/>
      <c r="AS717" s="670"/>
      <c r="AT717" s="670"/>
      <c r="AU717" s="670"/>
      <c r="AV717" s="670"/>
      <c r="AW717" s="670"/>
      <c r="AX717" s="671"/>
    </row>
    <row r="718" spans="1:50" ht="57.75" customHeight="1">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3" t="s">
        <v>545</v>
      </c>
      <c r="AE718" s="154"/>
      <c r="AF718" s="154"/>
      <c r="AG718" s="162" t="s">
        <v>594</v>
      </c>
      <c r="AH718" s="163"/>
      <c r="AI718" s="163"/>
      <c r="AJ718" s="163"/>
      <c r="AK718" s="163"/>
      <c r="AL718" s="163"/>
      <c r="AM718" s="163"/>
      <c r="AN718" s="163"/>
      <c r="AO718" s="163"/>
      <c r="AP718" s="163"/>
      <c r="AQ718" s="163"/>
      <c r="AR718" s="163"/>
      <c r="AS718" s="163"/>
      <c r="AT718" s="163"/>
      <c r="AU718" s="163"/>
      <c r="AV718" s="163"/>
      <c r="AW718" s="163"/>
      <c r="AX718" s="164"/>
    </row>
    <row r="719" spans="1:50" ht="40.5" customHeight="1">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589</v>
      </c>
      <c r="AE719" s="673"/>
      <c r="AF719" s="673"/>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c r="A720" s="655"/>
      <c r="B720" s="656"/>
      <c r="C720" s="943" t="s">
        <v>474</v>
      </c>
      <c r="D720" s="941"/>
      <c r="E720" s="941"/>
      <c r="F720" s="944"/>
      <c r="G720" s="940" t="s">
        <v>475</v>
      </c>
      <c r="H720" s="941"/>
      <c r="I720" s="941"/>
      <c r="J720" s="941"/>
      <c r="K720" s="941"/>
      <c r="L720" s="941"/>
      <c r="M720" s="941"/>
      <c r="N720" s="940" t="s">
        <v>479</v>
      </c>
      <c r="O720" s="941"/>
      <c r="P720" s="941"/>
      <c r="Q720" s="941"/>
      <c r="R720" s="941"/>
      <c r="S720" s="941"/>
      <c r="T720" s="941"/>
      <c r="U720" s="941"/>
      <c r="V720" s="941"/>
      <c r="W720" s="941"/>
      <c r="X720" s="941"/>
      <c r="Y720" s="941"/>
      <c r="Z720" s="941"/>
      <c r="AA720" s="941"/>
      <c r="AB720" s="941"/>
      <c r="AC720" s="941"/>
      <c r="AD720" s="941"/>
      <c r="AE720" s="941"/>
      <c r="AF720" s="942"/>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hidden="1" customHeight="1">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c r="A725" s="657"/>
      <c r="B725" s="658"/>
      <c r="C725" s="928"/>
      <c r="D725" s="929"/>
      <c r="E725" s="929"/>
      <c r="F725" s="930"/>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2"/>
      <c r="AH725" s="163"/>
      <c r="AI725" s="163"/>
      <c r="AJ725" s="163"/>
      <c r="AK725" s="163"/>
      <c r="AL725" s="163"/>
      <c r="AM725" s="163"/>
      <c r="AN725" s="163"/>
      <c r="AO725" s="163"/>
      <c r="AP725" s="163"/>
      <c r="AQ725" s="163"/>
      <c r="AR725" s="163"/>
      <c r="AS725" s="163"/>
      <c r="AT725" s="163"/>
      <c r="AU725" s="163"/>
      <c r="AV725" s="163"/>
      <c r="AW725" s="163"/>
      <c r="AX725" s="164"/>
    </row>
    <row r="726" spans="1:50" ht="95.1" customHeight="1">
      <c r="A726" s="626" t="s">
        <v>48</v>
      </c>
      <c r="B726" s="627"/>
      <c r="C726" s="449" t="s">
        <v>53</v>
      </c>
      <c r="D726" s="586"/>
      <c r="E726" s="586"/>
      <c r="F726" s="587"/>
      <c r="G726" s="802" t="s">
        <v>702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95.1" customHeight="1" thickBot="1">
      <c r="A727" s="628"/>
      <c r="B727" s="629"/>
      <c r="C727" s="700" t="s">
        <v>57</v>
      </c>
      <c r="D727" s="701"/>
      <c r="E727" s="701"/>
      <c r="F727" s="702"/>
      <c r="G727" s="800" t="s">
        <v>595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79.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79.5" customHeight="1" thickBot="1">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80.099999999999994"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21.75" customHeight="1" thickBot="1">
      <c r="A735" s="616" t="s">
        <v>704</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9" t="s">
        <v>489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95" customHeight="1">
      <c r="A737" s="117" t="s">
        <v>429</v>
      </c>
      <c r="B737" s="118"/>
      <c r="C737" s="118"/>
      <c r="D737" s="119"/>
      <c r="E737" s="112" t="s">
        <v>596</v>
      </c>
      <c r="F737" s="112"/>
      <c r="G737" s="112"/>
      <c r="H737" s="112"/>
      <c r="I737" s="112"/>
      <c r="J737" s="112"/>
      <c r="K737" s="112"/>
      <c r="L737" s="112"/>
      <c r="M737" s="112"/>
      <c r="N737" s="113" t="s">
        <v>357</v>
      </c>
      <c r="O737" s="113"/>
      <c r="P737" s="113"/>
      <c r="Q737" s="113"/>
      <c r="R737" s="112" t="s">
        <v>597</v>
      </c>
      <c r="S737" s="112"/>
      <c r="T737" s="112"/>
      <c r="U737" s="112"/>
      <c r="V737" s="112"/>
      <c r="W737" s="112"/>
      <c r="X737" s="112"/>
      <c r="Y737" s="112"/>
      <c r="Z737" s="112"/>
      <c r="AA737" s="113" t="s">
        <v>358</v>
      </c>
      <c r="AB737" s="113"/>
      <c r="AC737" s="113"/>
      <c r="AD737" s="113"/>
      <c r="AE737" s="112" t="s">
        <v>598</v>
      </c>
      <c r="AF737" s="112"/>
      <c r="AG737" s="112"/>
      <c r="AH737" s="112"/>
      <c r="AI737" s="112"/>
      <c r="AJ737" s="112"/>
      <c r="AK737" s="112"/>
      <c r="AL737" s="112"/>
      <c r="AM737" s="112"/>
      <c r="AN737" s="113" t="s">
        <v>359</v>
      </c>
      <c r="AO737" s="113"/>
      <c r="AP737" s="113"/>
      <c r="AQ737" s="113"/>
      <c r="AR737" s="114" t="s">
        <v>599</v>
      </c>
      <c r="AS737" s="115"/>
      <c r="AT737" s="115"/>
      <c r="AU737" s="115"/>
      <c r="AV737" s="115"/>
      <c r="AW737" s="115"/>
      <c r="AX737" s="116"/>
      <c r="AY737" s="89"/>
      <c r="AZ737" s="89"/>
    </row>
    <row r="738" spans="1:52" ht="24.95" customHeight="1">
      <c r="A738" s="117" t="s">
        <v>360</v>
      </c>
      <c r="B738" s="118"/>
      <c r="C738" s="118"/>
      <c r="D738" s="119"/>
      <c r="E738" s="120" t="s">
        <v>600</v>
      </c>
      <c r="F738" s="112"/>
      <c r="G738" s="112"/>
      <c r="H738" s="112"/>
      <c r="I738" s="112"/>
      <c r="J738" s="112"/>
      <c r="K738" s="112"/>
      <c r="L738" s="112"/>
      <c r="M738" s="112"/>
      <c r="N738" s="113" t="s">
        <v>361</v>
      </c>
      <c r="O738" s="113"/>
      <c r="P738" s="113"/>
      <c r="Q738" s="113"/>
      <c r="R738" s="120" t="s">
        <v>601</v>
      </c>
      <c r="S738" s="112"/>
      <c r="T738" s="112"/>
      <c r="U738" s="112"/>
      <c r="V738" s="112"/>
      <c r="W738" s="112"/>
      <c r="X738" s="112"/>
      <c r="Y738" s="112"/>
      <c r="Z738" s="112"/>
      <c r="AA738" s="113" t="s">
        <v>476</v>
      </c>
      <c r="AB738" s="113"/>
      <c r="AC738" s="113"/>
      <c r="AD738" s="113"/>
      <c r="AE738" s="120" t="s">
        <v>602</v>
      </c>
      <c r="AF738" s="112"/>
      <c r="AG738" s="112"/>
      <c r="AH738" s="112"/>
      <c r="AI738" s="112"/>
      <c r="AJ738" s="112"/>
      <c r="AK738" s="112"/>
      <c r="AL738" s="112"/>
      <c r="AM738" s="112"/>
      <c r="AN738" s="121"/>
      <c r="AO738" s="122"/>
      <c r="AP738" s="122"/>
      <c r="AQ738" s="122"/>
      <c r="AR738" s="122"/>
      <c r="AS738" s="122"/>
      <c r="AT738" s="122"/>
      <c r="AU738" s="122"/>
      <c r="AV738" s="122"/>
      <c r="AW738" s="122"/>
      <c r="AX738" s="123"/>
    </row>
    <row r="739" spans="1:52" ht="24.95" customHeight="1" thickBot="1">
      <c r="A739" s="124" t="s">
        <v>534</v>
      </c>
      <c r="B739" s="125"/>
      <c r="C739" s="125"/>
      <c r="D739" s="126"/>
      <c r="E739" s="127" t="s">
        <v>603</v>
      </c>
      <c r="F739" s="128"/>
      <c r="G739" s="128"/>
      <c r="H739" s="91" t="str">
        <f>IF(E739="", "", "(")</f>
        <v>(</v>
      </c>
      <c r="I739" s="107"/>
      <c r="J739" s="107"/>
      <c r="K739" s="91" t="str">
        <f>IF(OR(I739="　", I739=""), "", "-")</f>
        <v/>
      </c>
      <c r="L739" s="108">
        <v>106</v>
      </c>
      <c r="M739" s="108"/>
      <c r="N739" s="92" t="str">
        <f>IF(O739="", "", "-")</f>
        <v/>
      </c>
      <c r="O739" s="93"/>
      <c r="P739" s="92" t="str">
        <f>IF(E739="", "", ")")</f>
        <v>)</v>
      </c>
      <c r="Q739" s="127"/>
      <c r="R739" s="128"/>
      <c r="S739" s="128"/>
      <c r="T739" s="91" t="str">
        <f>IF(Q739="", "", "(")</f>
        <v/>
      </c>
      <c r="U739" s="107"/>
      <c r="V739" s="107"/>
      <c r="W739" s="91" t="str">
        <f>IF(OR(U739="　", U739=""), "", "-")</f>
        <v/>
      </c>
      <c r="X739" s="108"/>
      <c r="Y739" s="108"/>
      <c r="Z739" s="92" t="str">
        <f>IF(AA739="", "", "-")</f>
        <v/>
      </c>
      <c r="AA739" s="93"/>
      <c r="AB739" s="92" t="str">
        <f>IF(Q739="", "", ")")</f>
        <v/>
      </c>
      <c r="AC739" s="127"/>
      <c r="AD739" s="128"/>
      <c r="AE739" s="128"/>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1" t="s">
        <v>523</v>
      </c>
      <c r="B740" s="142"/>
      <c r="C740" s="142"/>
      <c r="D740" s="142"/>
      <c r="E740" s="142"/>
      <c r="F740" s="143"/>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100000000000001"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100000000000001"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9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95" customHeight="1">
      <c r="A744" s="141"/>
      <c r="B744" s="142"/>
      <c r="C744" s="142"/>
      <c r="D744" s="142"/>
      <c r="E744" s="142"/>
      <c r="F744" s="143"/>
      <c r="G744" s="46"/>
      <c r="H744" s="47"/>
      <c r="I744" s="94"/>
      <c r="J744" s="47"/>
      <c r="K744" s="47"/>
      <c r="L744" s="47"/>
      <c r="M744" s="47" t="s">
        <v>614</v>
      </c>
      <c r="N744" s="47"/>
      <c r="O744" s="47"/>
      <c r="P744" s="47"/>
      <c r="Q744" s="47"/>
      <c r="R744" s="47"/>
      <c r="S744" s="47"/>
      <c r="T744" s="47"/>
      <c r="U744" s="47"/>
      <c r="V744" s="47"/>
      <c r="W744" s="47"/>
      <c r="X744" s="47"/>
      <c r="Y744" s="47"/>
      <c r="Z744" s="94"/>
      <c r="AA744" s="94"/>
      <c r="AB744" s="94"/>
      <c r="AC744" s="47" t="s">
        <v>607</v>
      </c>
      <c r="AD744" s="47"/>
      <c r="AE744" s="47"/>
      <c r="AF744" s="47"/>
      <c r="AG744" s="47"/>
      <c r="AH744" s="47"/>
      <c r="AI744" s="47"/>
      <c r="AJ744" s="47"/>
      <c r="AK744" s="47"/>
      <c r="AL744" s="47"/>
      <c r="AM744" s="47"/>
      <c r="AN744" s="47"/>
      <c r="AO744" s="47"/>
      <c r="AP744" s="47"/>
      <c r="AQ744" s="47"/>
      <c r="AR744" s="94"/>
      <c r="AS744" s="47"/>
      <c r="AT744" s="47"/>
      <c r="AU744" s="47"/>
      <c r="AV744" s="47"/>
      <c r="AW744" s="47"/>
      <c r="AX744" s="48"/>
    </row>
    <row r="745" spans="1:52" ht="35.1" customHeight="1">
      <c r="A745" s="141"/>
      <c r="B745" s="142"/>
      <c r="C745" s="142"/>
      <c r="D745" s="142"/>
      <c r="E745" s="142"/>
      <c r="F745" s="143"/>
      <c r="G745" s="46"/>
      <c r="H745" s="47"/>
      <c r="I745" s="94"/>
      <c r="J745" s="47" t="s">
        <v>605</v>
      </c>
      <c r="K745" s="47"/>
      <c r="L745" s="47"/>
      <c r="M745" s="47"/>
      <c r="N745" s="47"/>
      <c r="O745" s="47"/>
      <c r="P745" s="47"/>
      <c r="Q745" s="47"/>
      <c r="R745" s="47"/>
      <c r="S745" s="47"/>
      <c r="T745" s="47"/>
      <c r="U745" s="47"/>
      <c r="V745" s="47"/>
      <c r="W745" s="47"/>
      <c r="X745" s="47"/>
      <c r="Y745" s="47"/>
      <c r="Z745" s="94"/>
      <c r="AA745" s="94"/>
      <c r="AB745" s="94"/>
      <c r="AC745" s="47" t="s">
        <v>677</v>
      </c>
      <c r="AD745" s="47"/>
      <c r="AE745" s="47"/>
      <c r="AF745" s="47"/>
      <c r="AG745" s="47"/>
      <c r="AH745" s="47"/>
      <c r="AI745" s="47"/>
      <c r="AJ745" s="47"/>
      <c r="AK745" s="47"/>
      <c r="AL745" s="47"/>
      <c r="AM745" s="47"/>
      <c r="AN745" s="47"/>
      <c r="AO745" s="47"/>
      <c r="AP745" s="47"/>
      <c r="AQ745" s="47"/>
      <c r="AR745" s="94"/>
      <c r="AS745" s="47"/>
      <c r="AT745" s="47"/>
      <c r="AU745" s="47"/>
      <c r="AV745" s="47"/>
      <c r="AW745" s="47"/>
      <c r="AX745" s="48"/>
    </row>
    <row r="746" spans="1:52" ht="39.950000000000003" customHeight="1">
      <c r="A746" s="141"/>
      <c r="B746" s="142"/>
      <c r="C746" s="142"/>
      <c r="D746" s="142"/>
      <c r="E746" s="142"/>
      <c r="F746" s="143"/>
      <c r="G746" s="46"/>
      <c r="H746" s="47"/>
      <c r="I746" s="94"/>
      <c r="J746" s="47"/>
      <c r="K746" s="47"/>
      <c r="L746" s="47"/>
      <c r="M746" s="47"/>
      <c r="N746" s="47"/>
      <c r="O746" s="47"/>
      <c r="P746" s="47"/>
      <c r="Q746" s="47"/>
      <c r="R746" s="47"/>
      <c r="S746" s="47"/>
      <c r="T746" s="47"/>
      <c r="U746" s="47"/>
      <c r="V746" s="47"/>
      <c r="W746" s="47"/>
      <c r="X746" s="47"/>
      <c r="Y746" s="47"/>
      <c r="Z746" s="94"/>
      <c r="AA746" s="94"/>
      <c r="AB746" s="94"/>
      <c r="AC746" s="47"/>
      <c r="AD746" s="47"/>
      <c r="AE746" s="47"/>
      <c r="AF746" s="47"/>
      <c r="AG746" s="47"/>
      <c r="AH746" s="47"/>
      <c r="AI746" s="47"/>
      <c r="AJ746" s="47"/>
      <c r="AK746" s="47"/>
      <c r="AL746" s="47"/>
      <c r="AM746" s="47"/>
      <c r="AN746" s="47"/>
      <c r="AO746" s="47"/>
      <c r="AP746" s="47"/>
      <c r="AQ746" s="47"/>
      <c r="AR746" s="94"/>
      <c r="AS746" s="47"/>
      <c r="AT746" s="47"/>
      <c r="AU746" s="47"/>
      <c r="AV746" s="47"/>
      <c r="AW746" s="47"/>
      <c r="AX746" s="48"/>
    </row>
    <row r="747" spans="1:52" ht="24.95" customHeight="1">
      <c r="A747" s="141"/>
      <c r="B747" s="142"/>
      <c r="C747" s="142"/>
      <c r="D747" s="142"/>
      <c r="E747" s="142"/>
      <c r="F747" s="143"/>
      <c r="G747" s="46"/>
      <c r="H747" s="47"/>
      <c r="I747" s="94"/>
      <c r="J747" s="47"/>
      <c r="K747" s="47"/>
      <c r="L747" s="47"/>
      <c r="M747" s="47" t="s">
        <v>614</v>
      </c>
      <c r="N747" s="47"/>
      <c r="O747" s="47"/>
      <c r="P747" s="47"/>
      <c r="Q747" s="47"/>
      <c r="R747" s="47"/>
      <c r="S747" s="47"/>
      <c r="T747" s="47"/>
      <c r="U747" s="47"/>
      <c r="V747" s="47"/>
      <c r="W747" s="47"/>
      <c r="X747" s="47"/>
      <c r="Y747" s="47"/>
      <c r="Z747" s="94"/>
      <c r="AA747" s="94"/>
      <c r="AB747" s="94"/>
      <c r="AC747" s="47" t="s">
        <v>608</v>
      </c>
      <c r="AD747" s="47"/>
      <c r="AE747" s="47"/>
      <c r="AF747" s="47"/>
      <c r="AG747" s="47"/>
      <c r="AH747" s="47"/>
      <c r="AI747" s="47"/>
      <c r="AJ747" s="47"/>
      <c r="AK747" s="47"/>
      <c r="AL747" s="47"/>
      <c r="AM747" s="47"/>
      <c r="AN747" s="47"/>
      <c r="AO747" s="47"/>
      <c r="AP747" s="47"/>
      <c r="AQ747" s="47"/>
      <c r="AR747" s="94"/>
      <c r="AS747" s="47"/>
      <c r="AT747" s="47"/>
      <c r="AU747" s="47"/>
      <c r="AV747" s="47"/>
      <c r="AW747" s="47"/>
      <c r="AX747" s="48"/>
    </row>
    <row r="748" spans="1:52" ht="35.1" customHeight="1">
      <c r="A748" s="141"/>
      <c r="B748" s="142"/>
      <c r="C748" s="142"/>
      <c r="D748" s="142"/>
      <c r="E748" s="142"/>
      <c r="F748" s="143"/>
      <c r="G748" s="46"/>
      <c r="H748" s="47"/>
      <c r="I748" s="94"/>
      <c r="J748" s="47" t="s">
        <v>605</v>
      </c>
      <c r="K748" s="47"/>
      <c r="L748" s="47"/>
      <c r="M748" s="47"/>
      <c r="N748" s="47"/>
      <c r="O748" s="47"/>
      <c r="P748" s="47"/>
      <c r="Q748" s="47"/>
      <c r="R748" s="47"/>
      <c r="S748" s="47"/>
      <c r="T748" s="47"/>
      <c r="U748" s="47"/>
      <c r="V748" s="47"/>
      <c r="W748" s="47"/>
      <c r="X748" s="47"/>
      <c r="Y748" s="47"/>
      <c r="Z748" s="94"/>
      <c r="AA748" s="94"/>
      <c r="AB748" s="94"/>
      <c r="AC748" s="47" t="s">
        <v>678</v>
      </c>
      <c r="AD748" s="47"/>
      <c r="AE748" s="47"/>
      <c r="AF748" s="47"/>
      <c r="AG748" s="47"/>
      <c r="AH748" s="47"/>
      <c r="AI748" s="47"/>
      <c r="AJ748" s="47"/>
      <c r="AK748" s="47"/>
      <c r="AL748" s="47"/>
      <c r="AM748" s="47"/>
      <c r="AN748" s="47"/>
      <c r="AO748" s="47"/>
      <c r="AP748" s="47"/>
      <c r="AQ748" s="47"/>
      <c r="AR748" s="94"/>
      <c r="AS748" s="47"/>
      <c r="AT748" s="47"/>
      <c r="AU748" s="47"/>
      <c r="AV748" s="47"/>
      <c r="AW748" s="47"/>
      <c r="AX748" s="48"/>
    </row>
    <row r="749" spans="1:52" ht="39.950000000000003" customHeight="1">
      <c r="A749" s="141"/>
      <c r="B749" s="142"/>
      <c r="C749" s="142"/>
      <c r="D749" s="142"/>
      <c r="E749" s="142"/>
      <c r="F749" s="143"/>
      <c r="G749" s="46"/>
      <c r="H749" s="47"/>
      <c r="I749" s="94"/>
      <c r="J749" s="47"/>
      <c r="K749" s="47"/>
      <c r="L749" s="47"/>
      <c r="M749" s="47"/>
      <c r="N749" s="47"/>
      <c r="O749" s="47"/>
      <c r="P749" s="47"/>
      <c r="Q749" s="47"/>
      <c r="R749" s="47"/>
      <c r="S749" s="47"/>
      <c r="T749" s="47"/>
      <c r="U749" s="47"/>
      <c r="V749" s="47"/>
      <c r="W749" s="47"/>
      <c r="X749" s="47"/>
      <c r="Y749" s="47"/>
      <c r="Z749" s="94"/>
      <c r="AA749" s="94"/>
      <c r="AB749" s="94"/>
      <c r="AC749" s="47"/>
      <c r="AD749" s="47"/>
      <c r="AE749" s="47"/>
      <c r="AF749" s="47"/>
      <c r="AG749" s="47"/>
      <c r="AH749" s="47"/>
      <c r="AI749" s="47"/>
      <c r="AJ749" s="47"/>
      <c r="AK749" s="47"/>
      <c r="AL749" s="47"/>
      <c r="AM749" s="47"/>
      <c r="AN749" s="47"/>
      <c r="AO749" s="47"/>
      <c r="AP749" s="47"/>
      <c r="AQ749" s="47"/>
      <c r="AR749" s="94"/>
      <c r="AS749" s="47"/>
      <c r="AT749" s="47"/>
      <c r="AU749" s="47"/>
      <c r="AV749" s="47"/>
      <c r="AW749" s="47"/>
      <c r="AX749" s="48"/>
    </row>
    <row r="750" spans="1:52" ht="24.95" customHeight="1">
      <c r="A750" s="141"/>
      <c r="B750" s="142"/>
      <c r="C750" s="142"/>
      <c r="D750" s="142"/>
      <c r="E750" s="142"/>
      <c r="F750" s="143"/>
      <c r="G750" s="46"/>
      <c r="H750" s="47"/>
      <c r="I750" s="94"/>
      <c r="J750" s="47"/>
      <c r="K750" s="47"/>
      <c r="L750" s="47"/>
      <c r="M750" s="47" t="s">
        <v>615</v>
      </c>
      <c r="N750" s="47"/>
      <c r="O750" s="47"/>
      <c r="P750" s="47"/>
      <c r="Q750" s="47"/>
      <c r="R750" s="47"/>
      <c r="S750" s="47"/>
      <c r="T750" s="47"/>
      <c r="U750" s="47"/>
      <c r="V750" s="47"/>
      <c r="W750" s="47"/>
      <c r="X750" s="47"/>
      <c r="Y750" s="47"/>
      <c r="Z750" s="94"/>
      <c r="AA750" s="94"/>
      <c r="AB750" s="94"/>
      <c r="AC750" s="47" t="s">
        <v>609</v>
      </c>
      <c r="AD750" s="47"/>
      <c r="AE750" s="47"/>
      <c r="AF750" s="47"/>
      <c r="AG750" s="47"/>
      <c r="AH750" s="47"/>
      <c r="AI750" s="47"/>
      <c r="AJ750" s="47"/>
      <c r="AK750" s="47"/>
      <c r="AL750" s="47"/>
      <c r="AM750" s="47"/>
      <c r="AN750" s="47"/>
      <c r="AO750" s="47"/>
      <c r="AP750" s="47"/>
      <c r="AQ750" s="47"/>
      <c r="AR750" s="94"/>
      <c r="AS750" s="47"/>
      <c r="AT750" s="47"/>
      <c r="AU750" s="47"/>
      <c r="AV750" s="47"/>
      <c r="AW750" s="47"/>
      <c r="AX750" s="48"/>
    </row>
    <row r="751" spans="1:52" ht="35.1" customHeight="1">
      <c r="A751" s="141"/>
      <c r="B751" s="142"/>
      <c r="C751" s="142"/>
      <c r="D751" s="142"/>
      <c r="E751" s="142"/>
      <c r="F751" s="143"/>
      <c r="G751" s="46"/>
      <c r="H751" s="47"/>
      <c r="I751" s="94"/>
      <c r="J751" s="47" t="s">
        <v>605</v>
      </c>
      <c r="K751" s="47"/>
      <c r="L751" s="47"/>
      <c r="M751" s="47"/>
      <c r="N751" s="47"/>
      <c r="O751" s="47"/>
      <c r="P751" s="47"/>
      <c r="Q751" s="47"/>
      <c r="R751" s="47"/>
      <c r="S751" s="47"/>
      <c r="T751" s="47"/>
      <c r="U751" s="47"/>
      <c r="V751" s="47"/>
      <c r="W751" s="47"/>
      <c r="X751" s="47"/>
      <c r="Y751" s="47"/>
      <c r="Z751" s="94"/>
      <c r="AA751" s="94"/>
      <c r="AB751" s="94"/>
      <c r="AC751" s="47" t="s">
        <v>606</v>
      </c>
      <c r="AD751" s="47"/>
      <c r="AE751" s="47"/>
      <c r="AF751" s="47"/>
      <c r="AG751" s="47"/>
      <c r="AH751" s="47"/>
      <c r="AI751" s="47"/>
      <c r="AJ751" s="47"/>
      <c r="AK751" s="47"/>
      <c r="AL751" s="47"/>
      <c r="AM751" s="47"/>
      <c r="AN751" s="47"/>
      <c r="AO751" s="47"/>
      <c r="AP751" s="47"/>
      <c r="AQ751" s="47"/>
      <c r="AR751" s="94"/>
      <c r="AS751" s="47"/>
      <c r="AT751" s="47"/>
      <c r="AU751" s="47"/>
      <c r="AV751" s="47"/>
      <c r="AW751" s="47"/>
      <c r="AX751" s="48"/>
    </row>
    <row r="752" spans="1:52" ht="39.950000000000003" customHeight="1">
      <c r="A752" s="141"/>
      <c r="B752" s="142"/>
      <c r="C752" s="142"/>
      <c r="D752" s="142"/>
      <c r="E752" s="142"/>
      <c r="F752" s="143"/>
      <c r="G752" s="46"/>
      <c r="H752" s="47"/>
      <c r="I752" s="94"/>
      <c r="J752" s="47"/>
      <c r="K752" s="47"/>
      <c r="L752" s="47"/>
      <c r="M752" s="47"/>
      <c r="N752" s="47"/>
      <c r="O752" s="47"/>
      <c r="P752" s="47"/>
      <c r="Q752" s="47"/>
      <c r="R752" s="47"/>
      <c r="S752" s="47"/>
      <c r="T752" s="47"/>
      <c r="U752" s="47"/>
      <c r="V752" s="47"/>
      <c r="W752" s="47"/>
      <c r="X752" s="47"/>
      <c r="Y752" s="47"/>
      <c r="Z752" s="94"/>
      <c r="AA752" s="94"/>
      <c r="AB752" s="94"/>
      <c r="AC752" s="47"/>
      <c r="AD752" s="47"/>
      <c r="AE752" s="47"/>
      <c r="AF752" s="47"/>
      <c r="AG752" s="47"/>
      <c r="AH752" s="47"/>
      <c r="AI752" s="47"/>
      <c r="AJ752" s="47"/>
      <c r="AK752" s="47"/>
      <c r="AL752" s="47"/>
      <c r="AM752" s="47"/>
      <c r="AN752" s="47"/>
      <c r="AO752" s="47"/>
      <c r="AP752" s="47"/>
      <c r="AQ752" s="47"/>
      <c r="AR752" s="94"/>
      <c r="AS752" s="47"/>
      <c r="AT752" s="47"/>
      <c r="AU752" s="47"/>
      <c r="AV752" s="47"/>
      <c r="AW752" s="47"/>
      <c r="AX752" s="48"/>
    </row>
    <row r="753" spans="1:50" ht="24.95" customHeight="1">
      <c r="A753" s="141"/>
      <c r="B753" s="142"/>
      <c r="C753" s="142"/>
      <c r="D753" s="142"/>
      <c r="E753" s="142"/>
      <c r="F753" s="143"/>
      <c r="G753" s="46"/>
      <c r="H753" s="47"/>
      <c r="I753" s="94"/>
      <c r="J753" s="47"/>
      <c r="K753" s="47"/>
      <c r="L753" s="47"/>
      <c r="M753" s="47" t="s">
        <v>616</v>
      </c>
      <c r="N753" s="47"/>
      <c r="O753" s="47"/>
      <c r="P753" s="47"/>
      <c r="Q753" s="47"/>
      <c r="R753" s="47"/>
      <c r="S753" s="47"/>
      <c r="T753" s="47"/>
      <c r="U753" s="47"/>
      <c r="V753" s="47"/>
      <c r="W753" s="47"/>
      <c r="X753" s="47"/>
      <c r="Y753" s="47"/>
      <c r="Z753" s="94"/>
      <c r="AA753" s="94"/>
      <c r="AB753" s="94"/>
      <c r="AC753" s="47" t="s">
        <v>610</v>
      </c>
      <c r="AD753" s="47"/>
      <c r="AE753" s="47"/>
      <c r="AF753" s="47"/>
      <c r="AG753" s="47"/>
      <c r="AH753" s="47"/>
      <c r="AI753" s="47"/>
      <c r="AJ753" s="47"/>
      <c r="AK753" s="47"/>
      <c r="AL753" s="47"/>
      <c r="AM753" s="47"/>
      <c r="AN753" s="47"/>
      <c r="AO753" s="47"/>
      <c r="AP753" s="47"/>
      <c r="AQ753" s="47"/>
      <c r="AR753" s="94"/>
      <c r="AS753" s="47"/>
      <c r="AT753" s="47"/>
      <c r="AU753" s="47"/>
      <c r="AV753" s="47"/>
      <c r="AW753" s="47"/>
      <c r="AX753" s="48"/>
    </row>
    <row r="754" spans="1:50" ht="35.1" customHeight="1">
      <c r="A754" s="141"/>
      <c r="B754" s="142"/>
      <c r="C754" s="142"/>
      <c r="D754" s="142"/>
      <c r="E754" s="142"/>
      <c r="F754" s="143"/>
      <c r="G754" s="46"/>
      <c r="H754" s="47"/>
      <c r="I754" s="94"/>
      <c r="J754" s="47" t="s">
        <v>605</v>
      </c>
      <c r="K754" s="47"/>
      <c r="L754" s="47"/>
      <c r="M754" s="47"/>
      <c r="N754" s="47"/>
      <c r="O754" s="47"/>
      <c r="P754" s="47"/>
      <c r="Q754" s="47"/>
      <c r="R754" s="47"/>
      <c r="S754" s="47"/>
      <c r="T754" s="47"/>
      <c r="U754" s="47"/>
      <c r="V754" s="47"/>
      <c r="W754" s="47"/>
      <c r="X754" s="47"/>
      <c r="Y754" s="47"/>
      <c r="Z754" s="94"/>
      <c r="AA754" s="94"/>
      <c r="AB754" s="94"/>
      <c r="AC754" s="47" t="s">
        <v>623</v>
      </c>
      <c r="AD754" s="47"/>
      <c r="AE754" s="47"/>
      <c r="AF754" s="47"/>
      <c r="AG754" s="47"/>
      <c r="AH754" s="47"/>
      <c r="AI754" s="47"/>
      <c r="AJ754" s="47"/>
      <c r="AK754" s="47"/>
      <c r="AL754" s="47"/>
      <c r="AM754" s="47"/>
      <c r="AN754" s="47"/>
      <c r="AO754" s="47"/>
      <c r="AP754" s="47"/>
      <c r="AQ754" s="47"/>
      <c r="AR754" s="94"/>
      <c r="AS754" s="47"/>
      <c r="AT754" s="47"/>
      <c r="AU754" s="47"/>
      <c r="AV754" s="47"/>
      <c r="AW754" s="47"/>
      <c r="AX754" s="48"/>
    </row>
    <row r="755" spans="1:50" ht="39.950000000000003" customHeight="1">
      <c r="A755" s="141"/>
      <c r="B755" s="142"/>
      <c r="C755" s="142"/>
      <c r="D755" s="142"/>
      <c r="E755" s="142"/>
      <c r="F755" s="143"/>
      <c r="G755" s="46"/>
      <c r="H755" s="47"/>
      <c r="I755" s="94"/>
      <c r="J755" s="47"/>
      <c r="K755" s="47"/>
      <c r="L755" s="47"/>
      <c r="M755" s="47"/>
      <c r="N755" s="47"/>
      <c r="O755" s="47"/>
      <c r="P755" s="47"/>
      <c r="Q755" s="47"/>
      <c r="R755" s="47"/>
      <c r="S755" s="47"/>
      <c r="T755" s="47"/>
      <c r="U755" s="47"/>
      <c r="V755" s="47"/>
      <c r="W755" s="47"/>
      <c r="X755" s="47"/>
      <c r="Y755" s="47"/>
      <c r="Z755" s="94"/>
      <c r="AA755" s="94"/>
      <c r="AB755" s="94"/>
      <c r="AC755" s="47"/>
      <c r="AD755" s="47"/>
      <c r="AE755" s="47"/>
      <c r="AF755" s="47"/>
      <c r="AG755" s="47"/>
      <c r="AH755" s="47"/>
      <c r="AI755" s="47"/>
      <c r="AJ755" s="47"/>
      <c r="AK755" s="47"/>
      <c r="AL755" s="47"/>
      <c r="AM755" s="47"/>
      <c r="AN755" s="47"/>
      <c r="AO755" s="47"/>
      <c r="AP755" s="47"/>
      <c r="AQ755" s="47"/>
      <c r="AR755" s="94"/>
      <c r="AS755" s="47"/>
      <c r="AT755" s="47"/>
      <c r="AU755" s="47"/>
      <c r="AV755" s="47"/>
      <c r="AW755" s="47"/>
      <c r="AX755" s="48"/>
    </row>
    <row r="756" spans="1:50" ht="24.95" customHeight="1">
      <c r="A756" s="141"/>
      <c r="B756" s="142"/>
      <c r="C756" s="142"/>
      <c r="D756" s="142"/>
      <c r="E756" s="142"/>
      <c r="F756" s="143"/>
      <c r="G756" s="46"/>
      <c r="H756" s="47"/>
      <c r="I756" s="94"/>
      <c r="J756" s="47"/>
      <c r="K756" s="47"/>
      <c r="L756" s="47"/>
      <c r="M756" s="47" t="s">
        <v>615</v>
      </c>
      <c r="N756" s="47"/>
      <c r="O756" s="47"/>
      <c r="P756" s="47"/>
      <c r="Q756" s="47"/>
      <c r="R756" s="47"/>
      <c r="S756" s="47"/>
      <c r="T756" s="47"/>
      <c r="U756" s="47"/>
      <c r="V756" s="47"/>
      <c r="W756" s="47"/>
      <c r="X756" s="47"/>
      <c r="Y756" s="47"/>
      <c r="Z756" s="94"/>
      <c r="AA756" s="94"/>
      <c r="AB756" s="94"/>
      <c r="AC756" s="47" t="s">
        <v>611</v>
      </c>
      <c r="AD756" s="47"/>
      <c r="AE756" s="47"/>
      <c r="AF756" s="47"/>
      <c r="AG756" s="47"/>
      <c r="AH756" s="47"/>
      <c r="AI756" s="47"/>
      <c r="AJ756" s="47"/>
      <c r="AK756" s="47"/>
      <c r="AL756" s="47"/>
      <c r="AM756" s="47"/>
      <c r="AN756" s="47"/>
      <c r="AO756" s="47"/>
      <c r="AP756" s="47"/>
      <c r="AQ756" s="47"/>
      <c r="AR756" s="94"/>
      <c r="AS756" s="47"/>
      <c r="AT756" s="47"/>
      <c r="AU756" s="47"/>
      <c r="AV756" s="47"/>
      <c r="AW756" s="47"/>
      <c r="AX756" s="48"/>
    </row>
    <row r="757" spans="1:50" ht="35.1" customHeight="1">
      <c r="A757" s="141"/>
      <c r="B757" s="142"/>
      <c r="C757" s="142"/>
      <c r="D757" s="142"/>
      <c r="E757" s="142"/>
      <c r="F757" s="143"/>
      <c r="G757" s="46"/>
      <c r="H757" s="47"/>
      <c r="I757" s="94"/>
      <c r="J757" s="47" t="s">
        <v>605</v>
      </c>
      <c r="K757" s="47"/>
      <c r="L757" s="47"/>
      <c r="M757" s="47"/>
      <c r="N757" s="47"/>
      <c r="O757" s="47"/>
      <c r="P757" s="47"/>
      <c r="Q757" s="47"/>
      <c r="R757" s="47"/>
      <c r="S757" s="47"/>
      <c r="T757" s="47"/>
      <c r="U757" s="47"/>
      <c r="V757" s="47"/>
      <c r="W757" s="47"/>
      <c r="X757" s="47"/>
      <c r="Y757" s="47"/>
      <c r="Z757" s="94"/>
      <c r="AA757" s="94"/>
      <c r="AB757" s="94"/>
      <c r="AC757" s="47" t="s">
        <v>662</v>
      </c>
      <c r="AD757" s="47"/>
      <c r="AE757" s="47"/>
      <c r="AF757" s="47"/>
      <c r="AG757" s="47"/>
      <c r="AH757" s="47"/>
      <c r="AI757" s="47"/>
      <c r="AJ757" s="47"/>
      <c r="AK757" s="47"/>
      <c r="AL757" s="47"/>
      <c r="AM757" s="47"/>
      <c r="AN757" s="47"/>
      <c r="AO757" s="47"/>
      <c r="AP757" s="47"/>
      <c r="AQ757" s="47"/>
      <c r="AR757" s="94"/>
      <c r="AS757" s="47"/>
      <c r="AT757" s="47"/>
      <c r="AU757" s="47"/>
      <c r="AV757" s="47"/>
      <c r="AW757" s="47"/>
      <c r="AX757" s="48"/>
    </row>
    <row r="758" spans="1:50" ht="39.950000000000003" customHeight="1">
      <c r="A758" s="141"/>
      <c r="B758" s="142"/>
      <c r="C758" s="142"/>
      <c r="D758" s="142"/>
      <c r="E758" s="142"/>
      <c r="F758" s="143"/>
      <c r="G758" s="46"/>
      <c r="H758" s="47"/>
      <c r="I758" s="94"/>
      <c r="J758" s="47"/>
      <c r="K758" s="47"/>
      <c r="L758" s="47"/>
      <c r="M758" s="47"/>
      <c r="N758" s="47"/>
      <c r="O758" s="47"/>
      <c r="P758" s="47"/>
      <c r="Q758" s="47"/>
      <c r="R758" s="47"/>
      <c r="S758" s="47"/>
      <c r="T758" s="47"/>
      <c r="U758" s="47"/>
      <c r="V758" s="47"/>
      <c r="W758" s="47"/>
      <c r="X758" s="47"/>
      <c r="Y758" s="47"/>
      <c r="Z758" s="94"/>
      <c r="AA758" s="94"/>
      <c r="AB758" s="94"/>
      <c r="AC758" s="47"/>
      <c r="AD758" s="47"/>
      <c r="AE758" s="47"/>
      <c r="AF758" s="47"/>
      <c r="AG758" s="47"/>
      <c r="AH758" s="47"/>
      <c r="AI758" s="47"/>
      <c r="AJ758" s="47"/>
      <c r="AK758" s="47"/>
      <c r="AL758" s="47"/>
      <c r="AM758" s="47"/>
      <c r="AN758" s="47"/>
      <c r="AO758" s="47"/>
      <c r="AP758" s="47"/>
      <c r="AQ758" s="47"/>
      <c r="AR758" s="94"/>
      <c r="AS758" s="47"/>
      <c r="AT758" s="47"/>
      <c r="AU758" s="47"/>
      <c r="AV758" s="47"/>
      <c r="AW758" s="47"/>
      <c r="AX758" s="48"/>
    </row>
    <row r="759" spans="1:50" ht="20.100000000000001" customHeight="1">
      <c r="A759" s="141"/>
      <c r="B759" s="142"/>
      <c r="C759" s="142"/>
      <c r="D759" s="142"/>
      <c r="E759" s="142"/>
      <c r="F759" s="143"/>
      <c r="G759" s="46"/>
      <c r="H759" s="47"/>
      <c r="I759" s="94"/>
      <c r="J759" s="47"/>
      <c r="K759" s="47"/>
      <c r="L759" s="47"/>
      <c r="M759" s="47" t="s">
        <v>615</v>
      </c>
      <c r="N759" s="47"/>
      <c r="O759" s="47"/>
      <c r="P759" s="47"/>
      <c r="Q759" s="47"/>
      <c r="R759" s="47"/>
      <c r="S759" s="47"/>
      <c r="T759" s="47"/>
      <c r="U759" s="47"/>
      <c r="V759" s="47"/>
      <c r="W759" s="47"/>
      <c r="X759" s="47"/>
      <c r="Y759" s="47"/>
      <c r="Z759" s="94"/>
      <c r="AA759" s="94"/>
      <c r="AB759" s="94"/>
      <c r="AC759" s="47" t="s">
        <v>624</v>
      </c>
      <c r="AD759" s="47"/>
      <c r="AE759" s="47"/>
      <c r="AF759" s="47"/>
      <c r="AG759" s="47"/>
      <c r="AH759" s="47"/>
      <c r="AI759" s="47"/>
      <c r="AJ759" s="47"/>
      <c r="AK759" s="47"/>
      <c r="AL759" s="47"/>
      <c r="AM759" s="47"/>
      <c r="AN759" s="47"/>
      <c r="AO759" s="47"/>
      <c r="AP759" s="47"/>
      <c r="AQ759" s="47"/>
      <c r="AR759" s="94"/>
      <c r="AS759" s="47"/>
      <c r="AT759" s="47"/>
      <c r="AU759" s="47"/>
      <c r="AV759" s="47"/>
      <c r="AW759" s="47"/>
      <c r="AX759" s="48"/>
    </row>
    <row r="760" spans="1:50" ht="35.1" customHeight="1">
      <c r="A760" s="141"/>
      <c r="B760" s="142"/>
      <c r="C760" s="142"/>
      <c r="D760" s="142"/>
      <c r="E760" s="142"/>
      <c r="F760" s="143"/>
      <c r="G760" s="46"/>
      <c r="H760" s="47"/>
      <c r="I760" s="94"/>
      <c r="J760" s="47" t="s">
        <v>605</v>
      </c>
      <c r="K760" s="47"/>
      <c r="L760" s="47"/>
      <c r="M760" s="47"/>
      <c r="N760" s="47"/>
      <c r="O760" s="47"/>
      <c r="P760" s="47"/>
      <c r="Q760" s="47"/>
      <c r="R760" s="47"/>
      <c r="S760" s="47"/>
      <c r="T760" s="47"/>
      <c r="U760" s="47"/>
      <c r="V760" s="47"/>
      <c r="W760" s="47"/>
      <c r="X760" s="47"/>
      <c r="Y760" s="47"/>
      <c r="Z760" s="94"/>
      <c r="AA760" s="94"/>
      <c r="AB760" s="94"/>
      <c r="AC760" s="47" t="s">
        <v>622</v>
      </c>
      <c r="AD760" s="47"/>
      <c r="AE760" s="47"/>
      <c r="AF760" s="47"/>
      <c r="AG760" s="47"/>
      <c r="AH760" s="47"/>
      <c r="AI760" s="47"/>
      <c r="AJ760" s="47"/>
      <c r="AK760" s="47"/>
      <c r="AL760" s="47"/>
      <c r="AM760" s="47"/>
      <c r="AN760" s="47"/>
      <c r="AO760" s="47"/>
      <c r="AP760" s="47"/>
      <c r="AQ760" s="47"/>
      <c r="AR760" s="94"/>
      <c r="AS760" s="47"/>
      <c r="AT760" s="47"/>
      <c r="AU760" s="47"/>
      <c r="AV760" s="47"/>
      <c r="AW760" s="47"/>
      <c r="AX760" s="48"/>
    </row>
    <row r="761" spans="1:50" ht="39.950000000000003" customHeight="1">
      <c r="A761" s="141"/>
      <c r="B761" s="142"/>
      <c r="C761" s="142"/>
      <c r="D761" s="142"/>
      <c r="E761" s="142"/>
      <c r="F761" s="143"/>
      <c r="G761" s="46"/>
      <c r="H761" s="47"/>
      <c r="I761" s="94"/>
      <c r="J761" s="47"/>
      <c r="K761" s="47"/>
      <c r="L761" s="47"/>
      <c r="M761" s="47"/>
      <c r="N761" s="47"/>
      <c r="O761" s="47"/>
      <c r="P761" s="47"/>
      <c r="Q761" s="47"/>
      <c r="R761" s="47"/>
      <c r="S761" s="47"/>
      <c r="T761" s="47"/>
      <c r="U761" s="47"/>
      <c r="V761" s="47"/>
      <c r="W761" s="47"/>
      <c r="X761" s="47"/>
      <c r="Y761" s="47"/>
      <c r="Z761" s="94"/>
      <c r="AA761" s="94"/>
      <c r="AB761" s="94"/>
      <c r="AC761" s="47"/>
      <c r="AD761" s="47"/>
      <c r="AE761" s="47"/>
      <c r="AF761" s="47"/>
      <c r="AG761" s="47"/>
      <c r="AH761" s="47"/>
      <c r="AI761" s="47"/>
      <c r="AJ761" s="47"/>
      <c r="AK761" s="47"/>
      <c r="AL761" s="47"/>
      <c r="AM761" s="47"/>
      <c r="AN761" s="47"/>
      <c r="AO761" s="47"/>
      <c r="AP761" s="47"/>
      <c r="AQ761" s="47"/>
      <c r="AR761" s="94"/>
      <c r="AS761" s="47"/>
      <c r="AT761" s="47"/>
      <c r="AU761" s="47"/>
      <c r="AV761" s="47"/>
      <c r="AW761" s="47"/>
      <c r="AX761" s="48"/>
    </row>
    <row r="762" spans="1:50" ht="20.100000000000001" customHeight="1">
      <c r="A762" s="141"/>
      <c r="B762" s="142"/>
      <c r="C762" s="142"/>
      <c r="D762" s="142"/>
      <c r="E762" s="142"/>
      <c r="F762" s="143"/>
      <c r="G762" s="46"/>
      <c r="H762" s="47"/>
      <c r="I762" s="94"/>
      <c r="J762" s="47"/>
      <c r="K762" s="47"/>
      <c r="L762" s="47"/>
      <c r="M762" s="47" t="s">
        <v>615</v>
      </c>
      <c r="N762" s="47"/>
      <c r="O762" s="47"/>
      <c r="P762" s="47"/>
      <c r="Q762" s="47"/>
      <c r="R762" s="47"/>
      <c r="S762" s="47"/>
      <c r="T762" s="47"/>
      <c r="U762" s="47"/>
      <c r="V762" s="47"/>
      <c r="W762" s="47"/>
      <c r="X762" s="47"/>
      <c r="Y762" s="47"/>
      <c r="Z762" s="94"/>
      <c r="AA762" s="94"/>
      <c r="AB762" s="94"/>
      <c r="AC762" s="47" t="s">
        <v>612</v>
      </c>
      <c r="AD762" s="47"/>
      <c r="AE762" s="47"/>
      <c r="AF762" s="47"/>
      <c r="AG762" s="47"/>
      <c r="AH762" s="47"/>
      <c r="AI762" s="47"/>
      <c r="AJ762" s="47"/>
      <c r="AK762" s="47"/>
      <c r="AL762" s="47"/>
      <c r="AM762" s="47"/>
      <c r="AN762" s="47"/>
      <c r="AO762" s="47"/>
      <c r="AP762" s="47"/>
      <c r="AQ762" s="47"/>
      <c r="AR762" s="94"/>
      <c r="AS762" s="47"/>
      <c r="AT762" s="47"/>
      <c r="AU762" s="47"/>
      <c r="AV762" s="47"/>
      <c r="AW762" s="47"/>
      <c r="AX762" s="48"/>
    </row>
    <row r="763" spans="1:50" ht="35.1" customHeight="1">
      <c r="A763" s="141"/>
      <c r="B763" s="142"/>
      <c r="C763" s="142"/>
      <c r="D763" s="142"/>
      <c r="E763" s="142"/>
      <c r="F763" s="143"/>
      <c r="G763" s="46"/>
      <c r="H763" s="47"/>
      <c r="I763" s="94"/>
      <c r="J763" s="47" t="s">
        <v>605</v>
      </c>
      <c r="K763" s="47"/>
      <c r="L763" s="47"/>
      <c r="M763" s="47"/>
      <c r="N763" s="47"/>
      <c r="O763" s="47"/>
      <c r="P763" s="47"/>
      <c r="Q763" s="47"/>
      <c r="R763" s="47"/>
      <c r="S763" s="47"/>
      <c r="T763" s="47"/>
      <c r="U763" s="47"/>
      <c r="V763" s="47"/>
      <c r="W763" s="47"/>
      <c r="X763" s="47"/>
      <c r="Y763" s="47"/>
      <c r="Z763" s="94"/>
      <c r="AA763" s="94"/>
      <c r="AB763" s="94"/>
      <c r="AC763" s="47" t="s">
        <v>621</v>
      </c>
      <c r="AD763" s="47"/>
      <c r="AE763" s="47"/>
      <c r="AF763" s="47"/>
      <c r="AG763" s="47"/>
      <c r="AH763" s="47"/>
      <c r="AI763" s="47"/>
      <c r="AJ763" s="47"/>
      <c r="AK763" s="47"/>
      <c r="AL763" s="47"/>
      <c r="AM763" s="47"/>
      <c r="AN763" s="47"/>
      <c r="AO763" s="47"/>
      <c r="AP763" s="47"/>
      <c r="AQ763" s="47"/>
      <c r="AR763" s="94"/>
      <c r="AS763" s="47"/>
      <c r="AT763" s="47"/>
      <c r="AU763" s="47"/>
      <c r="AV763" s="47"/>
      <c r="AW763" s="47"/>
      <c r="AX763" s="48"/>
    </row>
    <row r="764" spans="1:50" ht="39.950000000000003" customHeight="1">
      <c r="A764" s="141"/>
      <c r="B764" s="142"/>
      <c r="C764" s="142"/>
      <c r="D764" s="142"/>
      <c r="E764" s="142"/>
      <c r="F764" s="143"/>
      <c r="G764" s="46"/>
      <c r="H764" s="47"/>
      <c r="I764" s="94"/>
      <c r="J764" s="47"/>
      <c r="K764" s="47"/>
      <c r="L764" s="47"/>
      <c r="M764" s="47"/>
      <c r="N764" s="47"/>
      <c r="O764" s="47"/>
      <c r="P764" s="47"/>
      <c r="Q764" s="47"/>
      <c r="R764" s="47"/>
      <c r="S764" s="47"/>
      <c r="T764" s="47"/>
      <c r="U764" s="47"/>
      <c r="V764" s="47"/>
      <c r="W764" s="47"/>
      <c r="X764" s="47"/>
      <c r="Y764" s="47"/>
      <c r="Z764" s="94"/>
      <c r="AA764" s="94"/>
      <c r="AB764" s="94"/>
      <c r="AC764" s="47"/>
      <c r="AD764" s="47"/>
      <c r="AE764" s="47"/>
      <c r="AF764" s="47"/>
      <c r="AG764" s="47"/>
      <c r="AH764" s="47"/>
      <c r="AI764" s="47"/>
      <c r="AJ764" s="47"/>
      <c r="AK764" s="47"/>
      <c r="AL764" s="47"/>
      <c r="AM764" s="47"/>
      <c r="AN764" s="47"/>
      <c r="AO764" s="47"/>
      <c r="AP764" s="47"/>
      <c r="AQ764" s="47"/>
      <c r="AR764" s="94"/>
      <c r="AS764" s="47"/>
      <c r="AT764" s="47"/>
      <c r="AU764" s="47"/>
      <c r="AV764" s="47"/>
      <c r="AW764" s="47"/>
      <c r="AX764" s="48"/>
    </row>
    <row r="765" spans="1:50" ht="20.100000000000001" customHeight="1">
      <c r="A765" s="141"/>
      <c r="B765" s="142"/>
      <c r="C765" s="142"/>
      <c r="D765" s="142"/>
      <c r="E765" s="142"/>
      <c r="F765" s="143"/>
      <c r="G765" s="46"/>
      <c r="H765" s="47"/>
      <c r="I765" s="94"/>
      <c r="J765" s="47"/>
      <c r="K765" s="47"/>
      <c r="L765" s="47"/>
      <c r="M765" s="47" t="s">
        <v>615</v>
      </c>
      <c r="N765" s="47"/>
      <c r="O765" s="47"/>
      <c r="P765" s="47"/>
      <c r="Q765" s="47"/>
      <c r="R765" s="47"/>
      <c r="S765" s="47"/>
      <c r="T765" s="47"/>
      <c r="U765" s="47"/>
      <c r="V765" s="47"/>
      <c r="W765" s="47"/>
      <c r="X765" s="47"/>
      <c r="Y765" s="47"/>
      <c r="Z765" s="94"/>
      <c r="AA765" s="94"/>
      <c r="AB765" s="94"/>
      <c r="AC765" s="47" t="s">
        <v>703</v>
      </c>
      <c r="AD765" s="47"/>
      <c r="AE765" s="47"/>
      <c r="AF765" s="47"/>
      <c r="AG765" s="47"/>
      <c r="AH765" s="47"/>
      <c r="AI765" s="47"/>
      <c r="AJ765" s="47"/>
      <c r="AK765" s="47"/>
      <c r="AL765" s="47"/>
      <c r="AM765" s="47"/>
      <c r="AN765" s="47"/>
      <c r="AO765" s="47"/>
      <c r="AP765" s="47"/>
      <c r="AQ765" s="47"/>
      <c r="AR765" s="94"/>
      <c r="AS765" s="47"/>
      <c r="AT765" s="47"/>
      <c r="AU765" s="47"/>
      <c r="AV765" s="47"/>
      <c r="AW765" s="47"/>
      <c r="AX765" s="48"/>
    </row>
    <row r="766" spans="1:50" ht="35.1" customHeight="1">
      <c r="A766" s="141"/>
      <c r="B766" s="142"/>
      <c r="C766" s="142"/>
      <c r="D766" s="142"/>
      <c r="E766" s="142"/>
      <c r="F766" s="143"/>
      <c r="G766" s="46"/>
      <c r="H766" s="47"/>
      <c r="I766" s="94"/>
      <c r="J766" s="47" t="s">
        <v>605</v>
      </c>
      <c r="K766" s="47"/>
      <c r="L766" s="47"/>
      <c r="M766" s="47"/>
      <c r="N766" s="47"/>
      <c r="O766" s="47"/>
      <c r="P766" s="47"/>
      <c r="Q766" s="47"/>
      <c r="R766" s="47"/>
      <c r="S766" s="47"/>
      <c r="T766" s="47"/>
      <c r="U766" s="47"/>
      <c r="V766" s="47"/>
      <c r="W766" s="47"/>
      <c r="X766" s="47"/>
      <c r="Y766" s="47"/>
      <c r="Z766" s="94"/>
      <c r="AA766" s="94"/>
      <c r="AB766" s="94"/>
      <c r="AC766" s="47" t="s">
        <v>620</v>
      </c>
      <c r="AD766" s="47"/>
      <c r="AE766" s="47"/>
      <c r="AF766" s="47"/>
      <c r="AG766" s="47"/>
      <c r="AH766" s="47"/>
      <c r="AI766" s="47"/>
      <c r="AJ766" s="47"/>
      <c r="AK766" s="47"/>
      <c r="AL766" s="47"/>
      <c r="AM766" s="47"/>
      <c r="AN766" s="47"/>
      <c r="AO766" s="47"/>
      <c r="AP766" s="47"/>
      <c r="AQ766" s="47"/>
      <c r="AR766" s="94"/>
      <c r="AS766" s="47"/>
      <c r="AT766" s="47"/>
      <c r="AU766" s="47"/>
      <c r="AV766" s="47"/>
      <c r="AW766" s="47"/>
      <c r="AX766" s="48"/>
    </row>
    <row r="767" spans="1:50" ht="39.950000000000003" customHeight="1">
      <c r="A767" s="141"/>
      <c r="B767" s="142"/>
      <c r="C767" s="142"/>
      <c r="D767" s="142"/>
      <c r="E767" s="142"/>
      <c r="F767" s="143"/>
      <c r="G767" s="46"/>
      <c r="H767" s="47"/>
      <c r="I767" s="94"/>
      <c r="J767" s="47"/>
      <c r="K767" s="47"/>
      <c r="L767" s="47"/>
      <c r="M767" s="47"/>
      <c r="N767" s="47"/>
      <c r="O767" s="47"/>
      <c r="P767" s="47"/>
      <c r="Q767" s="47"/>
      <c r="R767" s="47"/>
      <c r="S767" s="47"/>
      <c r="T767" s="47"/>
      <c r="U767" s="47"/>
      <c r="V767" s="47"/>
      <c r="W767" s="47"/>
      <c r="X767" s="47"/>
      <c r="Y767" s="47"/>
      <c r="Z767" s="94"/>
      <c r="AA767" s="94"/>
      <c r="AB767" s="94"/>
      <c r="AC767" s="47"/>
      <c r="AD767" s="47"/>
      <c r="AE767" s="47"/>
      <c r="AF767" s="47"/>
      <c r="AG767" s="47"/>
      <c r="AH767" s="47"/>
      <c r="AI767" s="47"/>
      <c r="AJ767" s="47"/>
      <c r="AK767" s="47"/>
      <c r="AL767" s="47"/>
      <c r="AM767" s="47"/>
      <c r="AN767" s="47"/>
      <c r="AO767" s="47"/>
      <c r="AP767" s="47"/>
      <c r="AQ767" s="47"/>
      <c r="AR767" s="94"/>
      <c r="AS767" s="47"/>
      <c r="AT767" s="47"/>
      <c r="AU767" s="47"/>
      <c r="AV767" s="47"/>
      <c r="AW767" s="47"/>
      <c r="AX767" s="48"/>
    </row>
    <row r="768" spans="1:50" ht="20.100000000000001" customHeight="1">
      <c r="A768" s="141"/>
      <c r="B768" s="142"/>
      <c r="C768" s="142"/>
      <c r="D768" s="142"/>
      <c r="E768" s="142"/>
      <c r="F768" s="143"/>
      <c r="G768" s="46"/>
      <c r="H768" s="47"/>
      <c r="I768" s="94"/>
      <c r="J768" s="47"/>
      <c r="K768" s="47"/>
      <c r="L768" s="47"/>
      <c r="M768" s="47" t="s">
        <v>615</v>
      </c>
      <c r="N768" s="47"/>
      <c r="O768" s="47"/>
      <c r="P768" s="47"/>
      <c r="Q768" s="47"/>
      <c r="R768" s="47"/>
      <c r="S768" s="47"/>
      <c r="T768" s="47"/>
      <c r="U768" s="47"/>
      <c r="V768" s="47"/>
      <c r="W768" s="47"/>
      <c r="X768" s="47"/>
      <c r="Y768" s="47"/>
      <c r="Z768" s="94"/>
      <c r="AA768" s="94"/>
      <c r="AB768" s="94"/>
      <c r="AC768" s="47" t="s">
        <v>613</v>
      </c>
      <c r="AD768" s="47"/>
      <c r="AE768" s="47"/>
      <c r="AF768" s="47"/>
      <c r="AG768" s="47"/>
      <c r="AH768" s="47"/>
      <c r="AI768" s="47"/>
      <c r="AJ768" s="47"/>
      <c r="AK768" s="47"/>
      <c r="AL768" s="47"/>
      <c r="AM768" s="47"/>
      <c r="AN768" s="47"/>
      <c r="AO768" s="47"/>
      <c r="AP768" s="47"/>
      <c r="AQ768" s="47"/>
      <c r="AR768" s="94"/>
      <c r="AS768" s="47"/>
      <c r="AT768" s="47"/>
      <c r="AU768" s="47"/>
      <c r="AV768" s="47"/>
      <c r="AW768" s="47"/>
      <c r="AX768" s="48"/>
    </row>
    <row r="769" spans="1:50" ht="35.1" customHeight="1">
      <c r="A769" s="141"/>
      <c r="B769" s="142"/>
      <c r="C769" s="142"/>
      <c r="D769" s="142"/>
      <c r="E769" s="142"/>
      <c r="F769" s="143"/>
      <c r="G769" s="46"/>
      <c r="H769" s="47"/>
      <c r="I769" s="94"/>
      <c r="J769" s="47" t="s">
        <v>605</v>
      </c>
      <c r="K769" s="47"/>
      <c r="L769" s="47"/>
      <c r="M769" s="47"/>
      <c r="N769" s="47"/>
      <c r="O769" s="47"/>
      <c r="P769" s="47"/>
      <c r="Q769" s="47"/>
      <c r="R769" s="47"/>
      <c r="S769" s="47"/>
      <c r="T769" s="47"/>
      <c r="U769" s="47"/>
      <c r="V769" s="47"/>
      <c r="W769" s="47"/>
      <c r="X769" s="47"/>
      <c r="Y769" s="47"/>
      <c r="Z769" s="94"/>
      <c r="AA769" s="94"/>
      <c r="AB769" s="94"/>
      <c r="AC769" s="47" t="s">
        <v>619</v>
      </c>
      <c r="AD769" s="47"/>
      <c r="AE769" s="47"/>
      <c r="AF769" s="47"/>
      <c r="AG769" s="47"/>
      <c r="AH769" s="47"/>
      <c r="AI769" s="47"/>
      <c r="AJ769" s="47"/>
      <c r="AK769" s="47"/>
      <c r="AL769" s="47"/>
      <c r="AM769" s="47"/>
      <c r="AN769" s="47"/>
      <c r="AO769" s="47"/>
      <c r="AP769" s="47"/>
      <c r="AQ769" s="47"/>
      <c r="AR769" s="94"/>
      <c r="AS769" s="47"/>
      <c r="AT769" s="47"/>
      <c r="AU769" s="47"/>
      <c r="AV769" s="47"/>
      <c r="AW769" s="47"/>
      <c r="AX769" s="48"/>
    </row>
    <row r="770" spans="1:50" ht="39.950000000000003" customHeight="1">
      <c r="A770" s="141"/>
      <c r="B770" s="142"/>
      <c r="C770" s="142"/>
      <c r="D770" s="142"/>
      <c r="E770" s="142"/>
      <c r="F770" s="143"/>
      <c r="G770" s="46"/>
      <c r="H770" s="47"/>
      <c r="I770" s="94"/>
      <c r="J770" s="47"/>
      <c r="K770" s="47"/>
      <c r="L770" s="47"/>
      <c r="M770" s="47"/>
      <c r="N770" s="47"/>
      <c r="O770" s="47"/>
      <c r="P770" s="47"/>
      <c r="Q770" s="47"/>
      <c r="R770" s="47"/>
      <c r="S770" s="47"/>
      <c r="T770" s="47"/>
      <c r="U770" s="47"/>
      <c r="V770" s="47"/>
      <c r="W770" s="47"/>
      <c r="X770" s="47"/>
      <c r="Y770" s="47"/>
      <c r="Z770" s="94"/>
      <c r="AA770" s="94"/>
      <c r="AB770" s="94"/>
      <c r="AC770" s="47"/>
      <c r="AD770" s="47"/>
      <c r="AE770" s="47"/>
      <c r="AF770" s="47"/>
      <c r="AG770" s="47"/>
      <c r="AH770" s="47"/>
      <c r="AI770" s="47"/>
      <c r="AJ770" s="47"/>
      <c r="AK770" s="47"/>
      <c r="AL770" s="47"/>
      <c r="AM770" s="47"/>
      <c r="AN770" s="47"/>
      <c r="AO770" s="47"/>
      <c r="AP770" s="47"/>
      <c r="AQ770" s="47"/>
      <c r="AR770" s="94"/>
      <c r="AS770" s="47"/>
      <c r="AT770" s="47"/>
      <c r="AU770" s="47"/>
      <c r="AV770" s="47"/>
      <c r="AW770" s="47"/>
      <c r="AX770" s="48"/>
    </row>
    <row r="771" spans="1:50" ht="20.100000000000001" customHeight="1">
      <c r="A771" s="141"/>
      <c r="B771" s="142"/>
      <c r="C771" s="142"/>
      <c r="D771" s="142"/>
      <c r="E771" s="142"/>
      <c r="F771" s="143"/>
      <c r="G771" s="46"/>
      <c r="H771" s="47"/>
      <c r="I771" s="94"/>
      <c r="J771" s="47"/>
      <c r="K771" s="47"/>
      <c r="L771" s="47"/>
      <c r="M771" s="47" t="s">
        <v>617</v>
      </c>
      <c r="N771" s="47"/>
      <c r="O771" s="47"/>
      <c r="P771" s="47"/>
      <c r="Q771" s="47"/>
      <c r="R771" s="47"/>
      <c r="S771" s="47"/>
      <c r="T771" s="47"/>
      <c r="U771" s="47"/>
      <c r="V771" s="47"/>
      <c r="W771" s="47"/>
      <c r="X771" s="47"/>
      <c r="Y771" s="47"/>
      <c r="Z771" s="94"/>
      <c r="AA771" s="94"/>
      <c r="AB771" s="94"/>
      <c r="AC771" s="47" t="s">
        <v>618</v>
      </c>
      <c r="AD771" s="47"/>
      <c r="AE771" s="47"/>
      <c r="AF771" s="47"/>
      <c r="AG771" s="47"/>
      <c r="AH771" s="47"/>
      <c r="AI771" s="47"/>
      <c r="AJ771" s="47"/>
      <c r="AK771" s="47"/>
      <c r="AL771" s="47"/>
      <c r="AM771" s="47"/>
      <c r="AN771" s="47"/>
      <c r="AO771" s="47"/>
      <c r="AP771" s="47"/>
      <c r="AQ771" s="47"/>
      <c r="AR771" s="94"/>
      <c r="AS771" s="47"/>
      <c r="AT771" s="47"/>
      <c r="AU771" s="47"/>
      <c r="AV771" s="47"/>
      <c r="AW771" s="47"/>
      <c r="AX771" s="48"/>
    </row>
    <row r="772" spans="1:50" ht="35.1" customHeight="1">
      <c r="A772" s="141"/>
      <c r="B772" s="142"/>
      <c r="C772" s="142"/>
      <c r="D772" s="142"/>
      <c r="E772" s="142"/>
      <c r="F772" s="143"/>
      <c r="G772" s="46"/>
      <c r="H772" s="47"/>
      <c r="I772" s="94"/>
      <c r="J772" s="47" t="s">
        <v>605</v>
      </c>
      <c r="K772" s="47"/>
      <c r="L772" s="47"/>
      <c r="M772" s="47"/>
      <c r="N772" s="47"/>
      <c r="O772" s="47"/>
      <c r="P772" s="47"/>
      <c r="Q772" s="47"/>
      <c r="R772" s="47"/>
      <c r="S772" s="47"/>
      <c r="T772" s="47"/>
      <c r="U772" s="47"/>
      <c r="V772" s="47"/>
      <c r="W772" s="47"/>
      <c r="X772" s="47"/>
      <c r="Y772" s="47"/>
      <c r="Z772" s="94"/>
      <c r="AA772" s="94"/>
      <c r="AB772" s="94"/>
      <c r="AC772" s="47" t="s">
        <v>625</v>
      </c>
      <c r="AD772" s="47"/>
      <c r="AE772" s="47"/>
      <c r="AF772" s="47"/>
      <c r="AG772" s="47"/>
      <c r="AH772" s="47"/>
      <c r="AI772" s="47"/>
      <c r="AJ772" s="47"/>
      <c r="AK772" s="47"/>
      <c r="AL772" s="47"/>
      <c r="AM772" s="47"/>
      <c r="AN772" s="47"/>
      <c r="AO772" s="47"/>
      <c r="AP772" s="47"/>
      <c r="AQ772" s="47"/>
      <c r="AR772" s="94"/>
      <c r="AS772" s="47"/>
      <c r="AT772" s="47"/>
      <c r="AU772" s="47"/>
      <c r="AV772" s="47"/>
      <c r="AW772" s="47"/>
      <c r="AX772" s="48"/>
    </row>
    <row r="773" spans="1:50" ht="24.75" customHeight="1">
      <c r="A773" s="141"/>
      <c r="B773" s="142"/>
      <c r="C773" s="142"/>
      <c r="D773" s="142"/>
      <c r="E773" s="142"/>
      <c r="F773" s="143"/>
      <c r="G773" s="46"/>
      <c r="H773" s="47"/>
      <c r="I773" s="94"/>
      <c r="J773" s="47"/>
      <c r="K773" s="47"/>
      <c r="L773" s="47"/>
      <c r="M773" s="47"/>
      <c r="N773" s="47"/>
      <c r="O773" s="47"/>
      <c r="P773" s="47"/>
      <c r="Q773" s="47"/>
      <c r="R773" s="47"/>
      <c r="S773" s="47"/>
      <c r="T773" s="47"/>
      <c r="U773" s="47"/>
      <c r="V773" s="47"/>
      <c r="W773" s="47"/>
      <c r="X773" s="47"/>
      <c r="Y773" s="47"/>
      <c r="Z773" s="94"/>
      <c r="AA773" s="94"/>
      <c r="AB773" s="94"/>
      <c r="AC773" s="94"/>
      <c r="AD773" s="94"/>
      <c r="AE773" s="94"/>
      <c r="AF773" s="94"/>
      <c r="AG773" s="94"/>
      <c r="AH773" s="94"/>
      <c r="AI773" s="94"/>
      <c r="AJ773" s="94"/>
      <c r="AK773" s="94"/>
      <c r="AL773" s="94"/>
      <c r="AM773" s="94"/>
      <c r="AN773" s="94"/>
      <c r="AO773" s="94"/>
      <c r="AP773" s="94"/>
      <c r="AQ773" s="94"/>
      <c r="AR773" s="94"/>
      <c r="AS773" s="47"/>
      <c r="AT773" s="47"/>
      <c r="AU773" s="47"/>
      <c r="AV773" s="47"/>
      <c r="AW773" s="47"/>
      <c r="AX773" s="48"/>
    </row>
    <row r="774" spans="1:50" ht="24.75" hidden="1"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525</v>
      </c>
      <c r="B779" s="766"/>
      <c r="C779" s="766"/>
      <c r="D779" s="766"/>
      <c r="E779" s="766"/>
      <c r="F779" s="767"/>
      <c r="G779" s="445" t="s">
        <v>626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c r="A780" s="561"/>
      <c r="B780" s="768"/>
      <c r="C780" s="768"/>
      <c r="D780" s="768"/>
      <c r="E780" s="768"/>
      <c r="F780" s="76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c r="A781" s="561"/>
      <c r="B781" s="768"/>
      <c r="C781" s="768"/>
      <c r="D781" s="768"/>
      <c r="E781" s="768"/>
      <c r="F781" s="769"/>
      <c r="G781" s="454" t="s">
        <v>627</v>
      </c>
      <c r="H781" s="455"/>
      <c r="I781" s="455"/>
      <c r="J781" s="455"/>
      <c r="K781" s="456"/>
      <c r="L781" s="457" t="s">
        <v>638</v>
      </c>
      <c r="M781" s="458"/>
      <c r="N781" s="458"/>
      <c r="O781" s="458"/>
      <c r="P781" s="458"/>
      <c r="Q781" s="458"/>
      <c r="R781" s="458"/>
      <c r="S781" s="458"/>
      <c r="T781" s="458"/>
      <c r="U781" s="458"/>
      <c r="V781" s="458"/>
      <c r="W781" s="458"/>
      <c r="X781" s="459"/>
      <c r="Y781" s="460">
        <v>172</v>
      </c>
      <c r="Z781" s="461"/>
      <c r="AA781" s="461"/>
      <c r="AB781" s="562"/>
      <c r="AC781" s="454" t="s">
        <v>627</v>
      </c>
      <c r="AD781" s="455"/>
      <c r="AE781" s="455"/>
      <c r="AF781" s="455"/>
      <c r="AG781" s="456"/>
      <c r="AH781" s="457" t="s">
        <v>638</v>
      </c>
      <c r="AI781" s="458"/>
      <c r="AJ781" s="458"/>
      <c r="AK781" s="458"/>
      <c r="AL781" s="458"/>
      <c r="AM781" s="458"/>
      <c r="AN781" s="458"/>
      <c r="AO781" s="458"/>
      <c r="AP781" s="458"/>
      <c r="AQ781" s="458"/>
      <c r="AR781" s="458"/>
      <c r="AS781" s="458"/>
      <c r="AT781" s="459"/>
      <c r="AU781" s="460">
        <v>132</v>
      </c>
      <c r="AV781" s="461"/>
      <c r="AW781" s="461"/>
      <c r="AX781" s="462"/>
    </row>
    <row r="782" spans="1:50" ht="24.75" hidden="1" customHeight="1">
      <c r="A782" s="561"/>
      <c r="B782" s="768"/>
      <c r="C782" s="768"/>
      <c r="D782" s="768"/>
      <c r="E782" s="768"/>
      <c r="F782" s="769"/>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8"/>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61"/>
      <c r="B783" s="768"/>
      <c r="C783" s="768"/>
      <c r="D783" s="768"/>
      <c r="E783" s="768"/>
      <c r="F783" s="769"/>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8"/>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1"/>
      <c r="B784" s="768"/>
      <c r="C784" s="768"/>
      <c r="D784" s="768"/>
      <c r="E784" s="768"/>
      <c r="F784" s="769"/>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8"/>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1"/>
      <c r="B785" s="768"/>
      <c r="C785" s="768"/>
      <c r="D785" s="768"/>
      <c r="E785" s="768"/>
      <c r="F785" s="769"/>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8"/>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1"/>
      <c r="B786" s="768"/>
      <c r="C786" s="768"/>
      <c r="D786" s="768"/>
      <c r="E786" s="768"/>
      <c r="F786" s="769"/>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8"/>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1"/>
      <c r="B787" s="768"/>
      <c r="C787" s="768"/>
      <c r="D787" s="768"/>
      <c r="E787" s="768"/>
      <c r="F787" s="769"/>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8"/>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1"/>
      <c r="B788" s="768"/>
      <c r="C788" s="768"/>
      <c r="D788" s="768"/>
      <c r="E788" s="768"/>
      <c r="F788" s="769"/>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8"/>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1"/>
      <c r="B789" s="768"/>
      <c r="C789" s="768"/>
      <c r="D789" s="768"/>
      <c r="E789" s="768"/>
      <c r="F789" s="769"/>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8"/>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1"/>
      <c r="B790" s="768"/>
      <c r="C790" s="768"/>
      <c r="D790" s="768"/>
      <c r="E790" s="768"/>
      <c r="F790" s="769"/>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8"/>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61"/>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172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132</v>
      </c>
      <c r="AV791" s="418"/>
      <c r="AW791" s="418"/>
      <c r="AX791" s="420"/>
    </row>
    <row r="792" spans="1:50" ht="24.75" customHeight="1">
      <c r="A792" s="561"/>
      <c r="B792" s="768"/>
      <c r="C792" s="768"/>
      <c r="D792" s="768"/>
      <c r="E792" s="768"/>
      <c r="F792" s="769"/>
      <c r="G792" s="445" t="s">
        <v>630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634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c r="A793" s="561"/>
      <c r="B793" s="768"/>
      <c r="C793" s="768"/>
      <c r="D793" s="768"/>
      <c r="E793" s="768"/>
      <c r="F793" s="76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c r="A794" s="561"/>
      <c r="B794" s="768"/>
      <c r="C794" s="768"/>
      <c r="D794" s="768"/>
      <c r="E794" s="768"/>
      <c r="F794" s="769"/>
      <c r="G794" s="454" t="s">
        <v>627</v>
      </c>
      <c r="H794" s="455"/>
      <c r="I794" s="455"/>
      <c r="J794" s="455"/>
      <c r="K794" s="456"/>
      <c r="L794" s="457" t="s">
        <v>635</v>
      </c>
      <c r="M794" s="458"/>
      <c r="N794" s="458"/>
      <c r="O794" s="458"/>
      <c r="P794" s="458"/>
      <c r="Q794" s="458"/>
      <c r="R794" s="458"/>
      <c r="S794" s="458"/>
      <c r="T794" s="458"/>
      <c r="U794" s="458"/>
      <c r="V794" s="458"/>
      <c r="W794" s="458"/>
      <c r="X794" s="459"/>
      <c r="Y794" s="460">
        <v>16</v>
      </c>
      <c r="Z794" s="461"/>
      <c r="AA794" s="461"/>
      <c r="AB794" s="562"/>
      <c r="AC794" s="454" t="s">
        <v>627</v>
      </c>
      <c r="AD794" s="455"/>
      <c r="AE794" s="455"/>
      <c r="AF794" s="455"/>
      <c r="AG794" s="456"/>
      <c r="AH794" s="457" t="s">
        <v>637</v>
      </c>
      <c r="AI794" s="458"/>
      <c r="AJ794" s="458"/>
      <c r="AK794" s="458"/>
      <c r="AL794" s="458"/>
      <c r="AM794" s="458"/>
      <c r="AN794" s="458"/>
      <c r="AO794" s="458"/>
      <c r="AP794" s="458"/>
      <c r="AQ794" s="458"/>
      <c r="AR794" s="458"/>
      <c r="AS794" s="458"/>
      <c r="AT794" s="459"/>
      <c r="AU794" s="460">
        <v>4</v>
      </c>
      <c r="AV794" s="461"/>
      <c r="AW794" s="461"/>
      <c r="AX794" s="462"/>
    </row>
    <row r="795" spans="1:50" ht="24.75" hidden="1" customHeight="1">
      <c r="A795" s="561"/>
      <c r="B795" s="768"/>
      <c r="C795" s="768"/>
      <c r="D795" s="768"/>
      <c r="E795" s="768"/>
      <c r="F795" s="769"/>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8"/>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61"/>
      <c r="B796" s="768"/>
      <c r="C796" s="768"/>
      <c r="D796" s="768"/>
      <c r="E796" s="768"/>
      <c r="F796" s="769"/>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8"/>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1"/>
      <c r="B797" s="768"/>
      <c r="C797" s="768"/>
      <c r="D797" s="768"/>
      <c r="E797" s="768"/>
      <c r="F797" s="769"/>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8"/>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1"/>
      <c r="B798" s="768"/>
      <c r="C798" s="768"/>
      <c r="D798" s="768"/>
      <c r="E798" s="768"/>
      <c r="F798" s="769"/>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8"/>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1"/>
      <c r="B799" s="768"/>
      <c r="C799" s="768"/>
      <c r="D799" s="768"/>
      <c r="E799" s="768"/>
      <c r="F799" s="769"/>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8"/>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1"/>
      <c r="B800" s="768"/>
      <c r="C800" s="768"/>
      <c r="D800" s="768"/>
      <c r="E800" s="768"/>
      <c r="F800" s="769"/>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8"/>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1"/>
      <c r="B801" s="768"/>
      <c r="C801" s="768"/>
      <c r="D801" s="768"/>
      <c r="E801" s="768"/>
      <c r="F801" s="769"/>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8"/>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1"/>
      <c r="B802" s="768"/>
      <c r="C802" s="768"/>
      <c r="D802" s="768"/>
      <c r="E802" s="768"/>
      <c r="F802" s="769"/>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8"/>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1"/>
      <c r="B803" s="768"/>
      <c r="C803" s="768"/>
      <c r="D803" s="768"/>
      <c r="E803" s="768"/>
      <c r="F803" s="769"/>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8"/>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61"/>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16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4</v>
      </c>
      <c r="AV804" s="418"/>
      <c r="AW804" s="418"/>
      <c r="AX804" s="420"/>
    </row>
    <row r="805" spans="1:50" ht="24.75" customHeight="1">
      <c r="A805" s="561"/>
      <c r="B805" s="768"/>
      <c r="C805" s="768"/>
      <c r="D805" s="768"/>
      <c r="E805" s="768"/>
      <c r="F805" s="769"/>
      <c r="G805" s="445" t="s">
        <v>631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699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c r="A806" s="561"/>
      <c r="B806" s="768"/>
      <c r="C806" s="768"/>
      <c r="D806" s="768"/>
      <c r="E806" s="768"/>
      <c r="F806" s="76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c r="A807" s="561"/>
      <c r="B807" s="768"/>
      <c r="C807" s="768"/>
      <c r="D807" s="768"/>
      <c r="E807" s="768"/>
      <c r="F807" s="769"/>
      <c r="G807" s="454" t="s">
        <v>627</v>
      </c>
      <c r="H807" s="455"/>
      <c r="I807" s="455"/>
      <c r="J807" s="455"/>
      <c r="K807" s="456"/>
      <c r="L807" s="457" t="s">
        <v>636</v>
      </c>
      <c r="M807" s="458"/>
      <c r="N807" s="458"/>
      <c r="O807" s="458"/>
      <c r="P807" s="458"/>
      <c r="Q807" s="458"/>
      <c r="R807" s="458"/>
      <c r="S807" s="458"/>
      <c r="T807" s="458"/>
      <c r="U807" s="458"/>
      <c r="V807" s="458"/>
      <c r="W807" s="458"/>
      <c r="X807" s="459"/>
      <c r="Y807" s="460">
        <v>4</v>
      </c>
      <c r="Z807" s="461"/>
      <c r="AA807" s="461"/>
      <c r="AB807" s="562"/>
      <c r="AC807" s="454" t="s">
        <v>627</v>
      </c>
      <c r="AD807" s="455"/>
      <c r="AE807" s="455"/>
      <c r="AF807" s="455"/>
      <c r="AG807" s="456"/>
      <c r="AH807" s="457" t="s">
        <v>636</v>
      </c>
      <c r="AI807" s="458"/>
      <c r="AJ807" s="458"/>
      <c r="AK807" s="458"/>
      <c r="AL807" s="458"/>
      <c r="AM807" s="458"/>
      <c r="AN807" s="458"/>
      <c r="AO807" s="458"/>
      <c r="AP807" s="458"/>
      <c r="AQ807" s="458"/>
      <c r="AR807" s="458"/>
      <c r="AS807" s="458"/>
      <c r="AT807" s="459"/>
      <c r="AU807" s="460">
        <v>2</v>
      </c>
      <c r="AV807" s="461"/>
      <c r="AW807" s="461"/>
      <c r="AX807" s="462"/>
    </row>
    <row r="808" spans="1:50" ht="24.75" hidden="1" customHeight="1">
      <c r="A808" s="561"/>
      <c r="B808" s="768"/>
      <c r="C808" s="768"/>
      <c r="D808" s="768"/>
      <c r="E808" s="768"/>
      <c r="F808" s="769"/>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8"/>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1"/>
      <c r="B809" s="768"/>
      <c r="C809" s="768"/>
      <c r="D809" s="768"/>
      <c r="E809" s="768"/>
      <c r="F809" s="769"/>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8"/>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1"/>
      <c r="B810" s="768"/>
      <c r="C810" s="768"/>
      <c r="D810" s="768"/>
      <c r="E810" s="768"/>
      <c r="F810" s="769"/>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8"/>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1"/>
      <c r="B811" s="768"/>
      <c r="C811" s="768"/>
      <c r="D811" s="768"/>
      <c r="E811" s="768"/>
      <c r="F811" s="769"/>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8"/>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1"/>
      <c r="B812" s="768"/>
      <c r="C812" s="768"/>
      <c r="D812" s="768"/>
      <c r="E812" s="768"/>
      <c r="F812" s="769"/>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8"/>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1"/>
      <c r="B813" s="768"/>
      <c r="C813" s="768"/>
      <c r="D813" s="768"/>
      <c r="E813" s="768"/>
      <c r="F813" s="769"/>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8"/>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1"/>
      <c r="B814" s="768"/>
      <c r="C814" s="768"/>
      <c r="D814" s="768"/>
      <c r="E814" s="768"/>
      <c r="F814" s="769"/>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8"/>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1"/>
      <c r="B815" s="768"/>
      <c r="C815" s="768"/>
      <c r="D815" s="768"/>
      <c r="E815" s="768"/>
      <c r="F815" s="769"/>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8"/>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61"/>
      <c r="B816" s="768"/>
      <c r="C816" s="768"/>
      <c r="D816" s="768"/>
      <c r="E816" s="768"/>
      <c r="F816" s="769"/>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8"/>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61"/>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4</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v>
      </c>
      <c r="AV817" s="418"/>
      <c r="AW817" s="418"/>
      <c r="AX817" s="420"/>
    </row>
    <row r="818" spans="1:50" ht="24.75" customHeight="1">
      <c r="A818" s="561"/>
      <c r="B818" s="768"/>
      <c r="C818" s="768"/>
      <c r="D818" s="768"/>
      <c r="E818" s="768"/>
      <c r="F818" s="769"/>
      <c r="G818" s="445" t="s">
        <v>632</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633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c r="A819" s="561"/>
      <c r="B819" s="768"/>
      <c r="C819" s="768"/>
      <c r="D819" s="768"/>
      <c r="E819" s="768"/>
      <c r="F819" s="76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c r="A820" s="561"/>
      <c r="B820" s="768"/>
      <c r="C820" s="768"/>
      <c r="D820" s="768"/>
      <c r="E820" s="768"/>
      <c r="F820" s="769"/>
      <c r="G820" s="454" t="s">
        <v>627</v>
      </c>
      <c r="H820" s="455"/>
      <c r="I820" s="455"/>
      <c r="J820" s="455"/>
      <c r="K820" s="456"/>
      <c r="L820" s="457" t="s">
        <v>635</v>
      </c>
      <c r="M820" s="458"/>
      <c r="N820" s="458"/>
      <c r="O820" s="458"/>
      <c r="P820" s="458"/>
      <c r="Q820" s="458"/>
      <c r="R820" s="458"/>
      <c r="S820" s="458"/>
      <c r="T820" s="458"/>
      <c r="U820" s="458"/>
      <c r="V820" s="458"/>
      <c r="W820" s="458"/>
      <c r="X820" s="459"/>
      <c r="Y820" s="460">
        <v>2</v>
      </c>
      <c r="Z820" s="461"/>
      <c r="AA820" s="461"/>
      <c r="AB820" s="562"/>
      <c r="AC820" s="454" t="s">
        <v>627</v>
      </c>
      <c r="AD820" s="455"/>
      <c r="AE820" s="455"/>
      <c r="AF820" s="455"/>
      <c r="AG820" s="456"/>
      <c r="AH820" s="457" t="s">
        <v>635</v>
      </c>
      <c r="AI820" s="458"/>
      <c r="AJ820" s="458"/>
      <c r="AK820" s="458"/>
      <c r="AL820" s="458"/>
      <c r="AM820" s="458"/>
      <c r="AN820" s="458"/>
      <c r="AO820" s="458"/>
      <c r="AP820" s="458"/>
      <c r="AQ820" s="458"/>
      <c r="AR820" s="458"/>
      <c r="AS820" s="458"/>
      <c r="AT820" s="459"/>
      <c r="AU820" s="460">
        <v>2</v>
      </c>
      <c r="AV820" s="461"/>
      <c r="AW820" s="461"/>
      <c r="AX820" s="462"/>
    </row>
    <row r="821" spans="1:50" ht="24.75" hidden="1" customHeight="1">
      <c r="A821" s="561"/>
      <c r="B821" s="768"/>
      <c r="C821" s="768"/>
      <c r="D821" s="768"/>
      <c r="E821" s="768"/>
      <c r="F821" s="769"/>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8"/>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1"/>
      <c r="B822" s="768"/>
      <c r="C822" s="768"/>
      <c r="D822" s="768"/>
      <c r="E822" s="768"/>
      <c r="F822" s="769"/>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8"/>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1"/>
      <c r="B823" s="768"/>
      <c r="C823" s="768"/>
      <c r="D823" s="768"/>
      <c r="E823" s="768"/>
      <c r="F823" s="769"/>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8"/>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1"/>
      <c r="B824" s="768"/>
      <c r="C824" s="768"/>
      <c r="D824" s="768"/>
      <c r="E824" s="768"/>
      <c r="F824" s="769"/>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8"/>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1"/>
      <c r="B825" s="768"/>
      <c r="C825" s="768"/>
      <c r="D825" s="768"/>
      <c r="E825" s="768"/>
      <c r="F825" s="769"/>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8"/>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1"/>
      <c r="B826" s="768"/>
      <c r="C826" s="768"/>
      <c r="D826" s="768"/>
      <c r="E826" s="768"/>
      <c r="F826" s="769"/>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8"/>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1"/>
      <c r="B827" s="768"/>
      <c r="C827" s="768"/>
      <c r="D827" s="768"/>
      <c r="E827" s="768"/>
      <c r="F827" s="769"/>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8"/>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1"/>
      <c r="B828" s="768"/>
      <c r="C828" s="768"/>
      <c r="D828" s="768"/>
      <c r="E828" s="768"/>
      <c r="F828" s="769"/>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8"/>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1"/>
      <c r="B829" s="768"/>
      <c r="C829" s="768"/>
      <c r="D829" s="768"/>
      <c r="E829" s="768"/>
      <c r="F829" s="769"/>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8"/>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61"/>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2</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2</v>
      </c>
      <c r="AV830" s="418"/>
      <c r="AW830" s="418"/>
      <c r="AX830" s="420"/>
    </row>
    <row r="831" spans="1:50" ht="24.75"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9" t="s">
        <v>480</v>
      </c>
      <c r="AM831" s="970"/>
      <c r="AN831" s="970"/>
      <c r="AO831" s="82" t="s">
        <v>478</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430</v>
      </c>
      <c r="K836" s="113"/>
      <c r="L836" s="113"/>
      <c r="M836" s="113"/>
      <c r="N836" s="113"/>
      <c r="O836" s="113"/>
      <c r="P836" s="347" t="s">
        <v>375</v>
      </c>
      <c r="Q836" s="347"/>
      <c r="R836" s="347"/>
      <c r="S836" s="347"/>
      <c r="T836" s="347"/>
      <c r="U836" s="347"/>
      <c r="V836" s="347"/>
      <c r="W836" s="347"/>
      <c r="X836" s="347"/>
      <c r="Y836" s="344" t="s">
        <v>427</v>
      </c>
      <c r="Z836" s="345"/>
      <c r="AA836" s="345"/>
      <c r="AB836" s="345"/>
      <c r="AC836" s="277" t="s">
        <v>473</v>
      </c>
      <c r="AD836" s="277"/>
      <c r="AE836" s="277"/>
      <c r="AF836" s="277"/>
      <c r="AG836" s="277"/>
      <c r="AH836" s="344" t="s">
        <v>506</v>
      </c>
      <c r="AI836" s="346"/>
      <c r="AJ836" s="346"/>
      <c r="AK836" s="346"/>
      <c r="AL836" s="346" t="s">
        <v>21</v>
      </c>
      <c r="AM836" s="346"/>
      <c r="AN836" s="346"/>
      <c r="AO836" s="432"/>
      <c r="AP836" s="433" t="s">
        <v>431</v>
      </c>
      <c r="AQ836" s="433"/>
      <c r="AR836" s="433"/>
      <c r="AS836" s="433"/>
      <c r="AT836" s="433"/>
      <c r="AU836" s="433"/>
      <c r="AV836" s="433"/>
      <c r="AW836" s="433"/>
      <c r="AX836" s="433"/>
    </row>
    <row r="837" spans="1:50" ht="30" customHeight="1">
      <c r="A837" s="407">
        <v>1</v>
      </c>
      <c r="B837" s="407">
        <v>1</v>
      </c>
      <c r="C837" s="429" t="s">
        <v>646</v>
      </c>
      <c r="D837" s="421"/>
      <c r="E837" s="421"/>
      <c r="F837" s="421"/>
      <c r="G837" s="421"/>
      <c r="H837" s="421"/>
      <c r="I837" s="421"/>
      <c r="J837" s="422">
        <v>7010001018703</v>
      </c>
      <c r="K837" s="423"/>
      <c r="L837" s="423"/>
      <c r="M837" s="423"/>
      <c r="N837" s="423"/>
      <c r="O837" s="423"/>
      <c r="P837" s="430" t="s">
        <v>680</v>
      </c>
      <c r="Q837" s="317"/>
      <c r="R837" s="317"/>
      <c r="S837" s="317"/>
      <c r="T837" s="317"/>
      <c r="U837" s="317"/>
      <c r="V837" s="317"/>
      <c r="W837" s="317"/>
      <c r="X837" s="317"/>
      <c r="Y837" s="318">
        <v>172</v>
      </c>
      <c r="Z837" s="319"/>
      <c r="AA837" s="319"/>
      <c r="AB837" s="320"/>
      <c r="AC837" s="328" t="s">
        <v>518</v>
      </c>
      <c r="AD837" s="431"/>
      <c r="AE837" s="431"/>
      <c r="AF837" s="431"/>
      <c r="AG837" s="431"/>
      <c r="AH837" s="424" t="s">
        <v>670</v>
      </c>
      <c r="AI837" s="425"/>
      <c r="AJ837" s="425"/>
      <c r="AK837" s="425"/>
      <c r="AL837" s="325" t="s">
        <v>673</v>
      </c>
      <c r="AM837" s="326"/>
      <c r="AN837" s="326"/>
      <c r="AO837" s="327"/>
      <c r="AP837" s="321" t="s">
        <v>672</v>
      </c>
      <c r="AQ837" s="321"/>
      <c r="AR837" s="321"/>
      <c r="AS837" s="321"/>
      <c r="AT837" s="321"/>
      <c r="AU837" s="321"/>
      <c r="AV837" s="321"/>
      <c r="AW837" s="321"/>
      <c r="AX837" s="321"/>
    </row>
    <row r="838" spans="1:50" ht="30" hidden="1" customHeight="1">
      <c r="A838" s="407">
        <v>2</v>
      </c>
      <c r="B838" s="407">
        <v>1</v>
      </c>
      <c r="C838" s="429"/>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426"/>
      <c r="AM838" s="427"/>
      <c r="AN838" s="427"/>
      <c r="AO838" s="428"/>
      <c r="AP838" s="321"/>
      <c r="AQ838" s="321"/>
      <c r="AR838" s="321"/>
      <c r="AS838" s="321"/>
      <c r="AT838" s="321"/>
      <c r="AU838" s="321"/>
      <c r="AV838" s="321"/>
      <c r="AW838" s="321"/>
      <c r="AX838" s="321"/>
    </row>
    <row r="839" spans="1:50" ht="30" hidden="1" customHeight="1">
      <c r="A839" s="407">
        <v>3</v>
      </c>
      <c r="B839" s="407">
        <v>1</v>
      </c>
      <c r="C839" s="429"/>
      <c r="D839" s="421"/>
      <c r="E839" s="421"/>
      <c r="F839" s="421"/>
      <c r="G839" s="421"/>
      <c r="H839" s="421"/>
      <c r="I839" s="421"/>
      <c r="J839" s="422"/>
      <c r="K839" s="423"/>
      <c r="L839" s="423"/>
      <c r="M839" s="423"/>
      <c r="N839" s="423"/>
      <c r="O839" s="423"/>
      <c r="P839" s="430"/>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7">
        <v>4</v>
      </c>
      <c r="B840" s="407">
        <v>1</v>
      </c>
      <c r="C840" s="429"/>
      <c r="D840" s="421"/>
      <c r="E840" s="421"/>
      <c r="F840" s="421"/>
      <c r="G840" s="421"/>
      <c r="H840" s="421"/>
      <c r="I840" s="421"/>
      <c r="J840" s="422"/>
      <c r="K840" s="423"/>
      <c r="L840" s="423"/>
      <c r="M840" s="423"/>
      <c r="N840" s="423"/>
      <c r="O840" s="423"/>
      <c r="P840" s="430"/>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t="s">
        <v>671</v>
      </c>
      <c r="AM843" s="326"/>
      <c r="AN843" s="326"/>
      <c r="AO843" s="327"/>
      <c r="AP843" s="321"/>
      <c r="AQ843" s="321"/>
      <c r="AR843" s="321"/>
      <c r="AS843" s="321"/>
      <c r="AT843" s="321"/>
      <c r="AU843" s="321"/>
      <c r="AV843" s="321"/>
      <c r="AW843" s="321"/>
      <c r="AX843" s="321"/>
    </row>
    <row r="844" spans="1:50" ht="30" hidden="1" customHeight="1">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430</v>
      </c>
      <c r="K869" s="113"/>
      <c r="L869" s="113"/>
      <c r="M869" s="113"/>
      <c r="N869" s="113"/>
      <c r="O869" s="113"/>
      <c r="P869" s="347" t="s">
        <v>375</v>
      </c>
      <c r="Q869" s="347"/>
      <c r="R869" s="347"/>
      <c r="S869" s="347"/>
      <c r="T869" s="347"/>
      <c r="U869" s="347"/>
      <c r="V869" s="347"/>
      <c r="W869" s="347"/>
      <c r="X869" s="347"/>
      <c r="Y869" s="344" t="s">
        <v>427</v>
      </c>
      <c r="Z869" s="345"/>
      <c r="AA869" s="345"/>
      <c r="AB869" s="345"/>
      <c r="AC869" s="277" t="s">
        <v>473</v>
      </c>
      <c r="AD869" s="277"/>
      <c r="AE869" s="277"/>
      <c r="AF869" s="277"/>
      <c r="AG869" s="277"/>
      <c r="AH869" s="344" t="s">
        <v>506</v>
      </c>
      <c r="AI869" s="346"/>
      <c r="AJ869" s="346"/>
      <c r="AK869" s="346"/>
      <c r="AL869" s="346" t="s">
        <v>21</v>
      </c>
      <c r="AM869" s="346"/>
      <c r="AN869" s="346"/>
      <c r="AO869" s="432"/>
      <c r="AP869" s="433" t="s">
        <v>431</v>
      </c>
      <c r="AQ869" s="433"/>
      <c r="AR869" s="433"/>
      <c r="AS869" s="433"/>
      <c r="AT869" s="433"/>
      <c r="AU869" s="433"/>
      <c r="AV869" s="433"/>
      <c r="AW869" s="433"/>
      <c r="AX869" s="433"/>
    </row>
    <row r="870" spans="1:50" ht="30" customHeight="1">
      <c r="A870" s="407">
        <v>1</v>
      </c>
      <c r="B870" s="407">
        <v>1</v>
      </c>
      <c r="C870" s="429" t="s">
        <v>647</v>
      </c>
      <c r="D870" s="421"/>
      <c r="E870" s="421"/>
      <c r="F870" s="421"/>
      <c r="G870" s="421"/>
      <c r="H870" s="421"/>
      <c r="I870" s="421"/>
      <c r="J870" s="422">
        <v>4010405008740</v>
      </c>
      <c r="K870" s="423"/>
      <c r="L870" s="423"/>
      <c r="M870" s="423"/>
      <c r="N870" s="423"/>
      <c r="O870" s="423"/>
      <c r="P870" s="430" t="s">
        <v>681</v>
      </c>
      <c r="Q870" s="317"/>
      <c r="R870" s="317"/>
      <c r="S870" s="317"/>
      <c r="T870" s="317"/>
      <c r="U870" s="317"/>
      <c r="V870" s="317"/>
      <c r="W870" s="317"/>
      <c r="X870" s="317"/>
      <c r="Y870" s="318">
        <v>132</v>
      </c>
      <c r="Z870" s="319"/>
      <c r="AA870" s="319"/>
      <c r="AB870" s="320"/>
      <c r="AC870" s="328" t="s">
        <v>518</v>
      </c>
      <c r="AD870" s="431"/>
      <c r="AE870" s="431"/>
      <c r="AF870" s="431"/>
      <c r="AG870" s="431"/>
      <c r="AH870" s="424" t="s">
        <v>640</v>
      </c>
      <c r="AI870" s="425"/>
      <c r="AJ870" s="425"/>
      <c r="AK870" s="425"/>
      <c r="AL870" s="325" t="s">
        <v>673</v>
      </c>
      <c r="AM870" s="326"/>
      <c r="AN870" s="326"/>
      <c r="AO870" s="327"/>
      <c r="AP870" s="321" t="s">
        <v>674</v>
      </c>
      <c r="AQ870" s="321"/>
      <c r="AR870" s="321"/>
      <c r="AS870" s="321"/>
      <c r="AT870" s="321"/>
      <c r="AU870" s="321"/>
      <c r="AV870" s="321"/>
      <c r="AW870" s="321"/>
      <c r="AX870" s="321"/>
    </row>
    <row r="871" spans="1:50" ht="30" hidden="1" customHeight="1">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426"/>
      <c r="AM871" s="427"/>
      <c r="AN871" s="427"/>
      <c r="AO871" s="428"/>
      <c r="AP871" s="321"/>
      <c r="AQ871" s="321"/>
      <c r="AR871" s="321"/>
      <c r="AS871" s="321"/>
      <c r="AT871" s="321"/>
      <c r="AU871" s="321"/>
      <c r="AV871" s="321"/>
      <c r="AW871" s="321"/>
      <c r="AX871" s="321"/>
    </row>
    <row r="872" spans="1:50" ht="30" hidden="1" customHeight="1">
      <c r="A872" s="407">
        <v>3</v>
      </c>
      <c r="B872" s="407">
        <v>1</v>
      </c>
      <c r="C872" s="429"/>
      <c r="D872" s="421"/>
      <c r="E872" s="421"/>
      <c r="F872" s="421"/>
      <c r="G872" s="421"/>
      <c r="H872" s="421"/>
      <c r="I872" s="421"/>
      <c r="J872" s="422"/>
      <c r="K872" s="423"/>
      <c r="L872" s="423"/>
      <c r="M872" s="423"/>
      <c r="N872" s="423"/>
      <c r="O872" s="423"/>
      <c r="P872" s="430"/>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7">
        <v>4</v>
      </c>
      <c r="B873" s="407">
        <v>1</v>
      </c>
      <c r="C873" s="429"/>
      <c r="D873" s="421"/>
      <c r="E873" s="421"/>
      <c r="F873" s="421"/>
      <c r="G873" s="421"/>
      <c r="H873" s="421"/>
      <c r="I873" s="421"/>
      <c r="J873" s="422"/>
      <c r="K873" s="423"/>
      <c r="L873" s="423"/>
      <c r="M873" s="423"/>
      <c r="N873" s="423"/>
      <c r="O873" s="423"/>
      <c r="P873" s="430"/>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t="s">
        <v>671</v>
      </c>
      <c r="AQ876" s="321"/>
      <c r="AR876" s="321"/>
      <c r="AS876" s="321"/>
      <c r="AT876" s="321"/>
      <c r="AU876" s="321"/>
      <c r="AV876" s="321"/>
      <c r="AW876" s="321"/>
      <c r="AX876" s="321"/>
    </row>
    <row r="877" spans="1:50" ht="30" hidden="1" customHeight="1">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t="s">
        <v>671</v>
      </c>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430</v>
      </c>
      <c r="K902" s="113"/>
      <c r="L902" s="113"/>
      <c r="M902" s="113"/>
      <c r="N902" s="113"/>
      <c r="O902" s="113"/>
      <c r="P902" s="347" t="s">
        <v>375</v>
      </c>
      <c r="Q902" s="347"/>
      <c r="R902" s="347"/>
      <c r="S902" s="347"/>
      <c r="T902" s="347"/>
      <c r="U902" s="347"/>
      <c r="V902" s="347"/>
      <c r="W902" s="347"/>
      <c r="X902" s="347"/>
      <c r="Y902" s="344" t="s">
        <v>427</v>
      </c>
      <c r="Z902" s="345"/>
      <c r="AA902" s="345"/>
      <c r="AB902" s="345"/>
      <c r="AC902" s="277" t="s">
        <v>473</v>
      </c>
      <c r="AD902" s="277"/>
      <c r="AE902" s="277"/>
      <c r="AF902" s="277"/>
      <c r="AG902" s="277"/>
      <c r="AH902" s="344" t="s">
        <v>506</v>
      </c>
      <c r="AI902" s="346"/>
      <c r="AJ902" s="346"/>
      <c r="AK902" s="346"/>
      <c r="AL902" s="346" t="s">
        <v>21</v>
      </c>
      <c r="AM902" s="346"/>
      <c r="AN902" s="346"/>
      <c r="AO902" s="432"/>
      <c r="AP902" s="433" t="s">
        <v>431</v>
      </c>
      <c r="AQ902" s="433"/>
      <c r="AR902" s="433"/>
      <c r="AS902" s="433"/>
      <c r="AT902" s="433"/>
      <c r="AU902" s="433"/>
      <c r="AV902" s="433"/>
      <c r="AW902" s="433"/>
      <c r="AX902" s="433"/>
    </row>
    <row r="903" spans="1:50" ht="30" customHeight="1">
      <c r="A903" s="407">
        <v>1</v>
      </c>
      <c r="B903" s="407">
        <v>1</v>
      </c>
      <c r="C903" s="429" t="s">
        <v>648</v>
      </c>
      <c r="D903" s="421"/>
      <c r="E903" s="421"/>
      <c r="F903" s="421"/>
      <c r="G903" s="421"/>
      <c r="H903" s="421"/>
      <c r="I903" s="421"/>
      <c r="J903" s="422">
        <v>3010701001805</v>
      </c>
      <c r="K903" s="423"/>
      <c r="L903" s="423"/>
      <c r="M903" s="423"/>
      <c r="N903" s="423"/>
      <c r="O903" s="423"/>
      <c r="P903" s="430" t="s">
        <v>656</v>
      </c>
      <c r="Q903" s="317"/>
      <c r="R903" s="317"/>
      <c r="S903" s="317"/>
      <c r="T903" s="317"/>
      <c r="U903" s="317"/>
      <c r="V903" s="317"/>
      <c r="W903" s="317"/>
      <c r="X903" s="317"/>
      <c r="Y903" s="318">
        <v>16</v>
      </c>
      <c r="Z903" s="319"/>
      <c r="AA903" s="319"/>
      <c r="AB903" s="320"/>
      <c r="AC903" s="328" t="s">
        <v>511</v>
      </c>
      <c r="AD903" s="431"/>
      <c r="AE903" s="431"/>
      <c r="AF903" s="431"/>
      <c r="AG903" s="431"/>
      <c r="AH903" s="424">
        <v>1</v>
      </c>
      <c r="AI903" s="425"/>
      <c r="AJ903" s="425"/>
      <c r="AK903" s="425"/>
      <c r="AL903" s="325">
        <v>96.9</v>
      </c>
      <c r="AM903" s="326"/>
      <c r="AN903" s="326"/>
      <c r="AO903" s="327"/>
      <c r="AP903" s="321" t="s">
        <v>675</v>
      </c>
      <c r="AQ903" s="321"/>
      <c r="AR903" s="321"/>
      <c r="AS903" s="321"/>
      <c r="AT903" s="321"/>
      <c r="AU903" s="321"/>
      <c r="AV903" s="321"/>
      <c r="AW903" s="321"/>
      <c r="AX903" s="321"/>
    </row>
    <row r="904" spans="1:50" ht="30" hidden="1" customHeight="1">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426"/>
      <c r="AM904" s="427"/>
      <c r="AN904" s="427"/>
      <c r="AO904" s="428"/>
      <c r="AP904" s="321"/>
      <c r="AQ904" s="321"/>
      <c r="AR904" s="321"/>
      <c r="AS904" s="321"/>
      <c r="AT904" s="321"/>
      <c r="AU904" s="321"/>
      <c r="AV904" s="321"/>
      <c r="AW904" s="321"/>
      <c r="AX904" s="321"/>
    </row>
    <row r="905" spans="1:50" ht="30" hidden="1" customHeight="1">
      <c r="A905" s="407">
        <v>3</v>
      </c>
      <c r="B905" s="407">
        <v>1</v>
      </c>
      <c r="C905" s="429"/>
      <c r="D905" s="421"/>
      <c r="E905" s="421"/>
      <c r="F905" s="421"/>
      <c r="G905" s="421"/>
      <c r="H905" s="421"/>
      <c r="I905" s="421"/>
      <c r="J905" s="422"/>
      <c r="K905" s="423"/>
      <c r="L905" s="423"/>
      <c r="M905" s="423"/>
      <c r="N905" s="423"/>
      <c r="O905" s="423"/>
      <c r="P905" s="430"/>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7">
        <v>4</v>
      </c>
      <c r="B906" s="407">
        <v>1</v>
      </c>
      <c r="C906" s="429"/>
      <c r="D906" s="421"/>
      <c r="E906" s="421"/>
      <c r="F906" s="421"/>
      <c r="G906" s="421"/>
      <c r="H906" s="421"/>
      <c r="I906" s="421"/>
      <c r="J906" s="422"/>
      <c r="K906" s="423"/>
      <c r="L906" s="423"/>
      <c r="M906" s="423"/>
      <c r="N906" s="423"/>
      <c r="O906" s="423"/>
      <c r="P906" s="430"/>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t="s">
        <v>671</v>
      </c>
      <c r="AQ909" s="321"/>
      <c r="AR909" s="321"/>
      <c r="AS909" s="321"/>
      <c r="AT909" s="321"/>
      <c r="AU909" s="321"/>
      <c r="AV909" s="321"/>
      <c r="AW909" s="321"/>
      <c r="AX909" s="321"/>
    </row>
    <row r="910" spans="1:50" ht="30" hidden="1" customHeight="1">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430</v>
      </c>
      <c r="K935" s="113"/>
      <c r="L935" s="113"/>
      <c r="M935" s="113"/>
      <c r="N935" s="113"/>
      <c r="O935" s="113"/>
      <c r="P935" s="347" t="s">
        <v>375</v>
      </c>
      <c r="Q935" s="347"/>
      <c r="R935" s="347"/>
      <c r="S935" s="347"/>
      <c r="T935" s="347"/>
      <c r="U935" s="347"/>
      <c r="V935" s="347"/>
      <c r="W935" s="347"/>
      <c r="X935" s="347"/>
      <c r="Y935" s="344" t="s">
        <v>427</v>
      </c>
      <c r="Z935" s="345"/>
      <c r="AA935" s="345"/>
      <c r="AB935" s="345"/>
      <c r="AC935" s="277" t="s">
        <v>473</v>
      </c>
      <c r="AD935" s="277"/>
      <c r="AE935" s="277"/>
      <c r="AF935" s="277"/>
      <c r="AG935" s="277"/>
      <c r="AH935" s="344" t="s">
        <v>506</v>
      </c>
      <c r="AI935" s="346"/>
      <c r="AJ935" s="346"/>
      <c r="AK935" s="346"/>
      <c r="AL935" s="346" t="s">
        <v>21</v>
      </c>
      <c r="AM935" s="346"/>
      <c r="AN935" s="346"/>
      <c r="AO935" s="432"/>
      <c r="AP935" s="433" t="s">
        <v>431</v>
      </c>
      <c r="AQ935" s="433"/>
      <c r="AR935" s="433"/>
      <c r="AS935" s="433"/>
      <c r="AT935" s="433"/>
      <c r="AU935" s="433"/>
      <c r="AV935" s="433"/>
      <c r="AW935" s="433"/>
      <c r="AX935" s="433"/>
    </row>
    <row r="936" spans="1:50" ht="30" customHeight="1">
      <c r="A936" s="407">
        <v>1</v>
      </c>
      <c r="B936" s="407">
        <v>1</v>
      </c>
      <c r="C936" s="429" t="s">
        <v>649</v>
      </c>
      <c r="D936" s="421"/>
      <c r="E936" s="421"/>
      <c r="F936" s="421"/>
      <c r="G936" s="421"/>
      <c r="H936" s="421"/>
      <c r="I936" s="421"/>
      <c r="J936" s="422">
        <v>4180001118976</v>
      </c>
      <c r="K936" s="423"/>
      <c r="L936" s="423"/>
      <c r="M936" s="423"/>
      <c r="N936" s="423"/>
      <c r="O936" s="423"/>
      <c r="P936" s="430" t="s">
        <v>657</v>
      </c>
      <c r="Q936" s="317"/>
      <c r="R936" s="317"/>
      <c r="S936" s="317"/>
      <c r="T936" s="317"/>
      <c r="U936" s="317"/>
      <c r="V936" s="317"/>
      <c r="W936" s="317"/>
      <c r="X936" s="317"/>
      <c r="Y936" s="318">
        <v>2</v>
      </c>
      <c r="Z936" s="319"/>
      <c r="AA936" s="319"/>
      <c r="AB936" s="320"/>
      <c r="AC936" s="328" t="s">
        <v>511</v>
      </c>
      <c r="AD936" s="431"/>
      <c r="AE936" s="431"/>
      <c r="AF936" s="431"/>
      <c r="AG936" s="431"/>
      <c r="AH936" s="424">
        <v>1</v>
      </c>
      <c r="AI936" s="425"/>
      <c r="AJ936" s="425"/>
      <c r="AK936" s="425"/>
      <c r="AL936" s="325">
        <v>74.88</v>
      </c>
      <c r="AM936" s="326"/>
      <c r="AN936" s="326"/>
      <c r="AO936" s="327"/>
      <c r="AP936" s="321" t="s">
        <v>676</v>
      </c>
      <c r="AQ936" s="321"/>
      <c r="AR936" s="321"/>
      <c r="AS936" s="321"/>
      <c r="AT936" s="321"/>
      <c r="AU936" s="321"/>
      <c r="AV936" s="321"/>
      <c r="AW936" s="321"/>
      <c r="AX936" s="321"/>
    </row>
    <row r="937" spans="1:50" ht="30" customHeight="1">
      <c r="A937" s="407">
        <v>2</v>
      </c>
      <c r="B937" s="407">
        <v>1</v>
      </c>
      <c r="C937" s="429" t="s">
        <v>647</v>
      </c>
      <c r="D937" s="421"/>
      <c r="E937" s="421"/>
      <c r="F937" s="421"/>
      <c r="G937" s="421"/>
      <c r="H937" s="421"/>
      <c r="I937" s="421"/>
      <c r="J937" s="422">
        <v>4010405008740</v>
      </c>
      <c r="K937" s="423"/>
      <c r="L937" s="423"/>
      <c r="M937" s="423"/>
      <c r="N937" s="423"/>
      <c r="O937" s="423"/>
      <c r="P937" s="430" t="s">
        <v>657</v>
      </c>
      <c r="Q937" s="317"/>
      <c r="R937" s="317"/>
      <c r="S937" s="317"/>
      <c r="T937" s="317"/>
      <c r="U937" s="317"/>
      <c r="V937" s="317"/>
      <c r="W937" s="317"/>
      <c r="X937" s="317"/>
      <c r="Y937" s="318">
        <v>2</v>
      </c>
      <c r="Z937" s="319"/>
      <c r="AA937" s="319"/>
      <c r="AB937" s="320"/>
      <c r="AC937" s="328" t="s">
        <v>511</v>
      </c>
      <c r="AD937" s="328"/>
      <c r="AE937" s="328"/>
      <c r="AF937" s="328"/>
      <c r="AG937" s="328"/>
      <c r="AH937" s="424">
        <v>1</v>
      </c>
      <c r="AI937" s="425"/>
      <c r="AJ937" s="425"/>
      <c r="AK937" s="425"/>
      <c r="AL937" s="325">
        <v>98.63</v>
      </c>
      <c r="AM937" s="326"/>
      <c r="AN937" s="326"/>
      <c r="AO937" s="327"/>
      <c r="AP937" s="321" t="s">
        <v>675</v>
      </c>
      <c r="AQ937" s="321"/>
      <c r="AR937" s="321"/>
      <c r="AS937" s="321"/>
      <c r="AT937" s="321"/>
      <c r="AU937" s="321"/>
      <c r="AV937" s="321"/>
      <c r="AW937" s="321"/>
      <c r="AX937" s="321"/>
    </row>
    <row r="938" spans="1:50" ht="30" customHeight="1">
      <c r="A938" s="407">
        <v>3</v>
      </c>
      <c r="B938" s="407">
        <v>1</v>
      </c>
      <c r="C938" s="429" t="s">
        <v>650</v>
      </c>
      <c r="D938" s="421"/>
      <c r="E938" s="421"/>
      <c r="F938" s="421"/>
      <c r="G938" s="421"/>
      <c r="H938" s="421"/>
      <c r="I938" s="421"/>
      <c r="J938" s="422">
        <v>2011001000473</v>
      </c>
      <c r="K938" s="423"/>
      <c r="L938" s="423"/>
      <c r="M938" s="423"/>
      <c r="N938" s="423"/>
      <c r="O938" s="423"/>
      <c r="P938" s="430" t="s">
        <v>658</v>
      </c>
      <c r="Q938" s="317"/>
      <c r="R938" s="317"/>
      <c r="S938" s="317"/>
      <c r="T938" s="317"/>
      <c r="U938" s="317"/>
      <c r="V938" s="317"/>
      <c r="W938" s="317"/>
      <c r="X938" s="317"/>
      <c r="Y938" s="318">
        <v>0.1</v>
      </c>
      <c r="Z938" s="319"/>
      <c r="AA938" s="319"/>
      <c r="AB938" s="320"/>
      <c r="AC938" s="328" t="s">
        <v>517</v>
      </c>
      <c r="AD938" s="328"/>
      <c r="AE938" s="328"/>
      <c r="AF938" s="328"/>
      <c r="AG938" s="328"/>
      <c r="AH938" s="323" t="s">
        <v>672</v>
      </c>
      <c r="AI938" s="324"/>
      <c r="AJ938" s="324"/>
      <c r="AK938" s="324"/>
      <c r="AL938" s="325" t="s">
        <v>672</v>
      </c>
      <c r="AM938" s="326"/>
      <c r="AN938" s="326"/>
      <c r="AO938" s="327"/>
      <c r="AP938" s="321" t="s">
        <v>640</v>
      </c>
      <c r="AQ938" s="321"/>
      <c r="AR938" s="321"/>
      <c r="AS938" s="321"/>
      <c r="AT938" s="321"/>
      <c r="AU938" s="321"/>
      <c r="AV938" s="321"/>
      <c r="AW938" s="321"/>
      <c r="AX938" s="321"/>
    </row>
    <row r="939" spans="1:50" ht="30" hidden="1" customHeight="1">
      <c r="A939" s="407">
        <v>4</v>
      </c>
      <c r="B939" s="407">
        <v>1</v>
      </c>
      <c r="C939" s="429"/>
      <c r="D939" s="421"/>
      <c r="E939" s="421"/>
      <c r="F939" s="421"/>
      <c r="G939" s="421"/>
      <c r="H939" s="421"/>
      <c r="I939" s="421"/>
      <c r="J939" s="422"/>
      <c r="K939" s="423"/>
      <c r="L939" s="423"/>
      <c r="M939" s="423"/>
      <c r="N939" s="423"/>
      <c r="O939" s="423"/>
      <c r="P939" s="430"/>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t="s">
        <v>671</v>
      </c>
      <c r="AM944" s="326"/>
      <c r="AN944" s="326"/>
      <c r="AO944" s="327"/>
      <c r="AP944" s="321"/>
      <c r="AQ944" s="321"/>
      <c r="AR944" s="321"/>
      <c r="AS944" s="321"/>
      <c r="AT944" s="321"/>
      <c r="AU944" s="321"/>
      <c r="AV944" s="321"/>
      <c r="AW944" s="321"/>
      <c r="AX944" s="321"/>
    </row>
    <row r="945" spans="1:50" ht="30" hidden="1" customHeight="1">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430</v>
      </c>
      <c r="K968" s="113"/>
      <c r="L968" s="113"/>
      <c r="M968" s="113"/>
      <c r="N968" s="113"/>
      <c r="O968" s="113"/>
      <c r="P968" s="347" t="s">
        <v>375</v>
      </c>
      <c r="Q968" s="347"/>
      <c r="R968" s="347"/>
      <c r="S968" s="347"/>
      <c r="T968" s="347"/>
      <c r="U968" s="347"/>
      <c r="V968" s="347"/>
      <c r="W968" s="347"/>
      <c r="X968" s="347"/>
      <c r="Y968" s="344" t="s">
        <v>427</v>
      </c>
      <c r="Z968" s="345"/>
      <c r="AA968" s="345"/>
      <c r="AB968" s="345"/>
      <c r="AC968" s="277" t="s">
        <v>473</v>
      </c>
      <c r="AD968" s="277"/>
      <c r="AE968" s="277"/>
      <c r="AF968" s="277"/>
      <c r="AG968" s="277"/>
      <c r="AH968" s="344" t="s">
        <v>506</v>
      </c>
      <c r="AI968" s="346"/>
      <c r="AJ968" s="346"/>
      <c r="AK968" s="346"/>
      <c r="AL968" s="346" t="s">
        <v>21</v>
      </c>
      <c r="AM968" s="346"/>
      <c r="AN968" s="346"/>
      <c r="AO968" s="432"/>
      <c r="AP968" s="433" t="s">
        <v>431</v>
      </c>
      <c r="AQ968" s="433"/>
      <c r="AR968" s="433"/>
      <c r="AS968" s="433"/>
      <c r="AT968" s="433"/>
      <c r="AU968" s="433"/>
      <c r="AV968" s="433"/>
      <c r="AW968" s="433"/>
      <c r="AX968" s="433"/>
    </row>
    <row r="969" spans="1:50" ht="30" customHeight="1">
      <c r="A969" s="407">
        <v>1</v>
      </c>
      <c r="B969" s="407">
        <v>1</v>
      </c>
      <c r="C969" s="429" t="s">
        <v>647</v>
      </c>
      <c r="D969" s="421"/>
      <c r="E969" s="421"/>
      <c r="F969" s="421"/>
      <c r="G969" s="421"/>
      <c r="H969" s="421"/>
      <c r="I969" s="421"/>
      <c r="J969" s="422">
        <v>4010405008740</v>
      </c>
      <c r="K969" s="423"/>
      <c r="L969" s="423"/>
      <c r="M969" s="423"/>
      <c r="N969" s="423"/>
      <c r="O969" s="423"/>
      <c r="P969" s="430" t="s">
        <v>659</v>
      </c>
      <c r="Q969" s="317"/>
      <c r="R969" s="317"/>
      <c r="S969" s="317"/>
      <c r="T969" s="317"/>
      <c r="U969" s="317"/>
      <c r="V969" s="317"/>
      <c r="W969" s="317"/>
      <c r="X969" s="317"/>
      <c r="Y969" s="318">
        <v>4</v>
      </c>
      <c r="Z969" s="319"/>
      <c r="AA969" s="319"/>
      <c r="AB969" s="320"/>
      <c r="AC969" s="328" t="s">
        <v>511</v>
      </c>
      <c r="AD969" s="431"/>
      <c r="AE969" s="431"/>
      <c r="AF969" s="431"/>
      <c r="AG969" s="431"/>
      <c r="AH969" s="424">
        <v>1</v>
      </c>
      <c r="AI969" s="425"/>
      <c r="AJ969" s="425"/>
      <c r="AK969" s="425"/>
      <c r="AL969" s="325">
        <v>100</v>
      </c>
      <c r="AM969" s="326"/>
      <c r="AN969" s="326"/>
      <c r="AO969" s="327"/>
      <c r="AP969" s="321" t="s">
        <v>640</v>
      </c>
      <c r="AQ969" s="321"/>
      <c r="AR969" s="321"/>
      <c r="AS969" s="321"/>
      <c r="AT969" s="321"/>
      <c r="AU969" s="321"/>
      <c r="AV969" s="321"/>
      <c r="AW969" s="321"/>
      <c r="AX969" s="321"/>
    </row>
    <row r="970" spans="1:50" ht="30" hidden="1" customHeight="1">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426"/>
      <c r="AM970" s="427"/>
      <c r="AN970" s="427"/>
      <c r="AO970" s="428"/>
      <c r="AP970" s="321"/>
      <c r="AQ970" s="321"/>
      <c r="AR970" s="321"/>
      <c r="AS970" s="321"/>
      <c r="AT970" s="321"/>
      <c r="AU970" s="321"/>
      <c r="AV970" s="321"/>
      <c r="AW970" s="321"/>
      <c r="AX970" s="321"/>
    </row>
    <row r="971" spans="1:50" ht="30" hidden="1" customHeight="1">
      <c r="A971" s="407">
        <v>3</v>
      </c>
      <c r="B971" s="407">
        <v>1</v>
      </c>
      <c r="C971" s="429"/>
      <c r="D971" s="421"/>
      <c r="E971" s="421"/>
      <c r="F971" s="421"/>
      <c r="G971" s="421"/>
      <c r="H971" s="421"/>
      <c r="I971" s="421"/>
      <c r="J971" s="422"/>
      <c r="K971" s="423"/>
      <c r="L971" s="423"/>
      <c r="M971" s="423"/>
      <c r="N971" s="423"/>
      <c r="O971" s="423"/>
      <c r="P971" s="430"/>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7">
        <v>4</v>
      </c>
      <c r="B972" s="407">
        <v>1</v>
      </c>
      <c r="C972" s="429"/>
      <c r="D972" s="421"/>
      <c r="E972" s="421"/>
      <c r="F972" s="421"/>
      <c r="G972" s="421"/>
      <c r="H972" s="421"/>
      <c r="I972" s="421"/>
      <c r="J972" s="422"/>
      <c r="K972" s="423"/>
      <c r="L972" s="423"/>
      <c r="M972" s="423"/>
      <c r="N972" s="423"/>
      <c r="O972" s="423"/>
      <c r="P972" s="430"/>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430</v>
      </c>
      <c r="K1001" s="113"/>
      <c r="L1001" s="113"/>
      <c r="M1001" s="113"/>
      <c r="N1001" s="113"/>
      <c r="O1001" s="113"/>
      <c r="P1001" s="347" t="s">
        <v>375</v>
      </c>
      <c r="Q1001" s="347"/>
      <c r="R1001" s="347"/>
      <c r="S1001" s="347"/>
      <c r="T1001" s="347"/>
      <c r="U1001" s="347"/>
      <c r="V1001" s="347"/>
      <c r="W1001" s="347"/>
      <c r="X1001" s="347"/>
      <c r="Y1001" s="344" t="s">
        <v>427</v>
      </c>
      <c r="Z1001" s="345"/>
      <c r="AA1001" s="345"/>
      <c r="AB1001" s="345"/>
      <c r="AC1001" s="277" t="s">
        <v>473</v>
      </c>
      <c r="AD1001" s="277"/>
      <c r="AE1001" s="277"/>
      <c r="AF1001" s="277"/>
      <c r="AG1001" s="277"/>
      <c r="AH1001" s="344" t="s">
        <v>506</v>
      </c>
      <c r="AI1001" s="346"/>
      <c r="AJ1001" s="346"/>
      <c r="AK1001" s="346"/>
      <c r="AL1001" s="346" t="s">
        <v>21</v>
      </c>
      <c r="AM1001" s="346"/>
      <c r="AN1001" s="346"/>
      <c r="AO1001" s="432"/>
      <c r="AP1001" s="433" t="s">
        <v>431</v>
      </c>
      <c r="AQ1001" s="433"/>
      <c r="AR1001" s="433"/>
      <c r="AS1001" s="433"/>
      <c r="AT1001" s="433"/>
      <c r="AU1001" s="433"/>
      <c r="AV1001" s="433"/>
      <c r="AW1001" s="433"/>
      <c r="AX1001" s="433"/>
    </row>
    <row r="1002" spans="1:50" ht="30" customHeight="1">
      <c r="A1002" s="407">
        <v>1</v>
      </c>
      <c r="B1002" s="407">
        <v>1</v>
      </c>
      <c r="C1002" s="429" t="s">
        <v>700</v>
      </c>
      <c r="D1002" s="421"/>
      <c r="E1002" s="421"/>
      <c r="F1002" s="421"/>
      <c r="G1002" s="421"/>
      <c r="H1002" s="421"/>
      <c r="I1002" s="421"/>
      <c r="J1002" s="422">
        <v>5010001141993</v>
      </c>
      <c r="K1002" s="423"/>
      <c r="L1002" s="423"/>
      <c r="M1002" s="423"/>
      <c r="N1002" s="423"/>
      <c r="O1002" s="423"/>
      <c r="P1002" s="430" t="s">
        <v>660</v>
      </c>
      <c r="Q1002" s="317"/>
      <c r="R1002" s="317"/>
      <c r="S1002" s="317"/>
      <c r="T1002" s="317"/>
      <c r="U1002" s="317"/>
      <c r="V1002" s="317"/>
      <c r="W1002" s="317"/>
      <c r="X1002" s="317"/>
      <c r="Y1002" s="318">
        <v>2</v>
      </c>
      <c r="Z1002" s="319"/>
      <c r="AA1002" s="319"/>
      <c r="AB1002" s="320"/>
      <c r="AC1002" s="328" t="s">
        <v>511</v>
      </c>
      <c r="AD1002" s="431"/>
      <c r="AE1002" s="431"/>
      <c r="AF1002" s="431"/>
      <c r="AG1002" s="431"/>
      <c r="AH1002" s="424">
        <v>1</v>
      </c>
      <c r="AI1002" s="425"/>
      <c r="AJ1002" s="425"/>
      <c r="AK1002" s="425"/>
      <c r="AL1002" s="325">
        <v>87.86</v>
      </c>
      <c r="AM1002" s="326"/>
      <c r="AN1002" s="326"/>
      <c r="AO1002" s="327"/>
      <c r="AP1002" s="321" t="s">
        <v>640</v>
      </c>
      <c r="AQ1002" s="321"/>
      <c r="AR1002" s="321"/>
      <c r="AS1002" s="321"/>
      <c r="AT1002" s="321"/>
      <c r="AU1002" s="321"/>
      <c r="AV1002" s="321"/>
      <c r="AW1002" s="321"/>
      <c r="AX1002" s="321"/>
    </row>
    <row r="1003" spans="1:50" ht="30" customHeight="1">
      <c r="A1003" s="407">
        <v>2</v>
      </c>
      <c r="B1003" s="407">
        <v>1</v>
      </c>
      <c r="C1003" s="429" t="s">
        <v>701</v>
      </c>
      <c r="D1003" s="421"/>
      <c r="E1003" s="421"/>
      <c r="F1003" s="421"/>
      <c r="G1003" s="421"/>
      <c r="H1003" s="421"/>
      <c r="I1003" s="421"/>
      <c r="J1003" s="422">
        <v>1010001113328</v>
      </c>
      <c r="K1003" s="423"/>
      <c r="L1003" s="423"/>
      <c r="M1003" s="423"/>
      <c r="N1003" s="423"/>
      <c r="O1003" s="423"/>
      <c r="P1003" s="430" t="s">
        <v>660</v>
      </c>
      <c r="Q1003" s="317"/>
      <c r="R1003" s="317"/>
      <c r="S1003" s="317"/>
      <c r="T1003" s="317"/>
      <c r="U1003" s="317"/>
      <c r="V1003" s="317"/>
      <c r="W1003" s="317"/>
      <c r="X1003" s="317"/>
      <c r="Y1003" s="318">
        <v>1</v>
      </c>
      <c r="Z1003" s="319"/>
      <c r="AA1003" s="319"/>
      <c r="AB1003" s="320"/>
      <c r="AC1003" s="328" t="s">
        <v>511</v>
      </c>
      <c r="AD1003" s="328"/>
      <c r="AE1003" s="328"/>
      <c r="AF1003" s="328"/>
      <c r="AG1003" s="328"/>
      <c r="AH1003" s="424">
        <v>1</v>
      </c>
      <c r="AI1003" s="425"/>
      <c r="AJ1003" s="425"/>
      <c r="AK1003" s="425"/>
      <c r="AL1003" s="325">
        <v>90.16</v>
      </c>
      <c r="AM1003" s="326"/>
      <c r="AN1003" s="326"/>
      <c r="AO1003" s="327"/>
      <c r="AP1003" s="321" t="s">
        <v>696</v>
      </c>
      <c r="AQ1003" s="321"/>
      <c r="AR1003" s="321"/>
      <c r="AS1003" s="321"/>
      <c r="AT1003" s="321"/>
      <c r="AU1003" s="321"/>
      <c r="AV1003" s="321"/>
      <c r="AW1003" s="321"/>
      <c r="AX1003" s="321"/>
    </row>
    <row r="1004" spans="1:50" ht="30" hidden="1" customHeight="1">
      <c r="A1004" s="407">
        <v>3</v>
      </c>
      <c r="B1004" s="407">
        <v>1</v>
      </c>
      <c r="C1004" s="429"/>
      <c r="D1004" s="421"/>
      <c r="E1004" s="421"/>
      <c r="F1004" s="421"/>
      <c r="G1004" s="421"/>
      <c r="H1004" s="421"/>
      <c r="I1004" s="421"/>
      <c r="J1004" s="422"/>
      <c r="K1004" s="423"/>
      <c r="L1004" s="423"/>
      <c r="M1004" s="423"/>
      <c r="N1004" s="423"/>
      <c r="O1004" s="423"/>
      <c r="P1004" s="430"/>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7">
        <v>4</v>
      </c>
      <c r="B1005" s="407">
        <v>1</v>
      </c>
      <c r="C1005" s="429"/>
      <c r="D1005" s="421"/>
      <c r="E1005" s="421"/>
      <c r="F1005" s="421"/>
      <c r="G1005" s="421"/>
      <c r="H1005" s="421"/>
      <c r="I1005" s="421"/>
      <c r="J1005" s="422"/>
      <c r="K1005" s="423"/>
      <c r="L1005" s="423"/>
      <c r="M1005" s="423"/>
      <c r="N1005" s="423"/>
      <c r="O1005" s="423"/>
      <c r="P1005" s="430"/>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v>1</v>
      </c>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430</v>
      </c>
      <c r="K1034" s="113"/>
      <c r="L1034" s="113"/>
      <c r="M1034" s="113"/>
      <c r="N1034" s="113"/>
      <c r="O1034" s="113"/>
      <c r="P1034" s="347" t="s">
        <v>375</v>
      </c>
      <c r="Q1034" s="347"/>
      <c r="R1034" s="347"/>
      <c r="S1034" s="347"/>
      <c r="T1034" s="347"/>
      <c r="U1034" s="347"/>
      <c r="V1034" s="347"/>
      <c r="W1034" s="347"/>
      <c r="X1034" s="347"/>
      <c r="Y1034" s="344" t="s">
        <v>427</v>
      </c>
      <c r="Z1034" s="345"/>
      <c r="AA1034" s="345"/>
      <c r="AB1034" s="345"/>
      <c r="AC1034" s="277" t="s">
        <v>473</v>
      </c>
      <c r="AD1034" s="277"/>
      <c r="AE1034" s="277"/>
      <c r="AF1034" s="277"/>
      <c r="AG1034" s="277"/>
      <c r="AH1034" s="344" t="s">
        <v>506</v>
      </c>
      <c r="AI1034" s="346"/>
      <c r="AJ1034" s="346"/>
      <c r="AK1034" s="346"/>
      <c r="AL1034" s="346" t="s">
        <v>21</v>
      </c>
      <c r="AM1034" s="346"/>
      <c r="AN1034" s="346"/>
      <c r="AO1034" s="432"/>
      <c r="AP1034" s="433" t="s">
        <v>431</v>
      </c>
      <c r="AQ1034" s="433"/>
      <c r="AR1034" s="433"/>
      <c r="AS1034" s="433"/>
      <c r="AT1034" s="433"/>
      <c r="AU1034" s="433"/>
      <c r="AV1034" s="433"/>
      <c r="AW1034" s="433"/>
      <c r="AX1034" s="433"/>
    </row>
    <row r="1035" spans="1:50" ht="30" customHeight="1">
      <c r="A1035" s="407">
        <v>1</v>
      </c>
      <c r="B1035" s="407">
        <v>1</v>
      </c>
      <c r="C1035" s="429" t="s">
        <v>655</v>
      </c>
      <c r="D1035" s="421"/>
      <c r="E1035" s="421"/>
      <c r="F1035" s="421"/>
      <c r="G1035" s="421"/>
      <c r="H1035" s="421"/>
      <c r="I1035" s="421"/>
      <c r="J1035" s="422">
        <v>8010701002641</v>
      </c>
      <c r="K1035" s="423"/>
      <c r="L1035" s="423"/>
      <c r="M1035" s="423"/>
      <c r="N1035" s="423"/>
      <c r="O1035" s="423"/>
      <c r="P1035" s="430" t="s">
        <v>661</v>
      </c>
      <c r="Q1035" s="317"/>
      <c r="R1035" s="317"/>
      <c r="S1035" s="317"/>
      <c r="T1035" s="317"/>
      <c r="U1035" s="317"/>
      <c r="V1035" s="317"/>
      <c r="W1035" s="317"/>
      <c r="X1035" s="317"/>
      <c r="Y1035" s="318">
        <v>2</v>
      </c>
      <c r="Z1035" s="319"/>
      <c r="AA1035" s="319"/>
      <c r="AB1035" s="320"/>
      <c r="AC1035" s="328" t="s">
        <v>511</v>
      </c>
      <c r="AD1035" s="431"/>
      <c r="AE1035" s="431"/>
      <c r="AF1035" s="431"/>
      <c r="AG1035" s="431"/>
      <c r="AH1035" s="424">
        <v>2</v>
      </c>
      <c r="AI1035" s="425"/>
      <c r="AJ1035" s="425"/>
      <c r="AK1035" s="425"/>
      <c r="AL1035" s="325">
        <v>58.41</v>
      </c>
      <c r="AM1035" s="326"/>
      <c r="AN1035" s="326"/>
      <c r="AO1035" s="327"/>
      <c r="AP1035" s="321" t="s">
        <v>672</v>
      </c>
      <c r="AQ1035" s="321"/>
      <c r="AR1035" s="321"/>
      <c r="AS1035" s="321"/>
      <c r="AT1035" s="321"/>
      <c r="AU1035" s="321"/>
      <c r="AV1035" s="321"/>
      <c r="AW1035" s="321"/>
      <c r="AX1035" s="321"/>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426"/>
      <c r="AM1036" s="427"/>
      <c r="AN1036" s="427"/>
      <c r="AO1036" s="428"/>
      <c r="AP1036" s="321"/>
      <c r="AQ1036" s="321"/>
      <c r="AR1036" s="321"/>
      <c r="AS1036" s="321"/>
      <c r="AT1036" s="321"/>
      <c r="AU1036" s="321"/>
      <c r="AV1036" s="321"/>
      <c r="AW1036" s="321"/>
      <c r="AX1036" s="321"/>
    </row>
    <row r="1037" spans="1:50" ht="30" hidden="1" customHeight="1">
      <c r="A1037" s="407">
        <v>3</v>
      </c>
      <c r="B1037" s="407">
        <v>1</v>
      </c>
      <c r="C1037" s="429"/>
      <c r="D1037" s="421"/>
      <c r="E1037" s="421"/>
      <c r="F1037" s="421"/>
      <c r="G1037" s="421"/>
      <c r="H1037" s="421"/>
      <c r="I1037" s="421"/>
      <c r="J1037" s="422"/>
      <c r="K1037" s="423"/>
      <c r="L1037" s="423"/>
      <c r="M1037" s="423"/>
      <c r="N1037" s="423"/>
      <c r="O1037" s="423"/>
      <c r="P1037" s="430"/>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7">
        <v>4</v>
      </c>
      <c r="B1038" s="407">
        <v>1</v>
      </c>
      <c r="C1038" s="429"/>
      <c r="D1038" s="421"/>
      <c r="E1038" s="421"/>
      <c r="F1038" s="421"/>
      <c r="G1038" s="421"/>
      <c r="H1038" s="421"/>
      <c r="I1038" s="421"/>
      <c r="J1038" s="422"/>
      <c r="K1038" s="423"/>
      <c r="L1038" s="423"/>
      <c r="M1038" s="423"/>
      <c r="N1038" s="423"/>
      <c r="O1038" s="423"/>
      <c r="P1038" s="430"/>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430</v>
      </c>
      <c r="K1067" s="113"/>
      <c r="L1067" s="113"/>
      <c r="M1067" s="113"/>
      <c r="N1067" s="113"/>
      <c r="O1067" s="113"/>
      <c r="P1067" s="347" t="s">
        <v>375</v>
      </c>
      <c r="Q1067" s="347"/>
      <c r="R1067" s="347"/>
      <c r="S1067" s="347"/>
      <c r="T1067" s="347"/>
      <c r="U1067" s="347"/>
      <c r="V1067" s="347"/>
      <c r="W1067" s="347"/>
      <c r="X1067" s="347"/>
      <c r="Y1067" s="344" t="s">
        <v>427</v>
      </c>
      <c r="Z1067" s="345"/>
      <c r="AA1067" s="345"/>
      <c r="AB1067" s="345"/>
      <c r="AC1067" s="277" t="s">
        <v>473</v>
      </c>
      <c r="AD1067" s="277"/>
      <c r="AE1067" s="277"/>
      <c r="AF1067" s="277"/>
      <c r="AG1067" s="277"/>
      <c r="AH1067" s="344" t="s">
        <v>506</v>
      </c>
      <c r="AI1067" s="346"/>
      <c r="AJ1067" s="346"/>
      <c r="AK1067" s="346"/>
      <c r="AL1067" s="346" t="s">
        <v>21</v>
      </c>
      <c r="AM1067" s="346"/>
      <c r="AN1067" s="346"/>
      <c r="AO1067" s="432"/>
      <c r="AP1067" s="433" t="s">
        <v>431</v>
      </c>
      <c r="AQ1067" s="433"/>
      <c r="AR1067" s="433"/>
      <c r="AS1067" s="433"/>
      <c r="AT1067" s="433"/>
      <c r="AU1067" s="433"/>
      <c r="AV1067" s="433"/>
      <c r="AW1067" s="433"/>
      <c r="AX1067" s="433"/>
    </row>
    <row r="1068" spans="1:50" ht="30" customHeight="1">
      <c r="A1068" s="407">
        <v>1</v>
      </c>
      <c r="B1068" s="407">
        <v>1</v>
      </c>
      <c r="C1068" s="429" t="s">
        <v>655</v>
      </c>
      <c r="D1068" s="421"/>
      <c r="E1068" s="421"/>
      <c r="F1068" s="421"/>
      <c r="G1068" s="421"/>
      <c r="H1068" s="421"/>
      <c r="I1068" s="421"/>
      <c r="J1068" s="422">
        <v>8010701002641</v>
      </c>
      <c r="K1068" s="423"/>
      <c r="L1068" s="423"/>
      <c r="M1068" s="423"/>
      <c r="N1068" s="423"/>
      <c r="O1068" s="423"/>
      <c r="P1068" s="430" t="s">
        <v>663</v>
      </c>
      <c r="Q1068" s="317"/>
      <c r="R1068" s="317"/>
      <c r="S1068" s="317"/>
      <c r="T1068" s="317"/>
      <c r="U1068" s="317"/>
      <c r="V1068" s="317"/>
      <c r="W1068" s="317"/>
      <c r="X1068" s="317"/>
      <c r="Y1068" s="318">
        <v>2</v>
      </c>
      <c r="Z1068" s="319"/>
      <c r="AA1068" s="319"/>
      <c r="AB1068" s="320"/>
      <c r="AC1068" s="328" t="s">
        <v>511</v>
      </c>
      <c r="AD1068" s="431"/>
      <c r="AE1068" s="431"/>
      <c r="AF1068" s="431"/>
      <c r="AG1068" s="431"/>
      <c r="AH1068" s="424">
        <v>2</v>
      </c>
      <c r="AI1068" s="425"/>
      <c r="AJ1068" s="425"/>
      <c r="AK1068" s="425"/>
      <c r="AL1068" s="325">
        <v>70.47</v>
      </c>
      <c r="AM1068" s="326"/>
      <c r="AN1068" s="326"/>
      <c r="AO1068" s="327"/>
      <c r="AP1068" s="321" t="s">
        <v>676</v>
      </c>
      <c r="AQ1068" s="321"/>
      <c r="AR1068" s="321"/>
      <c r="AS1068" s="321"/>
      <c r="AT1068" s="321"/>
      <c r="AU1068" s="321"/>
      <c r="AV1068" s="321"/>
      <c r="AW1068" s="321"/>
      <c r="AX1068" s="321"/>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426"/>
      <c r="AM1069" s="427"/>
      <c r="AN1069" s="427"/>
      <c r="AO1069" s="428"/>
      <c r="AP1069" s="321"/>
      <c r="AQ1069" s="321"/>
      <c r="AR1069" s="321"/>
      <c r="AS1069" s="321"/>
      <c r="AT1069" s="321"/>
      <c r="AU1069" s="321"/>
      <c r="AV1069" s="321"/>
      <c r="AW1069" s="321"/>
      <c r="AX1069" s="321"/>
    </row>
    <row r="1070" spans="1:50" ht="30" hidden="1" customHeight="1">
      <c r="A1070" s="407">
        <v>3</v>
      </c>
      <c r="B1070" s="407">
        <v>1</v>
      </c>
      <c r="C1070" s="429"/>
      <c r="D1070" s="421"/>
      <c r="E1070" s="421"/>
      <c r="F1070" s="421"/>
      <c r="G1070" s="421"/>
      <c r="H1070" s="421"/>
      <c r="I1070" s="421"/>
      <c r="J1070" s="422"/>
      <c r="K1070" s="423"/>
      <c r="L1070" s="423"/>
      <c r="M1070" s="423"/>
      <c r="N1070" s="423"/>
      <c r="O1070" s="423"/>
      <c r="P1070" s="430"/>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7">
        <v>4</v>
      </c>
      <c r="B1071" s="407">
        <v>1</v>
      </c>
      <c r="C1071" s="429"/>
      <c r="D1071" s="421"/>
      <c r="E1071" s="421"/>
      <c r="F1071" s="421"/>
      <c r="G1071" s="421"/>
      <c r="H1071" s="421"/>
      <c r="I1071" s="421"/>
      <c r="J1071" s="422"/>
      <c r="K1071" s="423"/>
      <c r="L1071" s="423"/>
      <c r="M1071" s="423"/>
      <c r="N1071" s="423"/>
      <c r="O1071" s="423"/>
      <c r="P1071" s="430"/>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6" t="s">
        <v>461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1" t="s">
        <v>480</v>
      </c>
      <c r="AM1098" s="972"/>
      <c r="AN1098" s="972"/>
      <c r="AO1098" s="80" t="s">
        <v>628</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7"/>
      <c r="B1101" s="407"/>
      <c r="C1101" s="277" t="s">
        <v>396</v>
      </c>
      <c r="D1101" s="899"/>
      <c r="E1101" s="277" t="s">
        <v>395</v>
      </c>
      <c r="F1101" s="899"/>
      <c r="G1101" s="899"/>
      <c r="H1101" s="899"/>
      <c r="I1101" s="899"/>
      <c r="J1101" s="277" t="s">
        <v>430</v>
      </c>
      <c r="K1101" s="277"/>
      <c r="L1101" s="277"/>
      <c r="M1101" s="277"/>
      <c r="N1101" s="277"/>
      <c r="O1101" s="277"/>
      <c r="P1101" s="344" t="s">
        <v>27</v>
      </c>
      <c r="Q1101" s="344"/>
      <c r="R1101" s="344"/>
      <c r="S1101" s="344"/>
      <c r="T1101" s="344"/>
      <c r="U1101" s="344"/>
      <c r="V1101" s="344"/>
      <c r="W1101" s="344"/>
      <c r="X1101" s="344"/>
      <c r="Y1101" s="277" t="s">
        <v>432</v>
      </c>
      <c r="Z1101" s="899"/>
      <c r="AA1101" s="899"/>
      <c r="AB1101" s="899"/>
      <c r="AC1101" s="277" t="s">
        <v>376</v>
      </c>
      <c r="AD1101" s="277"/>
      <c r="AE1101" s="277"/>
      <c r="AF1101" s="277"/>
      <c r="AG1101" s="277"/>
      <c r="AH1101" s="344" t="s">
        <v>390</v>
      </c>
      <c r="AI1101" s="345"/>
      <c r="AJ1101" s="345"/>
      <c r="AK1101" s="345"/>
      <c r="AL1101" s="345" t="s">
        <v>21</v>
      </c>
      <c r="AM1101" s="345"/>
      <c r="AN1101" s="345"/>
      <c r="AO1101" s="902"/>
      <c r="AP1101" s="433" t="s">
        <v>462</v>
      </c>
      <c r="AQ1101" s="433"/>
      <c r="AR1101" s="433"/>
      <c r="AS1101" s="433"/>
      <c r="AT1101" s="433"/>
      <c r="AU1101" s="433"/>
      <c r="AV1101" s="433"/>
      <c r="AW1101" s="433"/>
      <c r="AX1101" s="433"/>
    </row>
    <row r="1102" spans="1:50" ht="30" hidden="1" customHeight="1">
      <c r="A1102" s="407">
        <v>1</v>
      </c>
      <c r="B1102" s="407">
        <v>1</v>
      </c>
      <c r="C1102" s="901"/>
      <c r="D1102" s="901"/>
      <c r="E1102" s="900"/>
      <c r="F1102" s="900"/>
      <c r="G1102" s="900"/>
      <c r="H1102" s="900"/>
      <c r="I1102" s="900"/>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7">
        <v>2</v>
      </c>
      <c r="B1103" s="407">
        <v>1</v>
      </c>
      <c r="C1103" s="901"/>
      <c r="D1103" s="901"/>
      <c r="E1103" s="900"/>
      <c r="F1103" s="900"/>
      <c r="G1103" s="900"/>
      <c r="H1103" s="900"/>
      <c r="I1103" s="900"/>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7">
        <v>3</v>
      </c>
      <c r="B1104" s="407">
        <v>1</v>
      </c>
      <c r="C1104" s="901"/>
      <c r="D1104" s="901"/>
      <c r="E1104" s="900"/>
      <c r="F1104" s="900"/>
      <c r="G1104" s="900"/>
      <c r="H1104" s="900"/>
      <c r="I1104" s="900"/>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7">
        <v>4</v>
      </c>
      <c r="B1105" s="407">
        <v>1</v>
      </c>
      <c r="C1105" s="901"/>
      <c r="D1105" s="901"/>
      <c r="E1105" s="900"/>
      <c r="F1105" s="900"/>
      <c r="G1105" s="900"/>
      <c r="H1105" s="900"/>
      <c r="I1105" s="900"/>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7">
        <v>5</v>
      </c>
      <c r="B1106" s="407">
        <v>1</v>
      </c>
      <c r="C1106" s="901"/>
      <c r="D1106" s="901"/>
      <c r="E1106" s="900"/>
      <c r="F1106" s="900"/>
      <c r="G1106" s="900"/>
      <c r="H1106" s="900"/>
      <c r="I1106" s="900"/>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7">
        <v>6</v>
      </c>
      <c r="B1107" s="407">
        <v>1</v>
      </c>
      <c r="C1107" s="901"/>
      <c r="D1107" s="901"/>
      <c r="E1107" s="900"/>
      <c r="F1107" s="900"/>
      <c r="G1107" s="900"/>
      <c r="H1107" s="900"/>
      <c r="I1107" s="900"/>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7">
        <v>7</v>
      </c>
      <c r="B1108" s="407">
        <v>1</v>
      </c>
      <c r="C1108" s="901"/>
      <c r="D1108" s="901"/>
      <c r="E1108" s="900"/>
      <c r="F1108" s="900"/>
      <c r="G1108" s="900"/>
      <c r="H1108" s="900"/>
      <c r="I1108" s="900"/>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7">
        <v>8</v>
      </c>
      <c r="B1109" s="407">
        <v>1</v>
      </c>
      <c r="C1109" s="901"/>
      <c r="D1109" s="901"/>
      <c r="E1109" s="900"/>
      <c r="F1109" s="900"/>
      <c r="G1109" s="900"/>
      <c r="H1109" s="900"/>
      <c r="I1109" s="900"/>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7">
        <v>9</v>
      </c>
      <c r="B1110" s="407">
        <v>1</v>
      </c>
      <c r="C1110" s="901"/>
      <c r="D1110" s="901"/>
      <c r="E1110" s="900"/>
      <c r="F1110" s="900"/>
      <c r="G1110" s="900"/>
      <c r="H1110" s="900"/>
      <c r="I1110" s="900"/>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7">
        <v>10</v>
      </c>
      <c r="B1111" s="407">
        <v>1</v>
      </c>
      <c r="C1111" s="901"/>
      <c r="D1111" s="901"/>
      <c r="E1111" s="900"/>
      <c r="F1111" s="900"/>
      <c r="G1111" s="900"/>
      <c r="H1111" s="900"/>
      <c r="I1111" s="900"/>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7">
        <v>11</v>
      </c>
      <c r="B1112" s="407">
        <v>1</v>
      </c>
      <c r="C1112" s="901"/>
      <c r="D1112" s="901"/>
      <c r="E1112" s="900"/>
      <c r="F1112" s="900"/>
      <c r="G1112" s="900"/>
      <c r="H1112" s="900"/>
      <c r="I1112" s="900"/>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7">
        <v>12</v>
      </c>
      <c r="B1113" s="407">
        <v>1</v>
      </c>
      <c r="C1113" s="901"/>
      <c r="D1113" s="901"/>
      <c r="E1113" s="900"/>
      <c r="F1113" s="900"/>
      <c r="G1113" s="900"/>
      <c r="H1113" s="900"/>
      <c r="I1113" s="900"/>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7">
        <v>13</v>
      </c>
      <c r="B1114" s="407">
        <v>1</v>
      </c>
      <c r="C1114" s="901"/>
      <c r="D1114" s="901"/>
      <c r="E1114" s="900"/>
      <c r="F1114" s="900"/>
      <c r="G1114" s="900"/>
      <c r="H1114" s="900"/>
      <c r="I1114" s="900"/>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7">
        <v>14</v>
      </c>
      <c r="B1115" s="407">
        <v>1</v>
      </c>
      <c r="C1115" s="901"/>
      <c r="D1115" s="901"/>
      <c r="E1115" s="900"/>
      <c r="F1115" s="900"/>
      <c r="G1115" s="900"/>
      <c r="H1115" s="900"/>
      <c r="I1115" s="900"/>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7">
        <v>15</v>
      </c>
      <c r="B1116" s="407">
        <v>1</v>
      </c>
      <c r="C1116" s="901"/>
      <c r="D1116" s="901"/>
      <c r="E1116" s="900"/>
      <c r="F1116" s="900"/>
      <c r="G1116" s="900"/>
      <c r="H1116" s="900"/>
      <c r="I1116" s="900"/>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7">
        <v>16</v>
      </c>
      <c r="B1117" s="407">
        <v>1</v>
      </c>
      <c r="C1117" s="901"/>
      <c r="D1117" s="901"/>
      <c r="E1117" s="900"/>
      <c r="F1117" s="900"/>
      <c r="G1117" s="900"/>
      <c r="H1117" s="900"/>
      <c r="I1117" s="900"/>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7">
        <v>17</v>
      </c>
      <c r="B1118" s="407">
        <v>1</v>
      </c>
      <c r="C1118" s="901"/>
      <c r="D1118" s="901"/>
      <c r="E1118" s="900"/>
      <c r="F1118" s="900"/>
      <c r="G1118" s="900"/>
      <c r="H1118" s="900"/>
      <c r="I1118" s="900"/>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7">
        <v>18</v>
      </c>
      <c r="B1119" s="407">
        <v>1</v>
      </c>
      <c r="C1119" s="901"/>
      <c r="D1119" s="901"/>
      <c r="E1119" s="261"/>
      <c r="F1119" s="900"/>
      <c r="G1119" s="900"/>
      <c r="H1119" s="900"/>
      <c r="I1119" s="900"/>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7">
        <v>19</v>
      </c>
      <c r="B1120" s="407">
        <v>1</v>
      </c>
      <c r="C1120" s="901"/>
      <c r="D1120" s="901"/>
      <c r="E1120" s="900"/>
      <c r="F1120" s="900"/>
      <c r="G1120" s="900"/>
      <c r="H1120" s="900"/>
      <c r="I1120" s="900"/>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7">
        <v>20</v>
      </c>
      <c r="B1121" s="407">
        <v>1</v>
      </c>
      <c r="C1121" s="901"/>
      <c r="D1121" s="901"/>
      <c r="E1121" s="900"/>
      <c r="F1121" s="900"/>
      <c r="G1121" s="900"/>
      <c r="H1121" s="900"/>
      <c r="I1121" s="900"/>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7">
        <v>21</v>
      </c>
      <c r="B1122" s="407">
        <v>1</v>
      </c>
      <c r="C1122" s="901"/>
      <c r="D1122" s="901"/>
      <c r="E1122" s="900"/>
      <c r="F1122" s="900"/>
      <c r="G1122" s="900"/>
      <c r="H1122" s="900"/>
      <c r="I1122" s="900"/>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7">
        <v>22</v>
      </c>
      <c r="B1123" s="407">
        <v>1</v>
      </c>
      <c r="C1123" s="901"/>
      <c r="D1123" s="901"/>
      <c r="E1123" s="900"/>
      <c r="F1123" s="900"/>
      <c r="G1123" s="900"/>
      <c r="H1123" s="900"/>
      <c r="I1123" s="900"/>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7">
        <v>23</v>
      </c>
      <c r="B1124" s="407">
        <v>1</v>
      </c>
      <c r="C1124" s="901"/>
      <c r="D1124" s="901"/>
      <c r="E1124" s="900"/>
      <c r="F1124" s="900"/>
      <c r="G1124" s="900"/>
      <c r="H1124" s="900"/>
      <c r="I1124" s="900"/>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7">
        <v>24</v>
      </c>
      <c r="B1125" s="407">
        <v>1</v>
      </c>
      <c r="C1125" s="901"/>
      <c r="D1125" s="901"/>
      <c r="E1125" s="900"/>
      <c r="F1125" s="900"/>
      <c r="G1125" s="900"/>
      <c r="H1125" s="900"/>
      <c r="I1125" s="900"/>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7">
        <v>25</v>
      </c>
      <c r="B1126" s="407">
        <v>1</v>
      </c>
      <c r="C1126" s="901"/>
      <c r="D1126" s="901"/>
      <c r="E1126" s="900"/>
      <c r="F1126" s="900"/>
      <c r="G1126" s="900"/>
      <c r="H1126" s="900"/>
      <c r="I1126" s="900"/>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7">
        <v>26</v>
      </c>
      <c r="B1127" s="407">
        <v>1</v>
      </c>
      <c r="C1127" s="901"/>
      <c r="D1127" s="901"/>
      <c r="E1127" s="900"/>
      <c r="F1127" s="900"/>
      <c r="G1127" s="900"/>
      <c r="H1127" s="900"/>
      <c r="I1127" s="900"/>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7">
        <v>27</v>
      </c>
      <c r="B1128" s="407">
        <v>1</v>
      </c>
      <c r="C1128" s="901"/>
      <c r="D1128" s="901"/>
      <c r="E1128" s="900"/>
      <c r="F1128" s="900"/>
      <c r="G1128" s="900"/>
      <c r="H1128" s="900"/>
      <c r="I1128" s="900"/>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7">
        <v>28</v>
      </c>
      <c r="B1129" s="407">
        <v>1</v>
      </c>
      <c r="C1129" s="901"/>
      <c r="D1129" s="901"/>
      <c r="E1129" s="900"/>
      <c r="F1129" s="900"/>
      <c r="G1129" s="900"/>
      <c r="H1129" s="900"/>
      <c r="I1129" s="900"/>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7">
        <v>29</v>
      </c>
      <c r="B1130" s="407">
        <v>1</v>
      </c>
      <c r="C1130" s="901"/>
      <c r="D1130" s="901"/>
      <c r="E1130" s="900"/>
      <c r="F1130" s="900"/>
      <c r="G1130" s="900"/>
      <c r="H1130" s="900"/>
      <c r="I1130" s="900"/>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7">
        <v>30</v>
      </c>
      <c r="B1131" s="407">
        <v>1</v>
      </c>
      <c r="C1131" s="901"/>
      <c r="D1131" s="901"/>
      <c r="E1131" s="900"/>
      <c r="F1131" s="900"/>
      <c r="G1131" s="900"/>
      <c r="H1131" s="900"/>
      <c r="I1131" s="900"/>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55">
      <formula>IF(RIGHT(TEXT(P14,"0.#"),1)=".",FALSE,TRUE)</formula>
    </cfRule>
    <cfRule type="expression" dxfId="2810" priority="14056">
      <formula>IF(RIGHT(TEXT(P14,"0.#"),1)=".",TRUE,FALSE)</formula>
    </cfRule>
  </conditionalFormatting>
  <conditionalFormatting sqref="AE32">
    <cfRule type="expression" dxfId="2809" priority="14045">
      <formula>IF(RIGHT(TEXT(AE32,"0.#"),1)=".",FALSE,TRUE)</formula>
    </cfRule>
    <cfRule type="expression" dxfId="2808" priority="14046">
      <formula>IF(RIGHT(TEXT(AE32,"0.#"),1)=".",TRUE,FALSE)</formula>
    </cfRule>
  </conditionalFormatting>
  <conditionalFormatting sqref="P18:AX18">
    <cfRule type="expression" dxfId="2807" priority="13931">
      <formula>IF(RIGHT(TEXT(P18,"0.#"),1)=".",FALSE,TRUE)</formula>
    </cfRule>
    <cfRule type="expression" dxfId="2806" priority="13932">
      <formula>IF(RIGHT(TEXT(P18,"0.#"),1)=".",TRUE,FALSE)</formula>
    </cfRule>
  </conditionalFormatting>
  <conditionalFormatting sqref="Y782">
    <cfRule type="expression" dxfId="2805" priority="13927">
      <formula>IF(RIGHT(TEXT(Y782,"0.#"),1)=".",FALSE,TRUE)</formula>
    </cfRule>
    <cfRule type="expression" dxfId="2804" priority="13928">
      <formula>IF(RIGHT(TEXT(Y782,"0.#"),1)=".",TRUE,FALSE)</formula>
    </cfRule>
  </conditionalFormatting>
  <conditionalFormatting sqref="Y791">
    <cfRule type="expression" dxfId="2803" priority="13923">
      <formula>IF(RIGHT(TEXT(Y791,"0.#"),1)=".",FALSE,TRUE)</formula>
    </cfRule>
    <cfRule type="expression" dxfId="2802" priority="13924">
      <formula>IF(RIGHT(TEXT(Y791,"0.#"),1)=".",TRUE,FALSE)</formula>
    </cfRule>
  </conditionalFormatting>
  <conditionalFormatting sqref="Y822:Y829 Y820 Y809:Y816 Y807 Y796:Y803 Y794">
    <cfRule type="expression" dxfId="2801" priority="13705">
      <formula>IF(RIGHT(TEXT(Y794,"0.#"),1)=".",FALSE,TRUE)</formula>
    </cfRule>
    <cfRule type="expression" dxfId="2800" priority="13706">
      <formula>IF(RIGHT(TEXT(Y794,"0.#"),1)=".",TRUE,FALSE)</formula>
    </cfRule>
  </conditionalFormatting>
  <conditionalFormatting sqref="P16:AQ17 P15:AX15 P13:AX13">
    <cfRule type="expression" dxfId="2799" priority="13753">
      <formula>IF(RIGHT(TEXT(P13,"0.#"),1)=".",FALSE,TRUE)</formula>
    </cfRule>
    <cfRule type="expression" dxfId="2798" priority="13754">
      <formula>IF(RIGHT(TEXT(P13,"0.#"),1)=".",TRUE,FALSE)</formula>
    </cfRule>
  </conditionalFormatting>
  <conditionalFormatting sqref="P19:AJ19">
    <cfRule type="expression" dxfId="2797" priority="13751">
      <formula>IF(RIGHT(TEXT(P19,"0.#"),1)=".",FALSE,TRUE)</formula>
    </cfRule>
    <cfRule type="expression" dxfId="2796" priority="13752">
      <formula>IF(RIGHT(TEXT(P19,"0.#"),1)=".",TRUE,FALSE)</formula>
    </cfRule>
  </conditionalFormatting>
  <conditionalFormatting sqref="AE101 AQ101">
    <cfRule type="expression" dxfId="2795" priority="13743">
      <formula>IF(RIGHT(TEXT(AE101,"0.#"),1)=".",FALSE,TRUE)</formula>
    </cfRule>
    <cfRule type="expression" dxfId="2794" priority="13744">
      <formula>IF(RIGHT(TEXT(AE101,"0.#"),1)=".",TRUE,FALSE)</formula>
    </cfRule>
  </conditionalFormatting>
  <conditionalFormatting sqref="Y783:Y790 Y781">
    <cfRule type="expression" dxfId="2793" priority="13729">
      <formula>IF(RIGHT(TEXT(Y781,"0.#"),1)=".",FALSE,TRUE)</formula>
    </cfRule>
    <cfRule type="expression" dxfId="2792" priority="13730">
      <formula>IF(RIGHT(TEXT(Y781,"0.#"),1)=".",TRUE,FALSE)</formula>
    </cfRule>
  </conditionalFormatting>
  <conditionalFormatting sqref="AU782">
    <cfRule type="expression" dxfId="2791" priority="13727">
      <formula>IF(RIGHT(TEXT(AU782,"0.#"),1)=".",FALSE,TRUE)</formula>
    </cfRule>
    <cfRule type="expression" dxfId="2790" priority="13728">
      <formula>IF(RIGHT(TEXT(AU782,"0.#"),1)=".",TRUE,FALSE)</formula>
    </cfRule>
  </conditionalFormatting>
  <conditionalFormatting sqref="AU791">
    <cfRule type="expression" dxfId="2789" priority="13725">
      <formula>IF(RIGHT(TEXT(AU791,"0.#"),1)=".",FALSE,TRUE)</formula>
    </cfRule>
    <cfRule type="expression" dxfId="2788" priority="13726">
      <formula>IF(RIGHT(TEXT(AU791,"0.#"),1)=".",TRUE,FALSE)</formula>
    </cfRule>
  </conditionalFormatting>
  <conditionalFormatting sqref="AU783:AU790 AU781">
    <cfRule type="expression" dxfId="2787" priority="13723">
      <formula>IF(RIGHT(TEXT(AU781,"0.#"),1)=".",FALSE,TRUE)</formula>
    </cfRule>
    <cfRule type="expression" dxfId="2786" priority="13724">
      <formula>IF(RIGHT(TEXT(AU781,"0.#"),1)=".",TRUE,FALSE)</formula>
    </cfRule>
  </conditionalFormatting>
  <conditionalFormatting sqref="Y821 Y808 Y795">
    <cfRule type="expression" dxfId="2785" priority="13709">
      <formula>IF(RIGHT(TEXT(Y795,"0.#"),1)=".",FALSE,TRUE)</formula>
    </cfRule>
    <cfRule type="expression" dxfId="2784" priority="13710">
      <formula>IF(RIGHT(TEXT(Y795,"0.#"),1)=".",TRUE,FALSE)</formula>
    </cfRule>
  </conditionalFormatting>
  <conditionalFormatting sqref="Y830 Y817 Y804">
    <cfRule type="expression" dxfId="2783" priority="13707">
      <formula>IF(RIGHT(TEXT(Y804,"0.#"),1)=".",FALSE,TRUE)</formula>
    </cfRule>
    <cfRule type="expression" dxfId="2782" priority="13708">
      <formula>IF(RIGHT(TEXT(Y804,"0.#"),1)=".",TRUE,FALSE)</formula>
    </cfRule>
  </conditionalFormatting>
  <conditionalFormatting sqref="AU821 AU808 AU795">
    <cfRule type="expression" dxfId="2781" priority="13703">
      <formula>IF(RIGHT(TEXT(AU795,"0.#"),1)=".",FALSE,TRUE)</formula>
    </cfRule>
    <cfRule type="expression" dxfId="2780" priority="13704">
      <formula>IF(RIGHT(TEXT(AU795,"0.#"),1)=".",TRUE,FALSE)</formula>
    </cfRule>
  </conditionalFormatting>
  <conditionalFormatting sqref="AU830 AU817 AU804">
    <cfRule type="expression" dxfId="2779" priority="13701">
      <formula>IF(RIGHT(TEXT(AU804,"0.#"),1)=".",FALSE,TRUE)</formula>
    </cfRule>
    <cfRule type="expression" dxfId="2778" priority="13702">
      <formula>IF(RIGHT(TEXT(AU804,"0.#"),1)=".",TRUE,FALSE)</formula>
    </cfRule>
  </conditionalFormatting>
  <conditionalFormatting sqref="AU822:AU829 AU820 AU809:AU816 AU807 AU796:AU803 AU794">
    <cfRule type="expression" dxfId="2777" priority="13699">
      <formula>IF(RIGHT(TEXT(AU794,"0.#"),1)=".",FALSE,TRUE)</formula>
    </cfRule>
    <cfRule type="expression" dxfId="2776" priority="13700">
      <formula>IF(RIGHT(TEXT(AU794,"0.#"),1)=".",TRUE,FALSE)</formula>
    </cfRule>
  </conditionalFormatting>
  <conditionalFormatting sqref="AM87">
    <cfRule type="expression" dxfId="2775" priority="13353">
      <formula>IF(RIGHT(TEXT(AM87,"0.#"),1)=".",FALSE,TRUE)</formula>
    </cfRule>
    <cfRule type="expression" dxfId="2774" priority="13354">
      <formula>IF(RIGHT(TEXT(AM87,"0.#"),1)=".",TRUE,FALSE)</formula>
    </cfRule>
  </conditionalFormatting>
  <conditionalFormatting sqref="AE55">
    <cfRule type="expression" dxfId="2773" priority="13421">
      <formula>IF(RIGHT(TEXT(AE55,"0.#"),1)=".",FALSE,TRUE)</formula>
    </cfRule>
    <cfRule type="expression" dxfId="2772" priority="13422">
      <formula>IF(RIGHT(TEXT(AE55,"0.#"),1)=".",TRUE,FALSE)</formula>
    </cfRule>
  </conditionalFormatting>
  <conditionalFormatting sqref="AI55">
    <cfRule type="expression" dxfId="2771" priority="13419">
      <formula>IF(RIGHT(TEXT(AI55,"0.#"),1)=".",FALSE,TRUE)</formula>
    </cfRule>
    <cfRule type="expression" dxfId="2770" priority="13420">
      <formula>IF(RIGHT(TEXT(AI55,"0.#"),1)=".",TRUE,FALSE)</formula>
    </cfRule>
  </conditionalFormatting>
  <conditionalFormatting sqref="AM34">
    <cfRule type="expression" dxfId="2769" priority="13499">
      <formula>IF(RIGHT(TEXT(AM34,"0.#"),1)=".",FALSE,TRUE)</formula>
    </cfRule>
    <cfRule type="expression" dxfId="2768" priority="13500">
      <formula>IF(RIGHT(TEXT(AM34,"0.#"),1)=".",TRUE,FALSE)</formula>
    </cfRule>
  </conditionalFormatting>
  <conditionalFormatting sqref="AE33">
    <cfRule type="expression" dxfId="2767" priority="13513">
      <formula>IF(RIGHT(TEXT(AE33,"0.#"),1)=".",FALSE,TRUE)</formula>
    </cfRule>
    <cfRule type="expression" dxfId="2766" priority="13514">
      <formula>IF(RIGHT(TEXT(AE33,"0.#"),1)=".",TRUE,FALSE)</formula>
    </cfRule>
  </conditionalFormatting>
  <conditionalFormatting sqref="AE34">
    <cfRule type="expression" dxfId="2765" priority="13511">
      <formula>IF(RIGHT(TEXT(AE34,"0.#"),1)=".",FALSE,TRUE)</formula>
    </cfRule>
    <cfRule type="expression" dxfId="2764" priority="13512">
      <formula>IF(RIGHT(TEXT(AE34,"0.#"),1)=".",TRUE,FALSE)</formula>
    </cfRule>
  </conditionalFormatting>
  <conditionalFormatting sqref="AI34">
    <cfRule type="expression" dxfId="2763" priority="13509">
      <formula>IF(RIGHT(TEXT(AI34,"0.#"),1)=".",FALSE,TRUE)</formula>
    </cfRule>
    <cfRule type="expression" dxfId="2762" priority="13510">
      <formula>IF(RIGHT(TEXT(AI34,"0.#"),1)=".",TRUE,FALSE)</formula>
    </cfRule>
  </conditionalFormatting>
  <conditionalFormatting sqref="AI33">
    <cfRule type="expression" dxfId="2761" priority="13507">
      <formula>IF(RIGHT(TEXT(AI33,"0.#"),1)=".",FALSE,TRUE)</formula>
    </cfRule>
    <cfRule type="expression" dxfId="2760" priority="13508">
      <formula>IF(RIGHT(TEXT(AI33,"0.#"),1)=".",TRUE,FALSE)</formula>
    </cfRule>
  </conditionalFormatting>
  <conditionalFormatting sqref="AI32">
    <cfRule type="expression" dxfId="2759" priority="13505">
      <formula>IF(RIGHT(TEXT(AI32,"0.#"),1)=".",FALSE,TRUE)</formula>
    </cfRule>
    <cfRule type="expression" dxfId="2758" priority="13506">
      <formula>IF(RIGHT(TEXT(AI32,"0.#"),1)=".",TRUE,FALSE)</formula>
    </cfRule>
  </conditionalFormatting>
  <conditionalFormatting sqref="AM32">
    <cfRule type="expression" dxfId="2757" priority="13503">
      <formula>IF(RIGHT(TEXT(AM32,"0.#"),1)=".",FALSE,TRUE)</formula>
    </cfRule>
    <cfRule type="expression" dxfId="2756" priority="13504">
      <formula>IF(RIGHT(TEXT(AM32,"0.#"),1)=".",TRUE,FALSE)</formula>
    </cfRule>
  </conditionalFormatting>
  <conditionalFormatting sqref="AM33">
    <cfRule type="expression" dxfId="2755" priority="13501">
      <formula>IF(RIGHT(TEXT(AM33,"0.#"),1)=".",FALSE,TRUE)</formula>
    </cfRule>
    <cfRule type="expression" dxfId="2754" priority="13502">
      <formula>IF(RIGHT(TEXT(AM33,"0.#"),1)=".",TRUE,FALSE)</formula>
    </cfRule>
  </conditionalFormatting>
  <conditionalFormatting sqref="AQ32:AQ34">
    <cfRule type="expression" dxfId="2753" priority="13493">
      <formula>IF(RIGHT(TEXT(AQ32,"0.#"),1)=".",FALSE,TRUE)</formula>
    </cfRule>
    <cfRule type="expression" dxfId="2752" priority="13494">
      <formula>IF(RIGHT(TEXT(AQ32,"0.#"),1)=".",TRUE,FALSE)</formula>
    </cfRule>
  </conditionalFormatting>
  <conditionalFormatting sqref="AU32:AU34">
    <cfRule type="expression" dxfId="2751" priority="13491">
      <formula>IF(RIGHT(TEXT(AU32,"0.#"),1)=".",FALSE,TRUE)</formula>
    </cfRule>
    <cfRule type="expression" dxfId="2750" priority="13492">
      <formula>IF(RIGHT(TEXT(AU32,"0.#"),1)=".",TRUE,FALSE)</formula>
    </cfRule>
  </conditionalFormatting>
  <conditionalFormatting sqref="AE53">
    <cfRule type="expression" dxfId="2749" priority="13425">
      <formula>IF(RIGHT(TEXT(AE53,"0.#"),1)=".",FALSE,TRUE)</formula>
    </cfRule>
    <cfRule type="expression" dxfId="2748" priority="13426">
      <formula>IF(RIGHT(TEXT(AE53,"0.#"),1)=".",TRUE,FALSE)</formula>
    </cfRule>
  </conditionalFormatting>
  <conditionalFormatting sqref="AE54">
    <cfRule type="expression" dxfId="2747" priority="13423">
      <formula>IF(RIGHT(TEXT(AE54,"0.#"),1)=".",FALSE,TRUE)</formula>
    </cfRule>
    <cfRule type="expression" dxfId="2746" priority="13424">
      <formula>IF(RIGHT(TEXT(AE54,"0.#"),1)=".",TRUE,FALSE)</formula>
    </cfRule>
  </conditionalFormatting>
  <conditionalFormatting sqref="AI54">
    <cfRule type="expression" dxfId="2745" priority="13417">
      <formula>IF(RIGHT(TEXT(AI54,"0.#"),1)=".",FALSE,TRUE)</formula>
    </cfRule>
    <cfRule type="expression" dxfId="2744" priority="13418">
      <formula>IF(RIGHT(TEXT(AI54,"0.#"),1)=".",TRUE,FALSE)</formula>
    </cfRule>
  </conditionalFormatting>
  <conditionalFormatting sqref="AI53">
    <cfRule type="expression" dxfId="2743" priority="13415">
      <formula>IF(RIGHT(TEXT(AI53,"0.#"),1)=".",FALSE,TRUE)</formula>
    </cfRule>
    <cfRule type="expression" dxfId="2742" priority="13416">
      <formula>IF(RIGHT(TEXT(AI53,"0.#"),1)=".",TRUE,FALSE)</formula>
    </cfRule>
  </conditionalFormatting>
  <conditionalFormatting sqref="AM53">
    <cfRule type="expression" dxfId="2741" priority="13413">
      <formula>IF(RIGHT(TEXT(AM53,"0.#"),1)=".",FALSE,TRUE)</formula>
    </cfRule>
    <cfRule type="expression" dxfId="2740" priority="13414">
      <formula>IF(RIGHT(TEXT(AM53,"0.#"),1)=".",TRUE,FALSE)</formula>
    </cfRule>
  </conditionalFormatting>
  <conditionalFormatting sqref="AM54">
    <cfRule type="expression" dxfId="2739" priority="13411">
      <formula>IF(RIGHT(TEXT(AM54,"0.#"),1)=".",FALSE,TRUE)</formula>
    </cfRule>
    <cfRule type="expression" dxfId="2738" priority="13412">
      <formula>IF(RIGHT(TEXT(AM54,"0.#"),1)=".",TRUE,FALSE)</formula>
    </cfRule>
  </conditionalFormatting>
  <conditionalFormatting sqref="AM55">
    <cfRule type="expression" dxfId="2737" priority="13409">
      <formula>IF(RIGHT(TEXT(AM55,"0.#"),1)=".",FALSE,TRUE)</formula>
    </cfRule>
    <cfRule type="expression" dxfId="2736" priority="13410">
      <formula>IF(RIGHT(TEXT(AM55,"0.#"),1)=".",TRUE,FALSE)</formula>
    </cfRule>
  </conditionalFormatting>
  <conditionalFormatting sqref="AE60">
    <cfRule type="expression" dxfId="2735" priority="13395">
      <formula>IF(RIGHT(TEXT(AE60,"0.#"),1)=".",FALSE,TRUE)</formula>
    </cfRule>
    <cfRule type="expression" dxfId="2734" priority="13396">
      <formula>IF(RIGHT(TEXT(AE60,"0.#"),1)=".",TRUE,FALSE)</formula>
    </cfRule>
  </conditionalFormatting>
  <conditionalFormatting sqref="AE61">
    <cfRule type="expression" dxfId="2733" priority="13393">
      <formula>IF(RIGHT(TEXT(AE61,"0.#"),1)=".",FALSE,TRUE)</formula>
    </cfRule>
    <cfRule type="expression" dxfId="2732" priority="13394">
      <formula>IF(RIGHT(TEXT(AE61,"0.#"),1)=".",TRUE,FALSE)</formula>
    </cfRule>
  </conditionalFormatting>
  <conditionalFormatting sqref="AE62">
    <cfRule type="expression" dxfId="2731" priority="13391">
      <formula>IF(RIGHT(TEXT(AE62,"0.#"),1)=".",FALSE,TRUE)</formula>
    </cfRule>
    <cfRule type="expression" dxfId="2730" priority="13392">
      <formula>IF(RIGHT(TEXT(AE62,"0.#"),1)=".",TRUE,FALSE)</formula>
    </cfRule>
  </conditionalFormatting>
  <conditionalFormatting sqref="AI62">
    <cfRule type="expression" dxfId="2729" priority="13389">
      <formula>IF(RIGHT(TEXT(AI62,"0.#"),1)=".",FALSE,TRUE)</formula>
    </cfRule>
    <cfRule type="expression" dxfId="2728" priority="13390">
      <formula>IF(RIGHT(TEXT(AI62,"0.#"),1)=".",TRUE,FALSE)</formula>
    </cfRule>
  </conditionalFormatting>
  <conditionalFormatting sqref="AI61">
    <cfRule type="expression" dxfId="2727" priority="13387">
      <formula>IF(RIGHT(TEXT(AI61,"0.#"),1)=".",FALSE,TRUE)</formula>
    </cfRule>
    <cfRule type="expression" dxfId="2726" priority="13388">
      <formula>IF(RIGHT(TEXT(AI61,"0.#"),1)=".",TRUE,FALSE)</formula>
    </cfRule>
  </conditionalFormatting>
  <conditionalFormatting sqref="AI60">
    <cfRule type="expression" dxfId="2725" priority="13385">
      <formula>IF(RIGHT(TEXT(AI60,"0.#"),1)=".",FALSE,TRUE)</formula>
    </cfRule>
    <cfRule type="expression" dxfId="2724" priority="13386">
      <formula>IF(RIGHT(TEXT(AI60,"0.#"),1)=".",TRUE,FALSE)</formula>
    </cfRule>
  </conditionalFormatting>
  <conditionalFormatting sqref="AM60">
    <cfRule type="expression" dxfId="2723" priority="13383">
      <formula>IF(RIGHT(TEXT(AM60,"0.#"),1)=".",FALSE,TRUE)</formula>
    </cfRule>
    <cfRule type="expression" dxfId="2722" priority="13384">
      <formula>IF(RIGHT(TEXT(AM60,"0.#"),1)=".",TRUE,FALSE)</formula>
    </cfRule>
  </conditionalFormatting>
  <conditionalFormatting sqref="AM61">
    <cfRule type="expression" dxfId="2721" priority="13381">
      <formula>IF(RIGHT(TEXT(AM61,"0.#"),1)=".",FALSE,TRUE)</formula>
    </cfRule>
    <cfRule type="expression" dxfId="2720" priority="13382">
      <formula>IF(RIGHT(TEXT(AM61,"0.#"),1)=".",TRUE,FALSE)</formula>
    </cfRule>
  </conditionalFormatting>
  <conditionalFormatting sqref="AM62">
    <cfRule type="expression" dxfId="2719" priority="13379">
      <formula>IF(RIGHT(TEXT(AM62,"0.#"),1)=".",FALSE,TRUE)</formula>
    </cfRule>
    <cfRule type="expression" dxfId="2718" priority="13380">
      <formula>IF(RIGHT(TEXT(AM62,"0.#"),1)=".",TRUE,FALSE)</formula>
    </cfRule>
  </conditionalFormatting>
  <conditionalFormatting sqref="AE87">
    <cfRule type="expression" dxfId="2717" priority="13365">
      <formula>IF(RIGHT(TEXT(AE87,"0.#"),1)=".",FALSE,TRUE)</formula>
    </cfRule>
    <cfRule type="expression" dxfId="2716" priority="13366">
      <formula>IF(RIGHT(TEXT(AE87,"0.#"),1)=".",TRUE,FALSE)</formula>
    </cfRule>
  </conditionalFormatting>
  <conditionalFormatting sqref="AE88">
    <cfRule type="expression" dxfId="2715" priority="13363">
      <formula>IF(RIGHT(TEXT(AE88,"0.#"),1)=".",FALSE,TRUE)</formula>
    </cfRule>
    <cfRule type="expression" dxfId="2714" priority="13364">
      <formula>IF(RIGHT(TEXT(AE88,"0.#"),1)=".",TRUE,FALSE)</formula>
    </cfRule>
  </conditionalFormatting>
  <conditionalFormatting sqref="AE89">
    <cfRule type="expression" dxfId="2713" priority="13361">
      <formula>IF(RIGHT(TEXT(AE89,"0.#"),1)=".",FALSE,TRUE)</formula>
    </cfRule>
    <cfRule type="expression" dxfId="2712" priority="13362">
      <formula>IF(RIGHT(TEXT(AE89,"0.#"),1)=".",TRUE,FALSE)</formula>
    </cfRule>
  </conditionalFormatting>
  <conditionalFormatting sqref="AI89">
    <cfRule type="expression" dxfId="2711" priority="13359">
      <formula>IF(RIGHT(TEXT(AI89,"0.#"),1)=".",FALSE,TRUE)</formula>
    </cfRule>
    <cfRule type="expression" dxfId="2710" priority="13360">
      <formula>IF(RIGHT(TEXT(AI89,"0.#"),1)=".",TRUE,FALSE)</formula>
    </cfRule>
  </conditionalFormatting>
  <conditionalFormatting sqref="AI88">
    <cfRule type="expression" dxfId="2709" priority="13357">
      <formula>IF(RIGHT(TEXT(AI88,"0.#"),1)=".",FALSE,TRUE)</formula>
    </cfRule>
    <cfRule type="expression" dxfId="2708" priority="13358">
      <formula>IF(RIGHT(TEXT(AI88,"0.#"),1)=".",TRUE,FALSE)</formula>
    </cfRule>
  </conditionalFormatting>
  <conditionalFormatting sqref="AI87">
    <cfRule type="expression" dxfId="2707" priority="13355">
      <formula>IF(RIGHT(TEXT(AI87,"0.#"),1)=".",FALSE,TRUE)</formula>
    </cfRule>
    <cfRule type="expression" dxfId="2706" priority="13356">
      <formula>IF(RIGHT(TEXT(AI87,"0.#"),1)=".",TRUE,FALSE)</formula>
    </cfRule>
  </conditionalFormatting>
  <conditionalFormatting sqref="AM88">
    <cfRule type="expression" dxfId="2705" priority="13351">
      <formula>IF(RIGHT(TEXT(AM88,"0.#"),1)=".",FALSE,TRUE)</formula>
    </cfRule>
    <cfRule type="expression" dxfId="2704" priority="13352">
      <formula>IF(RIGHT(TEXT(AM88,"0.#"),1)=".",TRUE,FALSE)</formula>
    </cfRule>
  </conditionalFormatting>
  <conditionalFormatting sqref="AM89">
    <cfRule type="expression" dxfId="2703" priority="13349">
      <formula>IF(RIGHT(TEXT(AM89,"0.#"),1)=".",FALSE,TRUE)</formula>
    </cfRule>
    <cfRule type="expression" dxfId="2702" priority="13350">
      <formula>IF(RIGHT(TEXT(AM89,"0.#"),1)=".",TRUE,FALSE)</formula>
    </cfRule>
  </conditionalFormatting>
  <conditionalFormatting sqref="AE92">
    <cfRule type="expression" dxfId="2701" priority="13335">
      <formula>IF(RIGHT(TEXT(AE92,"0.#"),1)=".",FALSE,TRUE)</formula>
    </cfRule>
    <cfRule type="expression" dxfId="2700" priority="13336">
      <formula>IF(RIGHT(TEXT(AE92,"0.#"),1)=".",TRUE,FALSE)</formula>
    </cfRule>
  </conditionalFormatting>
  <conditionalFormatting sqref="AE93">
    <cfRule type="expression" dxfId="2699" priority="13333">
      <formula>IF(RIGHT(TEXT(AE93,"0.#"),1)=".",FALSE,TRUE)</formula>
    </cfRule>
    <cfRule type="expression" dxfId="2698" priority="13334">
      <formula>IF(RIGHT(TEXT(AE93,"0.#"),1)=".",TRUE,FALSE)</formula>
    </cfRule>
  </conditionalFormatting>
  <conditionalFormatting sqref="AE94">
    <cfRule type="expression" dxfId="2697" priority="13331">
      <formula>IF(RIGHT(TEXT(AE94,"0.#"),1)=".",FALSE,TRUE)</formula>
    </cfRule>
    <cfRule type="expression" dxfId="2696" priority="13332">
      <formula>IF(RIGHT(TEXT(AE94,"0.#"),1)=".",TRUE,FALSE)</formula>
    </cfRule>
  </conditionalFormatting>
  <conditionalFormatting sqref="AI94">
    <cfRule type="expression" dxfId="2695" priority="13329">
      <formula>IF(RIGHT(TEXT(AI94,"0.#"),1)=".",FALSE,TRUE)</formula>
    </cfRule>
    <cfRule type="expression" dxfId="2694" priority="13330">
      <formula>IF(RIGHT(TEXT(AI94,"0.#"),1)=".",TRUE,FALSE)</formula>
    </cfRule>
  </conditionalFormatting>
  <conditionalFormatting sqref="AI93">
    <cfRule type="expression" dxfId="2693" priority="13327">
      <formula>IF(RIGHT(TEXT(AI93,"0.#"),1)=".",FALSE,TRUE)</formula>
    </cfRule>
    <cfRule type="expression" dxfId="2692" priority="13328">
      <formula>IF(RIGHT(TEXT(AI93,"0.#"),1)=".",TRUE,FALSE)</formula>
    </cfRule>
  </conditionalFormatting>
  <conditionalFormatting sqref="AI92">
    <cfRule type="expression" dxfId="2691" priority="13325">
      <formula>IF(RIGHT(TEXT(AI92,"0.#"),1)=".",FALSE,TRUE)</formula>
    </cfRule>
    <cfRule type="expression" dxfId="2690" priority="13326">
      <formula>IF(RIGHT(TEXT(AI92,"0.#"),1)=".",TRUE,FALSE)</formula>
    </cfRule>
  </conditionalFormatting>
  <conditionalFormatting sqref="AM92">
    <cfRule type="expression" dxfId="2689" priority="13323">
      <formula>IF(RIGHT(TEXT(AM92,"0.#"),1)=".",FALSE,TRUE)</formula>
    </cfRule>
    <cfRule type="expression" dxfId="2688" priority="13324">
      <formula>IF(RIGHT(TEXT(AM92,"0.#"),1)=".",TRUE,FALSE)</formula>
    </cfRule>
  </conditionalFormatting>
  <conditionalFormatting sqref="AM93">
    <cfRule type="expression" dxfId="2687" priority="13321">
      <formula>IF(RIGHT(TEXT(AM93,"0.#"),1)=".",FALSE,TRUE)</formula>
    </cfRule>
    <cfRule type="expression" dxfId="2686" priority="13322">
      <formula>IF(RIGHT(TEXT(AM93,"0.#"),1)=".",TRUE,FALSE)</formula>
    </cfRule>
  </conditionalFormatting>
  <conditionalFormatting sqref="AM94">
    <cfRule type="expression" dxfId="2685" priority="13319">
      <formula>IF(RIGHT(TEXT(AM94,"0.#"),1)=".",FALSE,TRUE)</formula>
    </cfRule>
    <cfRule type="expression" dxfId="2684" priority="13320">
      <formula>IF(RIGHT(TEXT(AM94,"0.#"),1)=".",TRUE,FALSE)</formula>
    </cfRule>
  </conditionalFormatting>
  <conditionalFormatting sqref="AE97">
    <cfRule type="expression" dxfId="2683" priority="13305">
      <formula>IF(RIGHT(TEXT(AE97,"0.#"),1)=".",FALSE,TRUE)</formula>
    </cfRule>
    <cfRule type="expression" dxfId="2682" priority="13306">
      <formula>IF(RIGHT(TEXT(AE97,"0.#"),1)=".",TRUE,FALSE)</formula>
    </cfRule>
  </conditionalFormatting>
  <conditionalFormatting sqref="AE98">
    <cfRule type="expression" dxfId="2681" priority="13303">
      <formula>IF(RIGHT(TEXT(AE98,"0.#"),1)=".",FALSE,TRUE)</formula>
    </cfRule>
    <cfRule type="expression" dxfId="2680" priority="13304">
      <formula>IF(RIGHT(TEXT(AE98,"0.#"),1)=".",TRUE,FALSE)</formula>
    </cfRule>
  </conditionalFormatting>
  <conditionalFormatting sqref="AE99">
    <cfRule type="expression" dxfId="2679" priority="13301">
      <formula>IF(RIGHT(TEXT(AE99,"0.#"),1)=".",FALSE,TRUE)</formula>
    </cfRule>
    <cfRule type="expression" dxfId="2678" priority="13302">
      <formula>IF(RIGHT(TEXT(AE99,"0.#"),1)=".",TRUE,FALSE)</formula>
    </cfRule>
  </conditionalFormatting>
  <conditionalFormatting sqref="AI99">
    <cfRule type="expression" dxfId="2677" priority="13299">
      <formula>IF(RIGHT(TEXT(AI99,"0.#"),1)=".",FALSE,TRUE)</formula>
    </cfRule>
    <cfRule type="expression" dxfId="2676" priority="13300">
      <formula>IF(RIGHT(TEXT(AI99,"0.#"),1)=".",TRUE,FALSE)</formula>
    </cfRule>
  </conditionalFormatting>
  <conditionalFormatting sqref="AI98">
    <cfRule type="expression" dxfId="2675" priority="13297">
      <formula>IF(RIGHT(TEXT(AI98,"0.#"),1)=".",FALSE,TRUE)</formula>
    </cfRule>
    <cfRule type="expression" dxfId="2674" priority="13298">
      <formula>IF(RIGHT(TEXT(AI98,"0.#"),1)=".",TRUE,FALSE)</formula>
    </cfRule>
  </conditionalFormatting>
  <conditionalFormatting sqref="AI97">
    <cfRule type="expression" dxfId="2673" priority="13295">
      <formula>IF(RIGHT(TEXT(AI97,"0.#"),1)=".",FALSE,TRUE)</formula>
    </cfRule>
    <cfRule type="expression" dxfId="2672" priority="13296">
      <formula>IF(RIGHT(TEXT(AI97,"0.#"),1)=".",TRUE,FALSE)</formula>
    </cfRule>
  </conditionalFormatting>
  <conditionalFormatting sqref="AM97">
    <cfRule type="expression" dxfId="2671" priority="13293">
      <formula>IF(RIGHT(TEXT(AM97,"0.#"),1)=".",FALSE,TRUE)</formula>
    </cfRule>
    <cfRule type="expression" dxfId="2670" priority="13294">
      <formula>IF(RIGHT(TEXT(AM97,"0.#"),1)=".",TRUE,FALSE)</formula>
    </cfRule>
  </conditionalFormatting>
  <conditionalFormatting sqref="AM98">
    <cfRule type="expression" dxfId="2669" priority="13291">
      <formula>IF(RIGHT(TEXT(AM98,"0.#"),1)=".",FALSE,TRUE)</formula>
    </cfRule>
    <cfRule type="expression" dxfId="2668" priority="13292">
      <formula>IF(RIGHT(TEXT(AM98,"0.#"),1)=".",TRUE,FALSE)</formula>
    </cfRule>
  </conditionalFormatting>
  <conditionalFormatting sqref="AM99">
    <cfRule type="expression" dxfId="2667" priority="13289">
      <formula>IF(RIGHT(TEXT(AM99,"0.#"),1)=".",FALSE,TRUE)</formula>
    </cfRule>
    <cfRule type="expression" dxfId="2666" priority="13290">
      <formula>IF(RIGHT(TEXT(AM99,"0.#"),1)=".",TRUE,FALSE)</formula>
    </cfRule>
  </conditionalFormatting>
  <conditionalFormatting sqref="AI101">
    <cfRule type="expression" dxfId="2665" priority="13275">
      <formula>IF(RIGHT(TEXT(AI101,"0.#"),1)=".",FALSE,TRUE)</formula>
    </cfRule>
    <cfRule type="expression" dxfId="2664" priority="13276">
      <formula>IF(RIGHT(TEXT(AI101,"0.#"),1)=".",TRUE,FALSE)</formula>
    </cfRule>
  </conditionalFormatting>
  <conditionalFormatting sqref="AM101">
    <cfRule type="expression" dxfId="2663" priority="13273">
      <formula>IF(RIGHT(TEXT(AM101,"0.#"),1)=".",FALSE,TRUE)</formula>
    </cfRule>
    <cfRule type="expression" dxfId="2662" priority="13274">
      <formula>IF(RIGHT(TEXT(AM101,"0.#"),1)=".",TRUE,FALSE)</formula>
    </cfRule>
  </conditionalFormatting>
  <conditionalFormatting sqref="AE102">
    <cfRule type="expression" dxfId="2661" priority="13271">
      <formula>IF(RIGHT(TEXT(AE102,"0.#"),1)=".",FALSE,TRUE)</formula>
    </cfRule>
    <cfRule type="expression" dxfId="2660" priority="13272">
      <formula>IF(RIGHT(TEXT(AE102,"0.#"),1)=".",TRUE,FALSE)</formula>
    </cfRule>
  </conditionalFormatting>
  <conditionalFormatting sqref="AI102">
    <cfRule type="expression" dxfId="2659" priority="13269">
      <formula>IF(RIGHT(TEXT(AI102,"0.#"),1)=".",FALSE,TRUE)</formula>
    </cfRule>
    <cfRule type="expression" dxfId="2658" priority="13270">
      <formula>IF(RIGHT(TEXT(AI102,"0.#"),1)=".",TRUE,FALSE)</formula>
    </cfRule>
  </conditionalFormatting>
  <conditionalFormatting sqref="AM102">
    <cfRule type="expression" dxfId="2657" priority="13267">
      <formula>IF(RIGHT(TEXT(AM102,"0.#"),1)=".",FALSE,TRUE)</formula>
    </cfRule>
    <cfRule type="expression" dxfId="2656" priority="13268">
      <formula>IF(RIGHT(TEXT(AM102,"0.#"),1)=".",TRUE,FALSE)</formula>
    </cfRule>
  </conditionalFormatting>
  <conditionalFormatting sqref="AQ102">
    <cfRule type="expression" dxfId="2655" priority="13265">
      <formula>IF(RIGHT(TEXT(AQ102,"0.#"),1)=".",FALSE,TRUE)</formula>
    </cfRule>
    <cfRule type="expression" dxfId="2654" priority="13266">
      <formula>IF(RIGHT(TEXT(AQ102,"0.#"),1)=".",TRUE,FALSE)</formula>
    </cfRule>
  </conditionalFormatting>
  <conditionalFormatting sqref="AE104">
    <cfRule type="expression" dxfId="2653" priority="13263">
      <formula>IF(RIGHT(TEXT(AE104,"0.#"),1)=".",FALSE,TRUE)</formula>
    </cfRule>
    <cfRule type="expression" dxfId="2652" priority="13264">
      <formula>IF(RIGHT(TEXT(AE104,"0.#"),1)=".",TRUE,FALSE)</formula>
    </cfRule>
  </conditionalFormatting>
  <conditionalFormatting sqref="AI104">
    <cfRule type="expression" dxfId="2651" priority="13261">
      <formula>IF(RIGHT(TEXT(AI104,"0.#"),1)=".",FALSE,TRUE)</formula>
    </cfRule>
    <cfRule type="expression" dxfId="2650" priority="13262">
      <formula>IF(RIGHT(TEXT(AI104,"0.#"),1)=".",TRUE,FALSE)</formula>
    </cfRule>
  </conditionalFormatting>
  <conditionalFormatting sqref="AM104">
    <cfRule type="expression" dxfId="2649" priority="13259">
      <formula>IF(RIGHT(TEXT(AM104,"0.#"),1)=".",FALSE,TRUE)</formula>
    </cfRule>
    <cfRule type="expression" dxfId="2648" priority="13260">
      <formula>IF(RIGHT(TEXT(AM104,"0.#"),1)=".",TRUE,FALSE)</formula>
    </cfRule>
  </conditionalFormatting>
  <conditionalFormatting sqref="AE105">
    <cfRule type="expression" dxfId="2647" priority="13257">
      <formula>IF(RIGHT(TEXT(AE105,"0.#"),1)=".",FALSE,TRUE)</formula>
    </cfRule>
    <cfRule type="expression" dxfId="2646" priority="13258">
      <formula>IF(RIGHT(TEXT(AE105,"0.#"),1)=".",TRUE,FALSE)</formula>
    </cfRule>
  </conditionalFormatting>
  <conditionalFormatting sqref="AI105">
    <cfRule type="expression" dxfId="2645" priority="13255">
      <formula>IF(RIGHT(TEXT(AI105,"0.#"),1)=".",FALSE,TRUE)</formula>
    </cfRule>
    <cfRule type="expression" dxfId="2644" priority="13256">
      <formula>IF(RIGHT(TEXT(AI105,"0.#"),1)=".",TRUE,FALSE)</formula>
    </cfRule>
  </conditionalFormatting>
  <conditionalFormatting sqref="AM105">
    <cfRule type="expression" dxfId="2643" priority="13253">
      <formula>IF(RIGHT(TEXT(AM105,"0.#"),1)=".",FALSE,TRUE)</formula>
    </cfRule>
    <cfRule type="expression" dxfId="2642" priority="13254">
      <formula>IF(RIGHT(TEXT(AM105,"0.#"),1)=".",TRUE,FALSE)</formula>
    </cfRule>
  </conditionalFormatting>
  <conditionalFormatting sqref="AE107">
    <cfRule type="expression" dxfId="2641" priority="13249">
      <formula>IF(RIGHT(TEXT(AE107,"0.#"),1)=".",FALSE,TRUE)</formula>
    </cfRule>
    <cfRule type="expression" dxfId="2640" priority="13250">
      <formula>IF(RIGHT(TEXT(AE107,"0.#"),1)=".",TRUE,FALSE)</formula>
    </cfRule>
  </conditionalFormatting>
  <conditionalFormatting sqref="AI107">
    <cfRule type="expression" dxfId="2639" priority="13247">
      <formula>IF(RIGHT(TEXT(AI107,"0.#"),1)=".",FALSE,TRUE)</formula>
    </cfRule>
    <cfRule type="expression" dxfId="2638" priority="13248">
      <formula>IF(RIGHT(TEXT(AI107,"0.#"),1)=".",TRUE,FALSE)</formula>
    </cfRule>
  </conditionalFormatting>
  <conditionalFormatting sqref="AM107">
    <cfRule type="expression" dxfId="2637" priority="13245">
      <formula>IF(RIGHT(TEXT(AM107,"0.#"),1)=".",FALSE,TRUE)</formula>
    </cfRule>
    <cfRule type="expression" dxfId="2636" priority="13246">
      <formula>IF(RIGHT(TEXT(AM107,"0.#"),1)=".",TRUE,FALSE)</formula>
    </cfRule>
  </conditionalFormatting>
  <conditionalFormatting sqref="AE108">
    <cfRule type="expression" dxfId="2635" priority="13243">
      <formula>IF(RIGHT(TEXT(AE108,"0.#"),1)=".",FALSE,TRUE)</formula>
    </cfRule>
    <cfRule type="expression" dxfId="2634" priority="13244">
      <formula>IF(RIGHT(TEXT(AE108,"0.#"),1)=".",TRUE,FALSE)</formula>
    </cfRule>
  </conditionalFormatting>
  <conditionalFormatting sqref="AI108">
    <cfRule type="expression" dxfId="2633" priority="13241">
      <formula>IF(RIGHT(TEXT(AI108,"0.#"),1)=".",FALSE,TRUE)</formula>
    </cfRule>
    <cfRule type="expression" dxfId="2632" priority="13242">
      <formula>IF(RIGHT(TEXT(AI108,"0.#"),1)=".",TRUE,FALSE)</formula>
    </cfRule>
  </conditionalFormatting>
  <conditionalFormatting sqref="AM108">
    <cfRule type="expression" dxfId="2631" priority="13239">
      <formula>IF(RIGHT(TEXT(AM108,"0.#"),1)=".",FALSE,TRUE)</formula>
    </cfRule>
    <cfRule type="expression" dxfId="2630" priority="13240">
      <formula>IF(RIGHT(TEXT(AM108,"0.#"),1)=".",TRUE,FALSE)</formula>
    </cfRule>
  </conditionalFormatting>
  <conditionalFormatting sqref="AE110">
    <cfRule type="expression" dxfId="2629" priority="13235">
      <formula>IF(RIGHT(TEXT(AE110,"0.#"),1)=".",FALSE,TRUE)</formula>
    </cfRule>
    <cfRule type="expression" dxfId="2628" priority="13236">
      <formula>IF(RIGHT(TEXT(AE110,"0.#"),1)=".",TRUE,FALSE)</formula>
    </cfRule>
  </conditionalFormatting>
  <conditionalFormatting sqref="AI110">
    <cfRule type="expression" dxfId="2627" priority="13233">
      <formula>IF(RIGHT(TEXT(AI110,"0.#"),1)=".",FALSE,TRUE)</formula>
    </cfRule>
    <cfRule type="expression" dxfId="2626" priority="13234">
      <formula>IF(RIGHT(TEXT(AI110,"0.#"),1)=".",TRUE,FALSE)</formula>
    </cfRule>
  </conditionalFormatting>
  <conditionalFormatting sqref="AM110">
    <cfRule type="expression" dxfId="2625" priority="13231">
      <formula>IF(RIGHT(TEXT(AM110,"0.#"),1)=".",FALSE,TRUE)</formula>
    </cfRule>
    <cfRule type="expression" dxfId="2624" priority="13232">
      <formula>IF(RIGHT(TEXT(AM110,"0.#"),1)=".",TRUE,FALSE)</formula>
    </cfRule>
  </conditionalFormatting>
  <conditionalFormatting sqref="AE111">
    <cfRule type="expression" dxfId="2623" priority="13229">
      <formula>IF(RIGHT(TEXT(AE111,"0.#"),1)=".",FALSE,TRUE)</formula>
    </cfRule>
    <cfRule type="expression" dxfId="2622" priority="13230">
      <formula>IF(RIGHT(TEXT(AE111,"0.#"),1)=".",TRUE,FALSE)</formula>
    </cfRule>
  </conditionalFormatting>
  <conditionalFormatting sqref="AI111">
    <cfRule type="expression" dxfId="2621" priority="13227">
      <formula>IF(RIGHT(TEXT(AI111,"0.#"),1)=".",FALSE,TRUE)</formula>
    </cfRule>
    <cfRule type="expression" dxfId="2620" priority="13228">
      <formula>IF(RIGHT(TEXT(AI111,"0.#"),1)=".",TRUE,FALSE)</formula>
    </cfRule>
  </conditionalFormatting>
  <conditionalFormatting sqref="AM111">
    <cfRule type="expression" dxfId="2619" priority="13225">
      <formula>IF(RIGHT(TEXT(AM111,"0.#"),1)=".",FALSE,TRUE)</formula>
    </cfRule>
    <cfRule type="expression" dxfId="2618" priority="13226">
      <formula>IF(RIGHT(TEXT(AM111,"0.#"),1)=".",TRUE,FALSE)</formula>
    </cfRule>
  </conditionalFormatting>
  <conditionalFormatting sqref="AE113">
    <cfRule type="expression" dxfId="2617" priority="13221">
      <formula>IF(RIGHT(TEXT(AE113,"0.#"),1)=".",FALSE,TRUE)</formula>
    </cfRule>
    <cfRule type="expression" dxfId="2616" priority="13222">
      <formula>IF(RIGHT(TEXT(AE113,"0.#"),1)=".",TRUE,FALSE)</formula>
    </cfRule>
  </conditionalFormatting>
  <conditionalFormatting sqref="AI113">
    <cfRule type="expression" dxfId="2615" priority="13219">
      <formula>IF(RIGHT(TEXT(AI113,"0.#"),1)=".",FALSE,TRUE)</formula>
    </cfRule>
    <cfRule type="expression" dxfId="2614" priority="13220">
      <formula>IF(RIGHT(TEXT(AI113,"0.#"),1)=".",TRUE,FALSE)</formula>
    </cfRule>
  </conditionalFormatting>
  <conditionalFormatting sqref="AM113">
    <cfRule type="expression" dxfId="2613" priority="13217">
      <formula>IF(RIGHT(TEXT(AM113,"0.#"),1)=".",FALSE,TRUE)</formula>
    </cfRule>
    <cfRule type="expression" dxfId="2612" priority="13218">
      <formula>IF(RIGHT(TEXT(AM113,"0.#"),1)=".",TRUE,FALSE)</formula>
    </cfRule>
  </conditionalFormatting>
  <conditionalFormatting sqref="AE114">
    <cfRule type="expression" dxfId="2611" priority="13215">
      <formula>IF(RIGHT(TEXT(AE114,"0.#"),1)=".",FALSE,TRUE)</formula>
    </cfRule>
    <cfRule type="expression" dxfId="2610" priority="13216">
      <formula>IF(RIGHT(TEXT(AE114,"0.#"),1)=".",TRUE,FALSE)</formula>
    </cfRule>
  </conditionalFormatting>
  <conditionalFormatting sqref="AI114">
    <cfRule type="expression" dxfId="2609" priority="13213">
      <formula>IF(RIGHT(TEXT(AI114,"0.#"),1)=".",FALSE,TRUE)</formula>
    </cfRule>
    <cfRule type="expression" dxfId="2608" priority="13214">
      <formula>IF(RIGHT(TEXT(AI114,"0.#"),1)=".",TRUE,FALSE)</formula>
    </cfRule>
  </conditionalFormatting>
  <conditionalFormatting sqref="AM114">
    <cfRule type="expression" dxfId="2607" priority="13211">
      <formula>IF(RIGHT(TEXT(AM114,"0.#"),1)=".",FALSE,TRUE)</formula>
    </cfRule>
    <cfRule type="expression" dxfId="2606" priority="13212">
      <formula>IF(RIGHT(TEXT(AM114,"0.#"),1)=".",TRUE,FALSE)</formula>
    </cfRule>
  </conditionalFormatting>
  <conditionalFormatting sqref="AE116 AQ116">
    <cfRule type="expression" dxfId="2605" priority="13207">
      <formula>IF(RIGHT(TEXT(AE116,"0.#"),1)=".",FALSE,TRUE)</formula>
    </cfRule>
    <cfRule type="expression" dxfId="2604" priority="13208">
      <formula>IF(RIGHT(TEXT(AE116,"0.#"),1)=".",TRUE,FALSE)</formula>
    </cfRule>
  </conditionalFormatting>
  <conditionalFormatting sqref="AI116">
    <cfRule type="expression" dxfId="2603" priority="13205">
      <formula>IF(RIGHT(TEXT(AI116,"0.#"),1)=".",FALSE,TRUE)</formula>
    </cfRule>
    <cfRule type="expression" dxfId="2602" priority="13206">
      <formula>IF(RIGHT(TEXT(AI116,"0.#"),1)=".",TRUE,FALSE)</formula>
    </cfRule>
  </conditionalFormatting>
  <conditionalFormatting sqref="AM116">
    <cfRule type="expression" dxfId="2601" priority="13203">
      <formula>IF(RIGHT(TEXT(AM116,"0.#"),1)=".",FALSE,TRUE)</formula>
    </cfRule>
    <cfRule type="expression" dxfId="2600" priority="13204">
      <formula>IF(RIGHT(TEXT(AM116,"0.#"),1)=".",TRUE,FALSE)</formula>
    </cfRule>
  </conditionalFormatting>
  <conditionalFormatting sqref="AE117 AM117">
    <cfRule type="expression" dxfId="2599" priority="13201">
      <formula>IF(RIGHT(TEXT(AE117,"0.#"),1)=".",FALSE,TRUE)</formula>
    </cfRule>
    <cfRule type="expression" dxfId="2598" priority="13202">
      <formula>IF(RIGHT(TEXT(AE117,"0.#"),1)=".",TRUE,FALSE)</formula>
    </cfRule>
  </conditionalFormatting>
  <conditionalFormatting sqref="AI117">
    <cfRule type="expression" dxfId="2597" priority="13199">
      <formula>IF(RIGHT(TEXT(AI117,"0.#"),1)=".",FALSE,TRUE)</formula>
    </cfRule>
    <cfRule type="expression" dxfId="2596" priority="13200">
      <formula>IF(RIGHT(TEXT(AI117,"0.#"),1)=".",TRUE,FALSE)</formula>
    </cfRule>
  </conditionalFormatting>
  <conditionalFormatting sqref="AQ117">
    <cfRule type="expression" dxfId="2595" priority="13195">
      <formula>IF(RIGHT(TEXT(AQ117,"0.#"),1)=".",FALSE,TRUE)</formula>
    </cfRule>
    <cfRule type="expression" dxfId="2594" priority="13196">
      <formula>IF(RIGHT(TEXT(AQ117,"0.#"),1)=".",TRUE,FALSE)</formula>
    </cfRule>
  </conditionalFormatting>
  <conditionalFormatting sqref="AE119 AQ119">
    <cfRule type="expression" dxfId="2593" priority="13193">
      <formula>IF(RIGHT(TEXT(AE119,"0.#"),1)=".",FALSE,TRUE)</formula>
    </cfRule>
    <cfRule type="expression" dxfId="2592" priority="13194">
      <formula>IF(RIGHT(TEXT(AE119,"0.#"),1)=".",TRUE,FALSE)</formula>
    </cfRule>
  </conditionalFormatting>
  <conditionalFormatting sqref="AI119">
    <cfRule type="expression" dxfId="2591" priority="13191">
      <formula>IF(RIGHT(TEXT(AI119,"0.#"),1)=".",FALSE,TRUE)</formula>
    </cfRule>
    <cfRule type="expression" dxfId="2590" priority="13192">
      <formula>IF(RIGHT(TEXT(AI119,"0.#"),1)=".",TRUE,FALSE)</formula>
    </cfRule>
  </conditionalFormatting>
  <conditionalFormatting sqref="AM119">
    <cfRule type="expression" dxfId="2589" priority="13189">
      <formula>IF(RIGHT(TEXT(AM119,"0.#"),1)=".",FALSE,TRUE)</formula>
    </cfRule>
    <cfRule type="expression" dxfId="2588" priority="13190">
      <formula>IF(RIGHT(TEXT(AM119,"0.#"),1)=".",TRUE,FALSE)</formula>
    </cfRule>
  </conditionalFormatting>
  <conditionalFormatting sqref="AQ120">
    <cfRule type="expression" dxfId="2587" priority="13181">
      <formula>IF(RIGHT(TEXT(AQ120,"0.#"),1)=".",FALSE,TRUE)</formula>
    </cfRule>
    <cfRule type="expression" dxfId="2586" priority="13182">
      <formula>IF(RIGHT(TEXT(AQ120,"0.#"),1)=".",TRUE,FALSE)</formula>
    </cfRule>
  </conditionalFormatting>
  <conditionalFormatting sqref="AE122 AQ122">
    <cfRule type="expression" dxfId="2585" priority="13179">
      <formula>IF(RIGHT(TEXT(AE122,"0.#"),1)=".",FALSE,TRUE)</formula>
    </cfRule>
    <cfRule type="expression" dxfId="2584" priority="13180">
      <formula>IF(RIGHT(TEXT(AE122,"0.#"),1)=".",TRUE,FALSE)</formula>
    </cfRule>
  </conditionalFormatting>
  <conditionalFormatting sqref="AI122">
    <cfRule type="expression" dxfId="2583" priority="13177">
      <formula>IF(RIGHT(TEXT(AI122,"0.#"),1)=".",FALSE,TRUE)</formula>
    </cfRule>
    <cfRule type="expression" dxfId="2582" priority="13178">
      <formula>IF(RIGHT(TEXT(AI122,"0.#"),1)=".",TRUE,FALSE)</formula>
    </cfRule>
  </conditionalFormatting>
  <conditionalFormatting sqref="AM122">
    <cfRule type="expression" dxfId="2581" priority="13175">
      <formula>IF(RIGHT(TEXT(AM122,"0.#"),1)=".",FALSE,TRUE)</formula>
    </cfRule>
    <cfRule type="expression" dxfId="2580" priority="13176">
      <formula>IF(RIGHT(TEXT(AM122,"0.#"),1)=".",TRUE,FALSE)</formula>
    </cfRule>
  </conditionalFormatting>
  <conditionalFormatting sqref="AQ123">
    <cfRule type="expression" dxfId="2579" priority="13167">
      <formula>IF(RIGHT(TEXT(AQ123,"0.#"),1)=".",FALSE,TRUE)</formula>
    </cfRule>
    <cfRule type="expression" dxfId="2578" priority="13168">
      <formula>IF(RIGHT(TEXT(AQ123,"0.#"),1)=".",TRUE,FALSE)</formula>
    </cfRule>
  </conditionalFormatting>
  <conditionalFormatting sqref="AE125 AQ125">
    <cfRule type="expression" dxfId="2577" priority="13165">
      <formula>IF(RIGHT(TEXT(AE125,"0.#"),1)=".",FALSE,TRUE)</formula>
    </cfRule>
    <cfRule type="expression" dxfId="2576" priority="13166">
      <formula>IF(RIGHT(TEXT(AE125,"0.#"),1)=".",TRUE,FALSE)</formula>
    </cfRule>
  </conditionalFormatting>
  <conditionalFormatting sqref="AI125">
    <cfRule type="expression" dxfId="2575" priority="13163">
      <formula>IF(RIGHT(TEXT(AI125,"0.#"),1)=".",FALSE,TRUE)</formula>
    </cfRule>
    <cfRule type="expression" dxfId="2574" priority="13164">
      <formula>IF(RIGHT(TEXT(AI125,"0.#"),1)=".",TRUE,FALSE)</formula>
    </cfRule>
  </conditionalFormatting>
  <conditionalFormatting sqref="AM125">
    <cfRule type="expression" dxfId="2573" priority="13161">
      <formula>IF(RIGHT(TEXT(AM125,"0.#"),1)=".",FALSE,TRUE)</formula>
    </cfRule>
    <cfRule type="expression" dxfId="2572" priority="13162">
      <formula>IF(RIGHT(TEXT(AM125,"0.#"),1)=".",TRUE,FALSE)</formula>
    </cfRule>
  </conditionalFormatting>
  <conditionalFormatting sqref="AQ126">
    <cfRule type="expression" dxfId="2571" priority="13153">
      <formula>IF(RIGHT(TEXT(AQ126,"0.#"),1)=".",FALSE,TRUE)</formula>
    </cfRule>
    <cfRule type="expression" dxfId="2570" priority="13154">
      <formula>IF(RIGHT(TEXT(AQ126,"0.#"),1)=".",TRUE,FALSE)</formula>
    </cfRule>
  </conditionalFormatting>
  <conditionalFormatting sqref="AE128 AQ128">
    <cfRule type="expression" dxfId="2569" priority="13151">
      <formula>IF(RIGHT(TEXT(AE128,"0.#"),1)=".",FALSE,TRUE)</formula>
    </cfRule>
    <cfRule type="expression" dxfId="2568" priority="13152">
      <formula>IF(RIGHT(TEXT(AE128,"0.#"),1)=".",TRUE,FALSE)</formula>
    </cfRule>
  </conditionalFormatting>
  <conditionalFormatting sqref="AI128">
    <cfRule type="expression" dxfId="2567" priority="13149">
      <formula>IF(RIGHT(TEXT(AI128,"0.#"),1)=".",FALSE,TRUE)</formula>
    </cfRule>
    <cfRule type="expression" dxfId="2566" priority="13150">
      <formula>IF(RIGHT(TEXT(AI128,"0.#"),1)=".",TRUE,FALSE)</formula>
    </cfRule>
  </conditionalFormatting>
  <conditionalFormatting sqref="AM128">
    <cfRule type="expression" dxfId="2565" priority="13147">
      <formula>IF(RIGHT(TEXT(AM128,"0.#"),1)=".",FALSE,TRUE)</formula>
    </cfRule>
    <cfRule type="expression" dxfId="2564" priority="13148">
      <formula>IF(RIGHT(TEXT(AM128,"0.#"),1)=".",TRUE,FALSE)</formula>
    </cfRule>
  </conditionalFormatting>
  <conditionalFormatting sqref="AQ129">
    <cfRule type="expression" dxfId="2563" priority="13139">
      <formula>IF(RIGHT(TEXT(AQ129,"0.#"),1)=".",FALSE,TRUE)</formula>
    </cfRule>
    <cfRule type="expression" dxfId="2562" priority="13140">
      <formula>IF(RIGHT(TEXT(AQ129,"0.#"),1)=".",TRUE,FALSE)</formula>
    </cfRule>
  </conditionalFormatting>
  <conditionalFormatting sqref="AE75">
    <cfRule type="expression" dxfId="2561" priority="13137">
      <formula>IF(RIGHT(TEXT(AE75,"0.#"),1)=".",FALSE,TRUE)</formula>
    </cfRule>
    <cfRule type="expression" dxfId="2560" priority="13138">
      <formula>IF(RIGHT(TEXT(AE75,"0.#"),1)=".",TRUE,FALSE)</formula>
    </cfRule>
  </conditionalFormatting>
  <conditionalFormatting sqref="AE76">
    <cfRule type="expression" dxfId="2559" priority="13135">
      <formula>IF(RIGHT(TEXT(AE76,"0.#"),1)=".",FALSE,TRUE)</formula>
    </cfRule>
    <cfRule type="expression" dxfId="2558" priority="13136">
      <formula>IF(RIGHT(TEXT(AE76,"0.#"),1)=".",TRUE,FALSE)</formula>
    </cfRule>
  </conditionalFormatting>
  <conditionalFormatting sqref="AE77">
    <cfRule type="expression" dxfId="2557" priority="13133">
      <formula>IF(RIGHT(TEXT(AE77,"0.#"),1)=".",FALSE,TRUE)</formula>
    </cfRule>
    <cfRule type="expression" dxfId="2556" priority="13134">
      <formula>IF(RIGHT(TEXT(AE77,"0.#"),1)=".",TRUE,FALSE)</formula>
    </cfRule>
  </conditionalFormatting>
  <conditionalFormatting sqref="AI77">
    <cfRule type="expression" dxfId="2555" priority="13131">
      <formula>IF(RIGHT(TEXT(AI77,"0.#"),1)=".",FALSE,TRUE)</formula>
    </cfRule>
    <cfRule type="expression" dxfId="2554" priority="13132">
      <formula>IF(RIGHT(TEXT(AI77,"0.#"),1)=".",TRUE,FALSE)</formula>
    </cfRule>
  </conditionalFormatting>
  <conditionalFormatting sqref="AI76">
    <cfRule type="expression" dxfId="2553" priority="13129">
      <formula>IF(RIGHT(TEXT(AI76,"0.#"),1)=".",FALSE,TRUE)</formula>
    </cfRule>
    <cfRule type="expression" dxfId="2552" priority="13130">
      <formula>IF(RIGHT(TEXT(AI76,"0.#"),1)=".",TRUE,FALSE)</formula>
    </cfRule>
  </conditionalFormatting>
  <conditionalFormatting sqref="AI75">
    <cfRule type="expression" dxfId="2551" priority="13127">
      <formula>IF(RIGHT(TEXT(AI75,"0.#"),1)=".",FALSE,TRUE)</formula>
    </cfRule>
    <cfRule type="expression" dxfId="2550" priority="13128">
      <formula>IF(RIGHT(TEXT(AI75,"0.#"),1)=".",TRUE,FALSE)</formula>
    </cfRule>
  </conditionalFormatting>
  <conditionalFormatting sqref="AM75">
    <cfRule type="expression" dxfId="2549" priority="13125">
      <formula>IF(RIGHT(TEXT(AM75,"0.#"),1)=".",FALSE,TRUE)</formula>
    </cfRule>
    <cfRule type="expression" dxfId="2548" priority="13126">
      <formula>IF(RIGHT(TEXT(AM75,"0.#"),1)=".",TRUE,FALSE)</formula>
    </cfRule>
  </conditionalFormatting>
  <conditionalFormatting sqref="AM76">
    <cfRule type="expression" dxfId="2547" priority="13123">
      <formula>IF(RIGHT(TEXT(AM76,"0.#"),1)=".",FALSE,TRUE)</formula>
    </cfRule>
    <cfRule type="expression" dxfId="2546" priority="13124">
      <formula>IF(RIGHT(TEXT(AM76,"0.#"),1)=".",TRUE,FALSE)</formula>
    </cfRule>
  </conditionalFormatting>
  <conditionalFormatting sqref="AM77">
    <cfRule type="expression" dxfId="2545" priority="13121">
      <formula>IF(RIGHT(TEXT(AM77,"0.#"),1)=".",FALSE,TRUE)</formula>
    </cfRule>
    <cfRule type="expression" dxfId="2544" priority="13122">
      <formula>IF(RIGHT(TEXT(AM77,"0.#"),1)=".",TRUE,FALSE)</formula>
    </cfRule>
  </conditionalFormatting>
  <conditionalFormatting sqref="AE134:AE135 AI134:AI135 AM134:AM135 AQ134:AQ135 AU134:AU135">
    <cfRule type="expression" dxfId="2543" priority="13107">
      <formula>IF(RIGHT(TEXT(AE134,"0.#"),1)=".",FALSE,TRUE)</formula>
    </cfRule>
    <cfRule type="expression" dxfId="2542" priority="13108">
      <formula>IF(RIGHT(TEXT(AE134,"0.#"),1)=".",TRUE,FALSE)</formula>
    </cfRule>
  </conditionalFormatting>
  <conditionalFormatting sqref="AE433">
    <cfRule type="expression" dxfId="2541" priority="13077">
      <formula>IF(RIGHT(TEXT(AE433,"0.#"),1)=".",FALSE,TRUE)</formula>
    </cfRule>
    <cfRule type="expression" dxfId="2540" priority="13078">
      <formula>IF(RIGHT(TEXT(AE433,"0.#"),1)=".",TRUE,FALSE)</formula>
    </cfRule>
  </conditionalFormatting>
  <conditionalFormatting sqref="AM435">
    <cfRule type="expression" dxfId="2539" priority="13061">
      <formula>IF(RIGHT(TEXT(AM435,"0.#"),1)=".",FALSE,TRUE)</formula>
    </cfRule>
    <cfRule type="expression" dxfId="2538" priority="13062">
      <formula>IF(RIGHT(TEXT(AM435,"0.#"),1)=".",TRUE,FALSE)</formula>
    </cfRule>
  </conditionalFormatting>
  <conditionalFormatting sqref="AE434">
    <cfRule type="expression" dxfId="2537" priority="13075">
      <formula>IF(RIGHT(TEXT(AE434,"0.#"),1)=".",FALSE,TRUE)</formula>
    </cfRule>
    <cfRule type="expression" dxfId="2536" priority="13076">
      <formula>IF(RIGHT(TEXT(AE434,"0.#"),1)=".",TRUE,FALSE)</formula>
    </cfRule>
  </conditionalFormatting>
  <conditionalFormatting sqref="AE435">
    <cfRule type="expression" dxfId="2535" priority="13073">
      <formula>IF(RIGHT(TEXT(AE435,"0.#"),1)=".",FALSE,TRUE)</formula>
    </cfRule>
    <cfRule type="expression" dxfId="2534" priority="13074">
      <formula>IF(RIGHT(TEXT(AE435,"0.#"),1)=".",TRUE,FALSE)</formula>
    </cfRule>
  </conditionalFormatting>
  <conditionalFormatting sqref="AM433">
    <cfRule type="expression" dxfId="2533" priority="13065">
      <formula>IF(RIGHT(TEXT(AM433,"0.#"),1)=".",FALSE,TRUE)</formula>
    </cfRule>
    <cfRule type="expression" dxfId="2532" priority="13066">
      <formula>IF(RIGHT(TEXT(AM433,"0.#"),1)=".",TRUE,FALSE)</formula>
    </cfRule>
  </conditionalFormatting>
  <conditionalFormatting sqref="AM434">
    <cfRule type="expression" dxfId="2531" priority="13063">
      <formula>IF(RIGHT(TEXT(AM434,"0.#"),1)=".",FALSE,TRUE)</formula>
    </cfRule>
    <cfRule type="expression" dxfId="2530" priority="13064">
      <formula>IF(RIGHT(TEXT(AM434,"0.#"),1)=".",TRUE,FALSE)</formula>
    </cfRule>
  </conditionalFormatting>
  <conditionalFormatting sqref="AU433">
    <cfRule type="expression" dxfId="2529" priority="13053">
      <formula>IF(RIGHT(TEXT(AU433,"0.#"),1)=".",FALSE,TRUE)</formula>
    </cfRule>
    <cfRule type="expression" dxfId="2528" priority="13054">
      <formula>IF(RIGHT(TEXT(AU433,"0.#"),1)=".",TRUE,FALSE)</formula>
    </cfRule>
  </conditionalFormatting>
  <conditionalFormatting sqref="AU434">
    <cfRule type="expression" dxfId="2527" priority="13051">
      <formula>IF(RIGHT(TEXT(AU434,"0.#"),1)=".",FALSE,TRUE)</formula>
    </cfRule>
    <cfRule type="expression" dxfId="2526" priority="13052">
      <formula>IF(RIGHT(TEXT(AU434,"0.#"),1)=".",TRUE,FALSE)</formula>
    </cfRule>
  </conditionalFormatting>
  <conditionalFormatting sqref="AU435">
    <cfRule type="expression" dxfId="2525" priority="13049">
      <formula>IF(RIGHT(TEXT(AU435,"0.#"),1)=".",FALSE,TRUE)</formula>
    </cfRule>
    <cfRule type="expression" dxfId="2524" priority="13050">
      <formula>IF(RIGHT(TEXT(AU435,"0.#"),1)=".",TRUE,FALSE)</formula>
    </cfRule>
  </conditionalFormatting>
  <conditionalFormatting sqref="AI435">
    <cfRule type="expression" dxfId="2523" priority="12983">
      <formula>IF(RIGHT(TEXT(AI435,"0.#"),1)=".",FALSE,TRUE)</formula>
    </cfRule>
    <cfRule type="expression" dxfId="2522" priority="12984">
      <formula>IF(RIGHT(TEXT(AI435,"0.#"),1)=".",TRUE,FALSE)</formula>
    </cfRule>
  </conditionalFormatting>
  <conditionalFormatting sqref="AI433">
    <cfRule type="expression" dxfId="2521" priority="12987">
      <formula>IF(RIGHT(TEXT(AI433,"0.#"),1)=".",FALSE,TRUE)</formula>
    </cfRule>
    <cfRule type="expression" dxfId="2520" priority="12988">
      <formula>IF(RIGHT(TEXT(AI433,"0.#"),1)=".",TRUE,FALSE)</formula>
    </cfRule>
  </conditionalFormatting>
  <conditionalFormatting sqref="AI434">
    <cfRule type="expression" dxfId="2519" priority="12985">
      <formula>IF(RIGHT(TEXT(AI434,"0.#"),1)=".",FALSE,TRUE)</formula>
    </cfRule>
    <cfRule type="expression" dxfId="2518" priority="12986">
      <formula>IF(RIGHT(TEXT(AI434,"0.#"),1)=".",TRUE,FALSE)</formula>
    </cfRule>
  </conditionalFormatting>
  <conditionalFormatting sqref="AQ434">
    <cfRule type="expression" dxfId="2517" priority="12969">
      <formula>IF(RIGHT(TEXT(AQ434,"0.#"),1)=".",FALSE,TRUE)</formula>
    </cfRule>
    <cfRule type="expression" dxfId="2516" priority="12970">
      <formula>IF(RIGHT(TEXT(AQ434,"0.#"),1)=".",TRUE,FALSE)</formula>
    </cfRule>
  </conditionalFormatting>
  <conditionalFormatting sqref="AQ435">
    <cfRule type="expression" dxfId="2515" priority="12955">
      <formula>IF(RIGHT(TEXT(AQ435,"0.#"),1)=".",FALSE,TRUE)</formula>
    </cfRule>
    <cfRule type="expression" dxfId="2514" priority="12956">
      <formula>IF(RIGHT(TEXT(AQ435,"0.#"),1)=".",TRUE,FALSE)</formula>
    </cfRule>
  </conditionalFormatting>
  <conditionalFormatting sqref="AQ433">
    <cfRule type="expression" dxfId="2513" priority="12953">
      <formula>IF(RIGHT(TEXT(AQ433,"0.#"),1)=".",FALSE,TRUE)</formula>
    </cfRule>
    <cfRule type="expression" dxfId="2512" priority="12954">
      <formula>IF(RIGHT(TEXT(AQ433,"0.#"),1)=".",TRUE,FALSE)</formula>
    </cfRule>
  </conditionalFormatting>
  <conditionalFormatting sqref="AL839:AO866">
    <cfRule type="expression" dxfId="2511" priority="6677">
      <formula>IF(AND(AL839&gt;=0, RIGHT(TEXT(AL839,"0.#"),1)&lt;&gt;"."),TRUE,FALSE)</formula>
    </cfRule>
    <cfRule type="expression" dxfId="2510" priority="6678">
      <formula>IF(AND(AL839&gt;=0, RIGHT(TEXT(AL839,"0.#"),1)="."),TRUE,FALSE)</formula>
    </cfRule>
    <cfRule type="expression" dxfId="2509" priority="6679">
      <formula>IF(AND(AL839&lt;0, RIGHT(TEXT(AL839,"0.#"),1)&lt;&gt;"."),TRUE,FALSE)</formula>
    </cfRule>
    <cfRule type="expression" dxfId="2508" priority="6680">
      <formula>IF(AND(AL839&lt;0, RIGHT(TEXT(AL839,"0.#"),1)="."),TRUE,FALSE)</formula>
    </cfRule>
  </conditionalFormatting>
  <conditionalFormatting sqref="AQ53:AQ55">
    <cfRule type="expression" dxfId="2507" priority="4699">
      <formula>IF(RIGHT(TEXT(AQ53,"0.#"),1)=".",FALSE,TRUE)</formula>
    </cfRule>
    <cfRule type="expression" dxfId="2506" priority="4700">
      <formula>IF(RIGHT(TEXT(AQ53,"0.#"),1)=".",TRUE,FALSE)</formula>
    </cfRule>
  </conditionalFormatting>
  <conditionalFormatting sqref="AU53:AU55">
    <cfRule type="expression" dxfId="2505" priority="4697">
      <formula>IF(RIGHT(TEXT(AU53,"0.#"),1)=".",FALSE,TRUE)</formula>
    </cfRule>
    <cfRule type="expression" dxfId="2504" priority="4698">
      <formula>IF(RIGHT(TEXT(AU53,"0.#"),1)=".",TRUE,FALSE)</formula>
    </cfRule>
  </conditionalFormatting>
  <conditionalFormatting sqref="AQ60:AQ62">
    <cfRule type="expression" dxfId="2503" priority="4695">
      <formula>IF(RIGHT(TEXT(AQ60,"0.#"),1)=".",FALSE,TRUE)</formula>
    </cfRule>
    <cfRule type="expression" dxfId="2502" priority="4696">
      <formula>IF(RIGHT(TEXT(AQ60,"0.#"),1)=".",TRUE,FALSE)</formula>
    </cfRule>
  </conditionalFormatting>
  <conditionalFormatting sqref="AU60:AU62">
    <cfRule type="expression" dxfId="2501" priority="4693">
      <formula>IF(RIGHT(TEXT(AU60,"0.#"),1)=".",FALSE,TRUE)</formula>
    </cfRule>
    <cfRule type="expression" dxfId="2500" priority="4694">
      <formula>IF(RIGHT(TEXT(AU60,"0.#"),1)=".",TRUE,FALSE)</formula>
    </cfRule>
  </conditionalFormatting>
  <conditionalFormatting sqref="AQ75:AQ77">
    <cfRule type="expression" dxfId="2499" priority="4691">
      <formula>IF(RIGHT(TEXT(AQ75,"0.#"),1)=".",FALSE,TRUE)</formula>
    </cfRule>
    <cfRule type="expression" dxfId="2498" priority="4692">
      <formula>IF(RIGHT(TEXT(AQ75,"0.#"),1)=".",TRUE,FALSE)</formula>
    </cfRule>
  </conditionalFormatting>
  <conditionalFormatting sqref="AU75:AU77">
    <cfRule type="expression" dxfId="2497" priority="4689">
      <formula>IF(RIGHT(TEXT(AU75,"0.#"),1)=".",FALSE,TRUE)</formula>
    </cfRule>
    <cfRule type="expression" dxfId="2496" priority="4690">
      <formula>IF(RIGHT(TEXT(AU75,"0.#"),1)=".",TRUE,FALSE)</formula>
    </cfRule>
  </conditionalFormatting>
  <conditionalFormatting sqref="AQ87:AQ89">
    <cfRule type="expression" dxfId="2495" priority="4687">
      <formula>IF(RIGHT(TEXT(AQ87,"0.#"),1)=".",FALSE,TRUE)</formula>
    </cfRule>
    <cfRule type="expression" dxfId="2494" priority="4688">
      <formula>IF(RIGHT(TEXT(AQ87,"0.#"),1)=".",TRUE,FALSE)</formula>
    </cfRule>
  </conditionalFormatting>
  <conditionalFormatting sqref="AU87:AU89">
    <cfRule type="expression" dxfId="2493" priority="4685">
      <formula>IF(RIGHT(TEXT(AU87,"0.#"),1)=".",FALSE,TRUE)</formula>
    </cfRule>
    <cfRule type="expression" dxfId="2492" priority="4686">
      <formula>IF(RIGHT(TEXT(AU87,"0.#"),1)=".",TRUE,FALSE)</formula>
    </cfRule>
  </conditionalFormatting>
  <conditionalFormatting sqref="AQ92:AQ94">
    <cfRule type="expression" dxfId="2491" priority="4683">
      <formula>IF(RIGHT(TEXT(AQ92,"0.#"),1)=".",FALSE,TRUE)</formula>
    </cfRule>
    <cfRule type="expression" dxfId="2490" priority="4684">
      <formula>IF(RIGHT(TEXT(AQ92,"0.#"),1)=".",TRUE,FALSE)</formula>
    </cfRule>
  </conditionalFormatting>
  <conditionalFormatting sqref="AU92:AU94">
    <cfRule type="expression" dxfId="2489" priority="4681">
      <formula>IF(RIGHT(TEXT(AU92,"0.#"),1)=".",FALSE,TRUE)</formula>
    </cfRule>
    <cfRule type="expression" dxfId="2488" priority="4682">
      <formula>IF(RIGHT(TEXT(AU92,"0.#"),1)=".",TRUE,FALSE)</formula>
    </cfRule>
  </conditionalFormatting>
  <conditionalFormatting sqref="AQ97:AQ99">
    <cfRule type="expression" dxfId="2487" priority="4679">
      <formula>IF(RIGHT(TEXT(AQ97,"0.#"),1)=".",FALSE,TRUE)</formula>
    </cfRule>
    <cfRule type="expression" dxfId="2486" priority="4680">
      <formula>IF(RIGHT(TEXT(AQ97,"0.#"),1)=".",TRUE,FALSE)</formula>
    </cfRule>
  </conditionalFormatting>
  <conditionalFormatting sqref="AU97:AU99">
    <cfRule type="expression" dxfId="2485" priority="4677">
      <formula>IF(RIGHT(TEXT(AU97,"0.#"),1)=".",FALSE,TRUE)</formula>
    </cfRule>
    <cfRule type="expression" dxfId="2484" priority="4678">
      <formula>IF(RIGHT(TEXT(AU97,"0.#"),1)=".",TRUE,FALSE)</formula>
    </cfRule>
  </conditionalFormatting>
  <conditionalFormatting sqref="AE458">
    <cfRule type="expression" dxfId="2483" priority="4371">
      <formula>IF(RIGHT(TEXT(AE458,"0.#"),1)=".",FALSE,TRUE)</formula>
    </cfRule>
    <cfRule type="expression" dxfId="2482" priority="4372">
      <formula>IF(RIGHT(TEXT(AE458,"0.#"),1)=".",TRUE,FALSE)</formula>
    </cfRule>
  </conditionalFormatting>
  <conditionalFormatting sqref="AM460">
    <cfRule type="expression" dxfId="2481" priority="4361">
      <formula>IF(RIGHT(TEXT(AM460,"0.#"),1)=".",FALSE,TRUE)</formula>
    </cfRule>
    <cfRule type="expression" dxfId="2480" priority="4362">
      <formula>IF(RIGHT(TEXT(AM460,"0.#"),1)=".",TRUE,FALSE)</formula>
    </cfRule>
  </conditionalFormatting>
  <conditionalFormatting sqref="AE459">
    <cfRule type="expression" dxfId="2479" priority="4369">
      <formula>IF(RIGHT(TEXT(AE459,"0.#"),1)=".",FALSE,TRUE)</formula>
    </cfRule>
    <cfRule type="expression" dxfId="2478" priority="4370">
      <formula>IF(RIGHT(TEXT(AE459,"0.#"),1)=".",TRUE,FALSE)</formula>
    </cfRule>
  </conditionalFormatting>
  <conditionalFormatting sqref="AE460">
    <cfRule type="expression" dxfId="2477" priority="4367">
      <formula>IF(RIGHT(TEXT(AE460,"0.#"),1)=".",FALSE,TRUE)</formula>
    </cfRule>
    <cfRule type="expression" dxfId="2476" priority="4368">
      <formula>IF(RIGHT(TEXT(AE460,"0.#"),1)=".",TRUE,FALSE)</formula>
    </cfRule>
  </conditionalFormatting>
  <conditionalFormatting sqref="AM458">
    <cfRule type="expression" dxfId="2475" priority="4365">
      <formula>IF(RIGHT(TEXT(AM458,"0.#"),1)=".",FALSE,TRUE)</formula>
    </cfRule>
    <cfRule type="expression" dxfId="2474" priority="4366">
      <formula>IF(RIGHT(TEXT(AM458,"0.#"),1)=".",TRUE,FALSE)</formula>
    </cfRule>
  </conditionalFormatting>
  <conditionalFormatting sqref="AM459">
    <cfRule type="expression" dxfId="2473" priority="4363">
      <formula>IF(RIGHT(TEXT(AM459,"0.#"),1)=".",FALSE,TRUE)</formula>
    </cfRule>
    <cfRule type="expression" dxfId="2472" priority="4364">
      <formula>IF(RIGHT(TEXT(AM459,"0.#"),1)=".",TRUE,FALSE)</formula>
    </cfRule>
  </conditionalFormatting>
  <conditionalFormatting sqref="AU458">
    <cfRule type="expression" dxfId="2471" priority="4359">
      <formula>IF(RIGHT(TEXT(AU458,"0.#"),1)=".",FALSE,TRUE)</formula>
    </cfRule>
    <cfRule type="expression" dxfId="2470" priority="4360">
      <formula>IF(RIGHT(TEXT(AU458,"0.#"),1)=".",TRUE,FALSE)</formula>
    </cfRule>
  </conditionalFormatting>
  <conditionalFormatting sqref="AU459">
    <cfRule type="expression" dxfId="2469" priority="4357">
      <formula>IF(RIGHT(TEXT(AU459,"0.#"),1)=".",FALSE,TRUE)</formula>
    </cfRule>
    <cfRule type="expression" dxfId="2468" priority="4358">
      <formula>IF(RIGHT(TEXT(AU459,"0.#"),1)=".",TRUE,FALSE)</formula>
    </cfRule>
  </conditionalFormatting>
  <conditionalFormatting sqref="AU460">
    <cfRule type="expression" dxfId="2467" priority="4355">
      <formula>IF(RIGHT(TEXT(AU460,"0.#"),1)=".",FALSE,TRUE)</formula>
    </cfRule>
    <cfRule type="expression" dxfId="2466" priority="4356">
      <formula>IF(RIGHT(TEXT(AU460,"0.#"),1)=".",TRUE,FALSE)</formula>
    </cfRule>
  </conditionalFormatting>
  <conditionalFormatting sqref="AI460">
    <cfRule type="expression" dxfId="2465" priority="4349">
      <formula>IF(RIGHT(TEXT(AI460,"0.#"),1)=".",FALSE,TRUE)</formula>
    </cfRule>
    <cfRule type="expression" dxfId="2464" priority="4350">
      <formula>IF(RIGHT(TEXT(AI460,"0.#"),1)=".",TRUE,FALSE)</formula>
    </cfRule>
  </conditionalFormatting>
  <conditionalFormatting sqref="AI458">
    <cfRule type="expression" dxfId="2463" priority="4353">
      <formula>IF(RIGHT(TEXT(AI458,"0.#"),1)=".",FALSE,TRUE)</formula>
    </cfRule>
    <cfRule type="expression" dxfId="2462" priority="4354">
      <formula>IF(RIGHT(TEXT(AI458,"0.#"),1)=".",TRUE,FALSE)</formula>
    </cfRule>
  </conditionalFormatting>
  <conditionalFormatting sqref="AI459">
    <cfRule type="expression" dxfId="2461" priority="4351">
      <formula>IF(RIGHT(TEXT(AI459,"0.#"),1)=".",FALSE,TRUE)</formula>
    </cfRule>
    <cfRule type="expression" dxfId="2460" priority="4352">
      <formula>IF(RIGHT(TEXT(AI459,"0.#"),1)=".",TRUE,FALSE)</formula>
    </cfRule>
  </conditionalFormatting>
  <conditionalFormatting sqref="AQ459">
    <cfRule type="expression" dxfId="2459" priority="4347">
      <formula>IF(RIGHT(TEXT(AQ459,"0.#"),1)=".",FALSE,TRUE)</formula>
    </cfRule>
    <cfRule type="expression" dxfId="2458" priority="4348">
      <formula>IF(RIGHT(TEXT(AQ459,"0.#"),1)=".",TRUE,FALSE)</formula>
    </cfRule>
  </conditionalFormatting>
  <conditionalFormatting sqref="AQ460">
    <cfRule type="expression" dxfId="2457" priority="4345">
      <formula>IF(RIGHT(TEXT(AQ460,"0.#"),1)=".",FALSE,TRUE)</formula>
    </cfRule>
    <cfRule type="expression" dxfId="2456" priority="4346">
      <formula>IF(RIGHT(TEXT(AQ460,"0.#"),1)=".",TRUE,FALSE)</formula>
    </cfRule>
  </conditionalFormatting>
  <conditionalFormatting sqref="AQ458">
    <cfRule type="expression" dxfId="2455" priority="4343">
      <formula>IF(RIGHT(TEXT(AQ458,"0.#"),1)=".",FALSE,TRUE)</formula>
    </cfRule>
    <cfRule type="expression" dxfId="2454" priority="4344">
      <formula>IF(RIGHT(TEXT(AQ458,"0.#"),1)=".",TRUE,FALSE)</formula>
    </cfRule>
  </conditionalFormatting>
  <conditionalFormatting sqref="AE120 AM120">
    <cfRule type="expression" dxfId="2453" priority="3021">
      <formula>IF(RIGHT(TEXT(AE120,"0.#"),1)=".",FALSE,TRUE)</formula>
    </cfRule>
    <cfRule type="expression" dxfId="2452" priority="3022">
      <formula>IF(RIGHT(TEXT(AE120,"0.#"),1)=".",TRUE,FALSE)</formula>
    </cfRule>
  </conditionalFormatting>
  <conditionalFormatting sqref="AI126">
    <cfRule type="expression" dxfId="2451" priority="3011">
      <formula>IF(RIGHT(TEXT(AI126,"0.#"),1)=".",FALSE,TRUE)</formula>
    </cfRule>
    <cfRule type="expression" dxfId="2450" priority="3012">
      <formula>IF(RIGHT(TEXT(AI126,"0.#"),1)=".",TRUE,FALSE)</formula>
    </cfRule>
  </conditionalFormatting>
  <conditionalFormatting sqref="AI120">
    <cfRule type="expression" dxfId="2449" priority="3019">
      <formula>IF(RIGHT(TEXT(AI120,"0.#"),1)=".",FALSE,TRUE)</formula>
    </cfRule>
    <cfRule type="expression" dxfId="2448" priority="3020">
      <formula>IF(RIGHT(TEXT(AI120,"0.#"),1)=".",TRUE,FALSE)</formula>
    </cfRule>
  </conditionalFormatting>
  <conditionalFormatting sqref="AE123 AM123">
    <cfRule type="expression" dxfId="2447" priority="3017">
      <formula>IF(RIGHT(TEXT(AE123,"0.#"),1)=".",FALSE,TRUE)</formula>
    </cfRule>
    <cfRule type="expression" dxfId="2446" priority="3018">
      <formula>IF(RIGHT(TEXT(AE123,"0.#"),1)=".",TRUE,FALSE)</formula>
    </cfRule>
  </conditionalFormatting>
  <conditionalFormatting sqref="AI123">
    <cfRule type="expression" dxfId="2445" priority="3015">
      <formula>IF(RIGHT(TEXT(AI123,"0.#"),1)=".",FALSE,TRUE)</formula>
    </cfRule>
    <cfRule type="expression" dxfId="2444" priority="3016">
      <formula>IF(RIGHT(TEXT(AI123,"0.#"),1)=".",TRUE,FALSE)</formula>
    </cfRule>
  </conditionalFormatting>
  <conditionalFormatting sqref="AE126 AM126">
    <cfRule type="expression" dxfId="2443" priority="3013">
      <formula>IF(RIGHT(TEXT(AE126,"0.#"),1)=".",FALSE,TRUE)</formula>
    </cfRule>
    <cfRule type="expression" dxfId="2442" priority="3014">
      <formula>IF(RIGHT(TEXT(AE126,"0.#"),1)=".",TRUE,FALSE)</formula>
    </cfRule>
  </conditionalFormatting>
  <conditionalFormatting sqref="AE129 AM129">
    <cfRule type="expression" dxfId="2441" priority="3009">
      <formula>IF(RIGHT(TEXT(AE129,"0.#"),1)=".",FALSE,TRUE)</formula>
    </cfRule>
    <cfRule type="expression" dxfId="2440" priority="3010">
      <formula>IF(RIGHT(TEXT(AE129,"0.#"),1)=".",TRUE,FALSE)</formula>
    </cfRule>
  </conditionalFormatting>
  <conditionalFormatting sqref="AI129">
    <cfRule type="expression" dxfId="2439" priority="3007">
      <formula>IF(RIGHT(TEXT(AI129,"0.#"),1)=".",FALSE,TRUE)</formula>
    </cfRule>
    <cfRule type="expression" dxfId="2438" priority="3008">
      <formula>IF(RIGHT(TEXT(AI129,"0.#"),1)=".",TRUE,FALSE)</formula>
    </cfRule>
  </conditionalFormatting>
  <conditionalFormatting sqref="Y839:Y866">
    <cfRule type="expression" dxfId="2437" priority="3005">
      <formula>IF(RIGHT(TEXT(Y839,"0.#"),1)=".",FALSE,TRUE)</formula>
    </cfRule>
    <cfRule type="expression" dxfId="2436" priority="3006">
      <formula>IF(RIGHT(TEXT(Y839,"0.#"),1)=".",TRUE,FALSE)</formula>
    </cfRule>
  </conditionalFormatting>
  <conditionalFormatting sqref="AU518">
    <cfRule type="expression" dxfId="2435" priority="1515">
      <formula>IF(RIGHT(TEXT(AU518,"0.#"),1)=".",FALSE,TRUE)</formula>
    </cfRule>
    <cfRule type="expression" dxfId="2434" priority="1516">
      <formula>IF(RIGHT(TEXT(AU518,"0.#"),1)=".",TRUE,FALSE)</formula>
    </cfRule>
  </conditionalFormatting>
  <conditionalFormatting sqref="AQ551">
    <cfRule type="expression" dxfId="2433" priority="1291">
      <formula>IF(RIGHT(TEXT(AQ551,"0.#"),1)=".",FALSE,TRUE)</formula>
    </cfRule>
    <cfRule type="expression" dxfId="2432" priority="1292">
      <formula>IF(RIGHT(TEXT(AQ551,"0.#"),1)=".",TRUE,FALSE)</formula>
    </cfRule>
  </conditionalFormatting>
  <conditionalFormatting sqref="AE556">
    <cfRule type="expression" dxfId="2431" priority="1289">
      <formula>IF(RIGHT(TEXT(AE556,"0.#"),1)=".",FALSE,TRUE)</formula>
    </cfRule>
    <cfRule type="expression" dxfId="2430" priority="1290">
      <formula>IF(RIGHT(TEXT(AE556,"0.#"),1)=".",TRUE,FALSE)</formula>
    </cfRule>
  </conditionalFormatting>
  <conditionalFormatting sqref="AE557">
    <cfRule type="expression" dxfId="2429" priority="1287">
      <formula>IF(RIGHT(TEXT(AE557,"0.#"),1)=".",FALSE,TRUE)</formula>
    </cfRule>
    <cfRule type="expression" dxfId="2428" priority="1288">
      <formula>IF(RIGHT(TEXT(AE557,"0.#"),1)=".",TRUE,FALSE)</formula>
    </cfRule>
  </conditionalFormatting>
  <conditionalFormatting sqref="AE558">
    <cfRule type="expression" dxfId="2427" priority="1285">
      <formula>IF(RIGHT(TEXT(AE558,"0.#"),1)=".",FALSE,TRUE)</formula>
    </cfRule>
    <cfRule type="expression" dxfId="2426" priority="1286">
      <formula>IF(RIGHT(TEXT(AE558,"0.#"),1)=".",TRUE,FALSE)</formula>
    </cfRule>
  </conditionalFormatting>
  <conditionalFormatting sqref="AU556">
    <cfRule type="expression" dxfId="2425" priority="1277">
      <formula>IF(RIGHT(TEXT(AU556,"0.#"),1)=".",FALSE,TRUE)</formula>
    </cfRule>
    <cfRule type="expression" dxfId="2424" priority="1278">
      <formula>IF(RIGHT(TEXT(AU556,"0.#"),1)=".",TRUE,FALSE)</formula>
    </cfRule>
  </conditionalFormatting>
  <conditionalFormatting sqref="AU557">
    <cfRule type="expression" dxfId="2423" priority="1275">
      <formula>IF(RIGHT(TEXT(AU557,"0.#"),1)=".",FALSE,TRUE)</formula>
    </cfRule>
    <cfRule type="expression" dxfId="2422" priority="1276">
      <formula>IF(RIGHT(TEXT(AU557,"0.#"),1)=".",TRUE,FALSE)</formula>
    </cfRule>
  </conditionalFormatting>
  <conditionalFormatting sqref="AU558">
    <cfRule type="expression" dxfId="2421" priority="1273">
      <formula>IF(RIGHT(TEXT(AU558,"0.#"),1)=".",FALSE,TRUE)</formula>
    </cfRule>
    <cfRule type="expression" dxfId="2420" priority="1274">
      <formula>IF(RIGHT(TEXT(AU558,"0.#"),1)=".",TRUE,FALSE)</formula>
    </cfRule>
  </conditionalFormatting>
  <conditionalFormatting sqref="AQ557">
    <cfRule type="expression" dxfId="2419" priority="1265">
      <formula>IF(RIGHT(TEXT(AQ557,"0.#"),1)=".",FALSE,TRUE)</formula>
    </cfRule>
    <cfRule type="expression" dxfId="2418" priority="1266">
      <formula>IF(RIGHT(TEXT(AQ557,"0.#"),1)=".",TRUE,FALSE)</formula>
    </cfRule>
  </conditionalFormatting>
  <conditionalFormatting sqref="AQ558">
    <cfRule type="expression" dxfId="2417" priority="1263">
      <formula>IF(RIGHT(TEXT(AQ558,"0.#"),1)=".",FALSE,TRUE)</formula>
    </cfRule>
    <cfRule type="expression" dxfId="2416" priority="1264">
      <formula>IF(RIGHT(TEXT(AQ558,"0.#"),1)=".",TRUE,FALSE)</formula>
    </cfRule>
  </conditionalFormatting>
  <conditionalFormatting sqref="AQ556">
    <cfRule type="expression" dxfId="2415" priority="1261">
      <formula>IF(RIGHT(TEXT(AQ556,"0.#"),1)=".",FALSE,TRUE)</formula>
    </cfRule>
    <cfRule type="expression" dxfId="2414" priority="1262">
      <formula>IF(RIGHT(TEXT(AQ556,"0.#"),1)=".",TRUE,FALSE)</formula>
    </cfRule>
  </conditionalFormatting>
  <conditionalFormatting sqref="AE561">
    <cfRule type="expression" dxfId="2413" priority="1259">
      <formula>IF(RIGHT(TEXT(AE561,"0.#"),1)=".",FALSE,TRUE)</formula>
    </cfRule>
    <cfRule type="expression" dxfId="2412" priority="1260">
      <formula>IF(RIGHT(TEXT(AE561,"0.#"),1)=".",TRUE,FALSE)</formula>
    </cfRule>
  </conditionalFormatting>
  <conditionalFormatting sqref="AE562">
    <cfRule type="expression" dxfId="2411" priority="1257">
      <formula>IF(RIGHT(TEXT(AE562,"0.#"),1)=".",FALSE,TRUE)</formula>
    </cfRule>
    <cfRule type="expression" dxfId="2410" priority="1258">
      <formula>IF(RIGHT(TEXT(AE562,"0.#"),1)=".",TRUE,FALSE)</formula>
    </cfRule>
  </conditionalFormatting>
  <conditionalFormatting sqref="AE563">
    <cfRule type="expression" dxfId="2409" priority="1255">
      <formula>IF(RIGHT(TEXT(AE563,"0.#"),1)=".",FALSE,TRUE)</formula>
    </cfRule>
    <cfRule type="expression" dxfId="2408" priority="1256">
      <formula>IF(RIGHT(TEXT(AE563,"0.#"),1)=".",TRUE,FALSE)</formula>
    </cfRule>
  </conditionalFormatting>
  <conditionalFormatting sqref="AL1102:AO1131">
    <cfRule type="expression" dxfId="2407" priority="2911">
      <formula>IF(AND(AL1102&gt;=0, RIGHT(TEXT(AL1102,"0.#"),1)&lt;&gt;"."),TRUE,FALSE)</formula>
    </cfRule>
    <cfRule type="expression" dxfId="2406" priority="2912">
      <formula>IF(AND(AL1102&gt;=0, RIGHT(TEXT(AL1102,"0.#"),1)="."),TRUE,FALSE)</formula>
    </cfRule>
    <cfRule type="expression" dxfId="2405" priority="2913">
      <formula>IF(AND(AL1102&lt;0, RIGHT(TEXT(AL1102,"0.#"),1)&lt;&gt;"."),TRUE,FALSE)</formula>
    </cfRule>
    <cfRule type="expression" dxfId="2404" priority="2914">
      <formula>IF(AND(AL1102&lt;0, RIGHT(TEXT(AL1102,"0.#"),1)="."),TRUE,FALSE)</formula>
    </cfRule>
  </conditionalFormatting>
  <conditionalFormatting sqref="Y1102:Y1131">
    <cfRule type="expression" dxfId="2403" priority="2909">
      <formula>IF(RIGHT(TEXT(Y1102,"0.#"),1)=".",FALSE,TRUE)</formula>
    </cfRule>
    <cfRule type="expression" dxfId="2402" priority="2910">
      <formula>IF(RIGHT(TEXT(Y1102,"0.#"),1)=".",TRUE,FALSE)</formula>
    </cfRule>
  </conditionalFormatting>
  <conditionalFormatting sqref="AQ553">
    <cfRule type="expression" dxfId="2401" priority="1293">
      <formula>IF(RIGHT(TEXT(AQ553,"0.#"),1)=".",FALSE,TRUE)</formula>
    </cfRule>
    <cfRule type="expression" dxfId="2400" priority="1294">
      <formula>IF(RIGHT(TEXT(AQ553,"0.#"),1)=".",TRUE,FALSE)</formula>
    </cfRule>
  </conditionalFormatting>
  <conditionalFormatting sqref="AU552">
    <cfRule type="expression" dxfId="2399" priority="1305">
      <formula>IF(RIGHT(TEXT(AU552,"0.#"),1)=".",FALSE,TRUE)</formula>
    </cfRule>
    <cfRule type="expression" dxfId="2398" priority="1306">
      <formula>IF(RIGHT(TEXT(AU552,"0.#"),1)=".",TRUE,FALSE)</formula>
    </cfRule>
  </conditionalFormatting>
  <conditionalFormatting sqref="AE552">
    <cfRule type="expression" dxfId="2397" priority="1317">
      <formula>IF(RIGHT(TEXT(AE552,"0.#"),1)=".",FALSE,TRUE)</formula>
    </cfRule>
    <cfRule type="expression" dxfId="2396" priority="1318">
      <formula>IF(RIGHT(TEXT(AE552,"0.#"),1)=".",TRUE,FALSE)</formula>
    </cfRule>
  </conditionalFormatting>
  <conditionalFormatting sqref="AQ548">
    <cfRule type="expression" dxfId="2395" priority="1323">
      <formula>IF(RIGHT(TEXT(AQ548,"0.#"),1)=".",FALSE,TRUE)</formula>
    </cfRule>
    <cfRule type="expression" dxfId="2394" priority="1324">
      <formula>IF(RIGHT(TEXT(AQ548,"0.#"),1)=".",TRUE,FALSE)</formula>
    </cfRule>
  </conditionalFormatting>
  <conditionalFormatting sqref="AL837:AO838">
    <cfRule type="expression" dxfId="2393" priority="2863">
      <formula>IF(AND(AL837&gt;=0, RIGHT(TEXT(AL837,"0.#"),1)&lt;&gt;"."),TRUE,FALSE)</formula>
    </cfRule>
    <cfRule type="expression" dxfId="2392" priority="2864">
      <formula>IF(AND(AL837&gt;=0, RIGHT(TEXT(AL837,"0.#"),1)="."),TRUE,FALSE)</formula>
    </cfRule>
    <cfRule type="expression" dxfId="2391" priority="2865">
      <formula>IF(AND(AL837&lt;0, RIGHT(TEXT(AL837,"0.#"),1)&lt;&gt;"."),TRUE,FALSE)</formula>
    </cfRule>
    <cfRule type="expression" dxfId="2390" priority="2866">
      <formula>IF(AND(AL837&lt;0, RIGHT(TEXT(AL837,"0.#"),1)="."),TRUE,FALSE)</formula>
    </cfRule>
  </conditionalFormatting>
  <conditionalFormatting sqref="Y837:Y838">
    <cfRule type="expression" dxfId="2389" priority="2861">
      <formula>IF(RIGHT(TEXT(Y837,"0.#"),1)=".",FALSE,TRUE)</formula>
    </cfRule>
    <cfRule type="expression" dxfId="2388" priority="2862">
      <formula>IF(RIGHT(TEXT(Y837,"0.#"),1)=".",TRUE,FALSE)</formula>
    </cfRule>
  </conditionalFormatting>
  <conditionalFormatting sqref="AE492">
    <cfRule type="expression" dxfId="2387" priority="1649">
      <formula>IF(RIGHT(TEXT(AE492,"0.#"),1)=".",FALSE,TRUE)</formula>
    </cfRule>
    <cfRule type="expression" dxfId="2386" priority="1650">
      <formula>IF(RIGHT(TEXT(AE492,"0.#"),1)=".",TRUE,FALSE)</formula>
    </cfRule>
  </conditionalFormatting>
  <conditionalFormatting sqref="AE493">
    <cfRule type="expression" dxfId="2385" priority="1647">
      <formula>IF(RIGHT(TEXT(AE493,"0.#"),1)=".",FALSE,TRUE)</formula>
    </cfRule>
    <cfRule type="expression" dxfId="2384" priority="1648">
      <formula>IF(RIGHT(TEXT(AE493,"0.#"),1)=".",TRUE,FALSE)</formula>
    </cfRule>
  </conditionalFormatting>
  <conditionalFormatting sqref="AE494">
    <cfRule type="expression" dxfId="2383" priority="1645">
      <formula>IF(RIGHT(TEXT(AE494,"0.#"),1)=".",FALSE,TRUE)</formula>
    </cfRule>
    <cfRule type="expression" dxfId="2382" priority="1646">
      <formula>IF(RIGHT(TEXT(AE494,"0.#"),1)=".",TRUE,FALSE)</formula>
    </cfRule>
  </conditionalFormatting>
  <conditionalFormatting sqref="AQ493">
    <cfRule type="expression" dxfId="2381" priority="1625">
      <formula>IF(RIGHT(TEXT(AQ493,"0.#"),1)=".",FALSE,TRUE)</formula>
    </cfRule>
    <cfRule type="expression" dxfId="2380" priority="1626">
      <formula>IF(RIGHT(TEXT(AQ493,"0.#"),1)=".",TRUE,FALSE)</formula>
    </cfRule>
  </conditionalFormatting>
  <conditionalFormatting sqref="AQ494">
    <cfRule type="expression" dxfId="2379" priority="1623">
      <formula>IF(RIGHT(TEXT(AQ494,"0.#"),1)=".",FALSE,TRUE)</formula>
    </cfRule>
    <cfRule type="expression" dxfId="2378" priority="1624">
      <formula>IF(RIGHT(TEXT(AQ494,"0.#"),1)=".",TRUE,FALSE)</formula>
    </cfRule>
  </conditionalFormatting>
  <conditionalFormatting sqref="AQ492">
    <cfRule type="expression" dxfId="2377" priority="1621">
      <formula>IF(RIGHT(TEXT(AQ492,"0.#"),1)=".",FALSE,TRUE)</formula>
    </cfRule>
    <cfRule type="expression" dxfId="2376" priority="1622">
      <formula>IF(RIGHT(TEXT(AQ492,"0.#"),1)=".",TRUE,FALSE)</formula>
    </cfRule>
  </conditionalFormatting>
  <conditionalFormatting sqref="AU494">
    <cfRule type="expression" dxfId="2375" priority="1633">
      <formula>IF(RIGHT(TEXT(AU494,"0.#"),1)=".",FALSE,TRUE)</formula>
    </cfRule>
    <cfRule type="expression" dxfId="2374" priority="1634">
      <formula>IF(RIGHT(TEXT(AU494,"0.#"),1)=".",TRUE,FALSE)</formula>
    </cfRule>
  </conditionalFormatting>
  <conditionalFormatting sqref="AU492">
    <cfRule type="expression" dxfId="2373" priority="1637">
      <formula>IF(RIGHT(TEXT(AU492,"0.#"),1)=".",FALSE,TRUE)</formula>
    </cfRule>
    <cfRule type="expression" dxfId="2372" priority="1638">
      <formula>IF(RIGHT(TEXT(AU492,"0.#"),1)=".",TRUE,FALSE)</formula>
    </cfRule>
  </conditionalFormatting>
  <conditionalFormatting sqref="AU493">
    <cfRule type="expression" dxfId="2371" priority="1635">
      <formula>IF(RIGHT(TEXT(AU493,"0.#"),1)=".",FALSE,TRUE)</formula>
    </cfRule>
    <cfRule type="expression" dxfId="2370" priority="1636">
      <formula>IF(RIGHT(TEXT(AU493,"0.#"),1)=".",TRUE,FALSE)</formula>
    </cfRule>
  </conditionalFormatting>
  <conditionalFormatting sqref="AU583">
    <cfRule type="expression" dxfId="2369" priority="1153">
      <formula>IF(RIGHT(TEXT(AU583,"0.#"),1)=".",FALSE,TRUE)</formula>
    </cfRule>
    <cfRule type="expression" dxfId="2368" priority="1154">
      <formula>IF(RIGHT(TEXT(AU583,"0.#"),1)=".",TRUE,FALSE)</formula>
    </cfRule>
  </conditionalFormatting>
  <conditionalFormatting sqref="AU582">
    <cfRule type="expression" dxfId="2367" priority="1155">
      <formula>IF(RIGHT(TEXT(AU582,"0.#"),1)=".",FALSE,TRUE)</formula>
    </cfRule>
    <cfRule type="expression" dxfId="2366" priority="1156">
      <formula>IF(RIGHT(TEXT(AU582,"0.#"),1)=".",TRUE,FALSE)</formula>
    </cfRule>
  </conditionalFormatting>
  <conditionalFormatting sqref="AE499">
    <cfRule type="expression" dxfId="2365" priority="1615">
      <formula>IF(RIGHT(TEXT(AE499,"0.#"),1)=".",FALSE,TRUE)</formula>
    </cfRule>
    <cfRule type="expression" dxfId="2364" priority="1616">
      <formula>IF(RIGHT(TEXT(AE499,"0.#"),1)=".",TRUE,FALSE)</formula>
    </cfRule>
  </conditionalFormatting>
  <conditionalFormatting sqref="AE497">
    <cfRule type="expression" dxfId="2363" priority="1619">
      <formula>IF(RIGHT(TEXT(AE497,"0.#"),1)=".",FALSE,TRUE)</formula>
    </cfRule>
    <cfRule type="expression" dxfId="2362" priority="1620">
      <formula>IF(RIGHT(TEXT(AE497,"0.#"),1)=".",TRUE,FALSE)</formula>
    </cfRule>
  </conditionalFormatting>
  <conditionalFormatting sqref="AE498">
    <cfRule type="expression" dxfId="2361" priority="1617">
      <formula>IF(RIGHT(TEXT(AE498,"0.#"),1)=".",FALSE,TRUE)</formula>
    </cfRule>
    <cfRule type="expression" dxfId="2360" priority="1618">
      <formula>IF(RIGHT(TEXT(AE498,"0.#"),1)=".",TRUE,FALSE)</formula>
    </cfRule>
  </conditionalFormatting>
  <conditionalFormatting sqref="AU499">
    <cfRule type="expression" dxfId="2359" priority="1603">
      <formula>IF(RIGHT(TEXT(AU499,"0.#"),1)=".",FALSE,TRUE)</formula>
    </cfRule>
    <cfRule type="expression" dxfId="2358" priority="1604">
      <formula>IF(RIGHT(TEXT(AU499,"0.#"),1)=".",TRUE,FALSE)</formula>
    </cfRule>
  </conditionalFormatting>
  <conditionalFormatting sqref="AU497">
    <cfRule type="expression" dxfId="2357" priority="1607">
      <formula>IF(RIGHT(TEXT(AU497,"0.#"),1)=".",FALSE,TRUE)</formula>
    </cfRule>
    <cfRule type="expression" dxfId="2356" priority="1608">
      <formula>IF(RIGHT(TEXT(AU497,"0.#"),1)=".",TRUE,FALSE)</formula>
    </cfRule>
  </conditionalFormatting>
  <conditionalFormatting sqref="AU498">
    <cfRule type="expression" dxfId="2355" priority="1605">
      <formula>IF(RIGHT(TEXT(AU498,"0.#"),1)=".",FALSE,TRUE)</formula>
    </cfRule>
    <cfRule type="expression" dxfId="2354" priority="1606">
      <formula>IF(RIGHT(TEXT(AU498,"0.#"),1)=".",TRUE,FALSE)</formula>
    </cfRule>
  </conditionalFormatting>
  <conditionalFormatting sqref="AQ497">
    <cfRule type="expression" dxfId="2353" priority="1591">
      <formula>IF(RIGHT(TEXT(AQ497,"0.#"),1)=".",FALSE,TRUE)</formula>
    </cfRule>
    <cfRule type="expression" dxfId="2352" priority="1592">
      <formula>IF(RIGHT(TEXT(AQ497,"0.#"),1)=".",TRUE,FALSE)</formula>
    </cfRule>
  </conditionalFormatting>
  <conditionalFormatting sqref="AQ498">
    <cfRule type="expression" dxfId="2351" priority="1595">
      <formula>IF(RIGHT(TEXT(AQ498,"0.#"),1)=".",FALSE,TRUE)</formula>
    </cfRule>
    <cfRule type="expression" dxfId="2350" priority="1596">
      <formula>IF(RIGHT(TEXT(AQ498,"0.#"),1)=".",TRUE,FALSE)</formula>
    </cfRule>
  </conditionalFormatting>
  <conditionalFormatting sqref="AQ499">
    <cfRule type="expression" dxfId="2349" priority="1593">
      <formula>IF(RIGHT(TEXT(AQ499,"0.#"),1)=".",FALSE,TRUE)</formula>
    </cfRule>
    <cfRule type="expression" dxfId="2348" priority="1594">
      <formula>IF(RIGHT(TEXT(AQ499,"0.#"),1)=".",TRUE,FALSE)</formula>
    </cfRule>
  </conditionalFormatting>
  <conditionalFormatting sqref="AE504">
    <cfRule type="expression" dxfId="2347" priority="1585">
      <formula>IF(RIGHT(TEXT(AE504,"0.#"),1)=".",FALSE,TRUE)</formula>
    </cfRule>
    <cfRule type="expression" dxfId="2346" priority="1586">
      <formula>IF(RIGHT(TEXT(AE504,"0.#"),1)=".",TRUE,FALSE)</formula>
    </cfRule>
  </conditionalFormatting>
  <conditionalFormatting sqref="AE502">
    <cfRule type="expression" dxfId="2345" priority="1589">
      <formula>IF(RIGHT(TEXT(AE502,"0.#"),1)=".",FALSE,TRUE)</formula>
    </cfRule>
    <cfRule type="expression" dxfId="2344" priority="1590">
      <formula>IF(RIGHT(TEXT(AE502,"0.#"),1)=".",TRUE,FALSE)</formula>
    </cfRule>
  </conditionalFormatting>
  <conditionalFormatting sqref="AE503">
    <cfRule type="expression" dxfId="2343" priority="1587">
      <formula>IF(RIGHT(TEXT(AE503,"0.#"),1)=".",FALSE,TRUE)</formula>
    </cfRule>
    <cfRule type="expression" dxfId="2342" priority="1588">
      <formula>IF(RIGHT(TEXT(AE503,"0.#"),1)=".",TRUE,FALSE)</formula>
    </cfRule>
  </conditionalFormatting>
  <conditionalFormatting sqref="AU504">
    <cfRule type="expression" dxfId="2341" priority="1573">
      <formula>IF(RIGHT(TEXT(AU504,"0.#"),1)=".",FALSE,TRUE)</formula>
    </cfRule>
    <cfRule type="expression" dxfId="2340" priority="1574">
      <formula>IF(RIGHT(TEXT(AU504,"0.#"),1)=".",TRUE,FALSE)</formula>
    </cfRule>
  </conditionalFormatting>
  <conditionalFormatting sqref="AU502">
    <cfRule type="expression" dxfId="2339" priority="1577">
      <formula>IF(RIGHT(TEXT(AU502,"0.#"),1)=".",FALSE,TRUE)</formula>
    </cfRule>
    <cfRule type="expression" dxfId="2338" priority="1578">
      <formula>IF(RIGHT(TEXT(AU502,"0.#"),1)=".",TRUE,FALSE)</formula>
    </cfRule>
  </conditionalFormatting>
  <conditionalFormatting sqref="AU503">
    <cfRule type="expression" dxfId="2337" priority="1575">
      <formula>IF(RIGHT(TEXT(AU503,"0.#"),1)=".",FALSE,TRUE)</formula>
    </cfRule>
    <cfRule type="expression" dxfId="2336" priority="1576">
      <formula>IF(RIGHT(TEXT(AU503,"0.#"),1)=".",TRUE,FALSE)</formula>
    </cfRule>
  </conditionalFormatting>
  <conditionalFormatting sqref="AQ502">
    <cfRule type="expression" dxfId="2335" priority="1561">
      <formula>IF(RIGHT(TEXT(AQ502,"0.#"),1)=".",FALSE,TRUE)</formula>
    </cfRule>
    <cfRule type="expression" dxfId="2334" priority="1562">
      <formula>IF(RIGHT(TEXT(AQ502,"0.#"),1)=".",TRUE,FALSE)</formula>
    </cfRule>
  </conditionalFormatting>
  <conditionalFormatting sqref="AQ503">
    <cfRule type="expression" dxfId="2333" priority="1565">
      <formula>IF(RIGHT(TEXT(AQ503,"0.#"),1)=".",FALSE,TRUE)</formula>
    </cfRule>
    <cfRule type="expression" dxfId="2332" priority="1566">
      <formula>IF(RIGHT(TEXT(AQ503,"0.#"),1)=".",TRUE,FALSE)</formula>
    </cfRule>
  </conditionalFormatting>
  <conditionalFormatting sqref="AQ504">
    <cfRule type="expression" dxfId="2331" priority="1563">
      <formula>IF(RIGHT(TEXT(AQ504,"0.#"),1)=".",FALSE,TRUE)</formula>
    </cfRule>
    <cfRule type="expression" dxfId="2330" priority="1564">
      <formula>IF(RIGHT(TEXT(AQ504,"0.#"),1)=".",TRUE,FALSE)</formula>
    </cfRule>
  </conditionalFormatting>
  <conditionalFormatting sqref="AE509">
    <cfRule type="expression" dxfId="2329" priority="1555">
      <formula>IF(RIGHT(TEXT(AE509,"0.#"),1)=".",FALSE,TRUE)</formula>
    </cfRule>
    <cfRule type="expression" dxfId="2328" priority="1556">
      <formula>IF(RIGHT(TEXT(AE509,"0.#"),1)=".",TRUE,FALSE)</formula>
    </cfRule>
  </conditionalFormatting>
  <conditionalFormatting sqref="AE507">
    <cfRule type="expression" dxfId="2327" priority="1559">
      <formula>IF(RIGHT(TEXT(AE507,"0.#"),1)=".",FALSE,TRUE)</formula>
    </cfRule>
    <cfRule type="expression" dxfId="2326" priority="1560">
      <formula>IF(RIGHT(TEXT(AE507,"0.#"),1)=".",TRUE,FALSE)</formula>
    </cfRule>
  </conditionalFormatting>
  <conditionalFormatting sqref="AE508">
    <cfRule type="expression" dxfId="2325" priority="1557">
      <formula>IF(RIGHT(TEXT(AE508,"0.#"),1)=".",FALSE,TRUE)</formula>
    </cfRule>
    <cfRule type="expression" dxfId="2324" priority="1558">
      <formula>IF(RIGHT(TEXT(AE508,"0.#"),1)=".",TRUE,FALSE)</formula>
    </cfRule>
  </conditionalFormatting>
  <conditionalFormatting sqref="AU509">
    <cfRule type="expression" dxfId="2323" priority="1543">
      <formula>IF(RIGHT(TEXT(AU509,"0.#"),1)=".",FALSE,TRUE)</formula>
    </cfRule>
    <cfRule type="expression" dxfId="2322" priority="1544">
      <formula>IF(RIGHT(TEXT(AU509,"0.#"),1)=".",TRUE,FALSE)</formula>
    </cfRule>
  </conditionalFormatting>
  <conditionalFormatting sqref="AU507">
    <cfRule type="expression" dxfId="2321" priority="1547">
      <formula>IF(RIGHT(TEXT(AU507,"0.#"),1)=".",FALSE,TRUE)</formula>
    </cfRule>
    <cfRule type="expression" dxfId="2320" priority="1548">
      <formula>IF(RIGHT(TEXT(AU507,"0.#"),1)=".",TRUE,FALSE)</formula>
    </cfRule>
  </conditionalFormatting>
  <conditionalFormatting sqref="AU508">
    <cfRule type="expression" dxfId="2319" priority="1545">
      <formula>IF(RIGHT(TEXT(AU508,"0.#"),1)=".",FALSE,TRUE)</formula>
    </cfRule>
    <cfRule type="expression" dxfId="2318" priority="1546">
      <formula>IF(RIGHT(TEXT(AU508,"0.#"),1)=".",TRUE,FALSE)</formula>
    </cfRule>
  </conditionalFormatting>
  <conditionalFormatting sqref="AQ507">
    <cfRule type="expression" dxfId="2317" priority="1531">
      <formula>IF(RIGHT(TEXT(AQ507,"0.#"),1)=".",FALSE,TRUE)</formula>
    </cfRule>
    <cfRule type="expression" dxfId="2316" priority="1532">
      <formula>IF(RIGHT(TEXT(AQ507,"0.#"),1)=".",TRUE,FALSE)</formula>
    </cfRule>
  </conditionalFormatting>
  <conditionalFormatting sqref="AQ508">
    <cfRule type="expression" dxfId="2315" priority="1535">
      <formula>IF(RIGHT(TEXT(AQ508,"0.#"),1)=".",FALSE,TRUE)</formula>
    </cfRule>
    <cfRule type="expression" dxfId="2314" priority="1536">
      <formula>IF(RIGHT(TEXT(AQ508,"0.#"),1)=".",TRUE,FALSE)</formula>
    </cfRule>
  </conditionalFormatting>
  <conditionalFormatting sqref="AQ509">
    <cfRule type="expression" dxfId="2313" priority="1533">
      <formula>IF(RIGHT(TEXT(AQ509,"0.#"),1)=".",FALSE,TRUE)</formula>
    </cfRule>
    <cfRule type="expression" dxfId="2312" priority="1534">
      <formula>IF(RIGHT(TEXT(AQ509,"0.#"),1)=".",TRUE,FALSE)</formula>
    </cfRule>
  </conditionalFormatting>
  <conditionalFormatting sqref="AE465">
    <cfRule type="expression" dxfId="2311" priority="1825">
      <formula>IF(RIGHT(TEXT(AE465,"0.#"),1)=".",FALSE,TRUE)</formula>
    </cfRule>
    <cfRule type="expression" dxfId="2310" priority="1826">
      <formula>IF(RIGHT(TEXT(AE465,"0.#"),1)=".",TRUE,FALSE)</formula>
    </cfRule>
  </conditionalFormatting>
  <conditionalFormatting sqref="AE463">
    <cfRule type="expression" dxfId="2309" priority="1829">
      <formula>IF(RIGHT(TEXT(AE463,"0.#"),1)=".",FALSE,TRUE)</formula>
    </cfRule>
    <cfRule type="expression" dxfId="2308" priority="1830">
      <formula>IF(RIGHT(TEXT(AE463,"0.#"),1)=".",TRUE,FALSE)</formula>
    </cfRule>
  </conditionalFormatting>
  <conditionalFormatting sqref="AE464">
    <cfRule type="expression" dxfId="2307" priority="1827">
      <formula>IF(RIGHT(TEXT(AE464,"0.#"),1)=".",FALSE,TRUE)</formula>
    </cfRule>
    <cfRule type="expression" dxfId="2306" priority="1828">
      <formula>IF(RIGHT(TEXT(AE464,"0.#"),1)=".",TRUE,FALSE)</formula>
    </cfRule>
  </conditionalFormatting>
  <conditionalFormatting sqref="AM465">
    <cfRule type="expression" dxfId="2305" priority="1819">
      <formula>IF(RIGHT(TEXT(AM465,"0.#"),1)=".",FALSE,TRUE)</formula>
    </cfRule>
    <cfRule type="expression" dxfId="2304" priority="1820">
      <formula>IF(RIGHT(TEXT(AM465,"0.#"),1)=".",TRUE,FALSE)</formula>
    </cfRule>
  </conditionalFormatting>
  <conditionalFormatting sqref="AM463">
    <cfRule type="expression" dxfId="2303" priority="1823">
      <formula>IF(RIGHT(TEXT(AM463,"0.#"),1)=".",FALSE,TRUE)</formula>
    </cfRule>
    <cfRule type="expression" dxfId="2302" priority="1824">
      <formula>IF(RIGHT(TEXT(AM463,"0.#"),1)=".",TRUE,FALSE)</formula>
    </cfRule>
  </conditionalFormatting>
  <conditionalFormatting sqref="AM464">
    <cfRule type="expression" dxfId="2301" priority="1821">
      <formula>IF(RIGHT(TEXT(AM464,"0.#"),1)=".",FALSE,TRUE)</formula>
    </cfRule>
    <cfRule type="expression" dxfId="2300" priority="1822">
      <formula>IF(RIGHT(TEXT(AM464,"0.#"),1)=".",TRUE,FALSE)</formula>
    </cfRule>
  </conditionalFormatting>
  <conditionalFormatting sqref="AU465">
    <cfRule type="expression" dxfId="2299" priority="1813">
      <formula>IF(RIGHT(TEXT(AU465,"0.#"),1)=".",FALSE,TRUE)</formula>
    </cfRule>
    <cfRule type="expression" dxfId="2298" priority="1814">
      <formula>IF(RIGHT(TEXT(AU465,"0.#"),1)=".",TRUE,FALSE)</formula>
    </cfRule>
  </conditionalFormatting>
  <conditionalFormatting sqref="AU463">
    <cfRule type="expression" dxfId="2297" priority="1817">
      <formula>IF(RIGHT(TEXT(AU463,"0.#"),1)=".",FALSE,TRUE)</formula>
    </cfRule>
    <cfRule type="expression" dxfId="2296" priority="1818">
      <formula>IF(RIGHT(TEXT(AU463,"0.#"),1)=".",TRUE,FALSE)</formula>
    </cfRule>
  </conditionalFormatting>
  <conditionalFormatting sqref="AU464">
    <cfRule type="expression" dxfId="2295" priority="1815">
      <formula>IF(RIGHT(TEXT(AU464,"0.#"),1)=".",FALSE,TRUE)</formula>
    </cfRule>
    <cfRule type="expression" dxfId="2294" priority="1816">
      <formula>IF(RIGHT(TEXT(AU464,"0.#"),1)=".",TRUE,FALSE)</formula>
    </cfRule>
  </conditionalFormatting>
  <conditionalFormatting sqref="AI465">
    <cfRule type="expression" dxfId="2293" priority="1807">
      <formula>IF(RIGHT(TEXT(AI465,"0.#"),1)=".",FALSE,TRUE)</formula>
    </cfRule>
    <cfRule type="expression" dxfId="2292" priority="1808">
      <formula>IF(RIGHT(TEXT(AI465,"0.#"),1)=".",TRUE,FALSE)</formula>
    </cfRule>
  </conditionalFormatting>
  <conditionalFormatting sqref="AI463">
    <cfRule type="expression" dxfId="2291" priority="1811">
      <formula>IF(RIGHT(TEXT(AI463,"0.#"),1)=".",FALSE,TRUE)</formula>
    </cfRule>
    <cfRule type="expression" dxfId="2290" priority="1812">
      <formula>IF(RIGHT(TEXT(AI463,"0.#"),1)=".",TRUE,FALSE)</formula>
    </cfRule>
  </conditionalFormatting>
  <conditionalFormatting sqref="AI464">
    <cfRule type="expression" dxfId="2289" priority="1809">
      <formula>IF(RIGHT(TEXT(AI464,"0.#"),1)=".",FALSE,TRUE)</formula>
    </cfRule>
    <cfRule type="expression" dxfId="2288" priority="1810">
      <formula>IF(RIGHT(TEXT(AI464,"0.#"),1)=".",TRUE,FALSE)</formula>
    </cfRule>
  </conditionalFormatting>
  <conditionalFormatting sqref="AQ463">
    <cfRule type="expression" dxfId="2287" priority="1801">
      <formula>IF(RIGHT(TEXT(AQ463,"0.#"),1)=".",FALSE,TRUE)</formula>
    </cfRule>
    <cfRule type="expression" dxfId="2286" priority="1802">
      <formula>IF(RIGHT(TEXT(AQ463,"0.#"),1)=".",TRUE,FALSE)</formula>
    </cfRule>
  </conditionalFormatting>
  <conditionalFormatting sqref="AQ464">
    <cfRule type="expression" dxfId="2285" priority="1805">
      <formula>IF(RIGHT(TEXT(AQ464,"0.#"),1)=".",FALSE,TRUE)</formula>
    </cfRule>
    <cfRule type="expression" dxfId="2284" priority="1806">
      <formula>IF(RIGHT(TEXT(AQ464,"0.#"),1)=".",TRUE,FALSE)</formula>
    </cfRule>
  </conditionalFormatting>
  <conditionalFormatting sqref="AQ465">
    <cfRule type="expression" dxfId="2283" priority="1803">
      <formula>IF(RIGHT(TEXT(AQ465,"0.#"),1)=".",FALSE,TRUE)</formula>
    </cfRule>
    <cfRule type="expression" dxfId="2282" priority="1804">
      <formula>IF(RIGHT(TEXT(AQ465,"0.#"),1)=".",TRUE,FALSE)</formula>
    </cfRule>
  </conditionalFormatting>
  <conditionalFormatting sqref="AE470">
    <cfRule type="expression" dxfId="2281" priority="1795">
      <formula>IF(RIGHT(TEXT(AE470,"0.#"),1)=".",FALSE,TRUE)</formula>
    </cfRule>
    <cfRule type="expression" dxfId="2280" priority="1796">
      <formula>IF(RIGHT(TEXT(AE470,"0.#"),1)=".",TRUE,FALSE)</formula>
    </cfRule>
  </conditionalFormatting>
  <conditionalFormatting sqref="AE468">
    <cfRule type="expression" dxfId="2279" priority="1799">
      <formula>IF(RIGHT(TEXT(AE468,"0.#"),1)=".",FALSE,TRUE)</formula>
    </cfRule>
    <cfRule type="expression" dxfId="2278" priority="1800">
      <formula>IF(RIGHT(TEXT(AE468,"0.#"),1)=".",TRUE,FALSE)</formula>
    </cfRule>
  </conditionalFormatting>
  <conditionalFormatting sqref="AE469">
    <cfRule type="expression" dxfId="2277" priority="1797">
      <formula>IF(RIGHT(TEXT(AE469,"0.#"),1)=".",FALSE,TRUE)</formula>
    </cfRule>
    <cfRule type="expression" dxfId="2276" priority="1798">
      <formula>IF(RIGHT(TEXT(AE469,"0.#"),1)=".",TRUE,FALSE)</formula>
    </cfRule>
  </conditionalFormatting>
  <conditionalFormatting sqref="AM470">
    <cfRule type="expression" dxfId="2275" priority="1789">
      <formula>IF(RIGHT(TEXT(AM470,"0.#"),1)=".",FALSE,TRUE)</formula>
    </cfRule>
    <cfRule type="expression" dxfId="2274" priority="1790">
      <formula>IF(RIGHT(TEXT(AM470,"0.#"),1)=".",TRUE,FALSE)</formula>
    </cfRule>
  </conditionalFormatting>
  <conditionalFormatting sqref="AM468">
    <cfRule type="expression" dxfId="2273" priority="1793">
      <formula>IF(RIGHT(TEXT(AM468,"0.#"),1)=".",FALSE,TRUE)</formula>
    </cfRule>
    <cfRule type="expression" dxfId="2272" priority="1794">
      <formula>IF(RIGHT(TEXT(AM468,"0.#"),1)=".",TRUE,FALSE)</formula>
    </cfRule>
  </conditionalFormatting>
  <conditionalFormatting sqref="AM469">
    <cfRule type="expression" dxfId="2271" priority="1791">
      <formula>IF(RIGHT(TEXT(AM469,"0.#"),1)=".",FALSE,TRUE)</formula>
    </cfRule>
    <cfRule type="expression" dxfId="2270" priority="1792">
      <formula>IF(RIGHT(TEXT(AM469,"0.#"),1)=".",TRUE,FALSE)</formula>
    </cfRule>
  </conditionalFormatting>
  <conditionalFormatting sqref="AU470">
    <cfRule type="expression" dxfId="2269" priority="1783">
      <formula>IF(RIGHT(TEXT(AU470,"0.#"),1)=".",FALSE,TRUE)</formula>
    </cfRule>
    <cfRule type="expression" dxfId="2268" priority="1784">
      <formula>IF(RIGHT(TEXT(AU470,"0.#"),1)=".",TRUE,FALSE)</formula>
    </cfRule>
  </conditionalFormatting>
  <conditionalFormatting sqref="AU468">
    <cfRule type="expression" dxfId="2267" priority="1787">
      <formula>IF(RIGHT(TEXT(AU468,"0.#"),1)=".",FALSE,TRUE)</formula>
    </cfRule>
    <cfRule type="expression" dxfId="2266" priority="1788">
      <formula>IF(RIGHT(TEXT(AU468,"0.#"),1)=".",TRUE,FALSE)</formula>
    </cfRule>
  </conditionalFormatting>
  <conditionalFormatting sqref="AU469">
    <cfRule type="expression" dxfId="2265" priority="1785">
      <formula>IF(RIGHT(TEXT(AU469,"0.#"),1)=".",FALSE,TRUE)</formula>
    </cfRule>
    <cfRule type="expression" dxfId="2264" priority="1786">
      <formula>IF(RIGHT(TEXT(AU469,"0.#"),1)=".",TRUE,FALSE)</formula>
    </cfRule>
  </conditionalFormatting>
  <conditionalFormatting sqref="AI470">
    <cfRule type="expression" dxfId="2263" priority="1777">
      <formula>IF(RIGHT(TEXT(AI470,"0.#"),1)=".",FALSE,TRUE)</formula>
    </cfRule>
    <cfRule type="expression" dxfId="2262" priority="1778">
      <formula>IF(RIGHT(TEXT(AI470,"0.#"),1)=".",TRUE,FALSE)</formula>
    </cfRule>
  </conditionalFormatting>
  <conditionalFormatting sqref="AI468">
    <cfRule type="expression" dxfId="2261" priority="1781">
      <formula>IF(RIGHT(TEXT(AI468,"0.#"),1)=".",FALSE,TRUE)</formula>
    </cfRule>
    <cfRule type="expression" dxfId="2260" priority="1782">
      <formula>IF(RIGHT(TEXT(AI468,"0.#"),1)=".",TRUE,FALSE)</formula>
    </cfRule>
  </conditionalFormatting>
  <conditionalFormatting sqref="AI469">
    <cfRule type="expression" dxfId="2259" priority="1779">
      <formula>IF(RIGHT(TEXT(AI469,"0.#"),1)=".",FALSE,TRUE)</formula>
    </cfRule>
    <cfRule type="expression" dxfId="2258" priority="1780">
      <formula>IF(RIGHT(TEXT(AI469,"0.#"),1)=".",TRUE,FALSE)</formula>
    </cfRule>
  </conditionalFormatting>
  <conditionalFormatting sqref="AQ468">
    <cfRule type="expression" dxfId="2257" priority="1771">
      <formula>IF(RIGHT(TEXT(AQ468,"0.#"),1)=".",FALSE,TRUE)</formula>
    </cfRule>
    <cfRule type="expression" dxfId="2256" priority="1772">
      <formula>IF(RIGHT(TEXT(AQ468,"0.#"),1)=".",TRUE,FALSE)</formula>
    </cfRule>
  </conditionalFormatting>
  <conditionalFormatting sqref="AQ469">
    <cfRule type="expression" dxfId="2255" priority="1775">
      <formula>IF(RIGHT(TEXT(AQ469,"0.#"),1)=".",FALSE,TRUE)</formula>
    </cfRule>
    <cfRule type="expression" dxfId="2254" priority="1776">
      <formula>IF(RIGHT(TEXT(AQ469,"0.#"),1)=".",TRUE,FALSE)</formula>
    </cfRule>
  </conditionalFormatting>
  <conditionalFormatting sqref="AQ470">
    <cfRule type="expression" dxfId="2253" priority="1773">
      <formula>IF(RIGHT(TEXT(AQ470,"0.#"),1)=".",FALSE,TRUE)</formula>
    </cfRule>
    <cfRule type="expression" dxfId="2252" priority="1774">
      <formula>IF(RIGHT(TEXT(AQ470,"0.#"),1)=".",TRUE,FALSE)</formula>
    </cfRule>
  </conditionalFormatting>
  <conditionalFormatting sqref="AE475">
    <cfRule type="expression" dxfId="2251" priority="1765">
      <formula>IF(RIGHT(TEXT(AE475,"0.#"),1)=".",FALSE,TRUE)</formula>
    </cfRule>
    <cfRule type="expression" dxfId="2250" priority="1766">
      <formula>IF(RIGHT(TEXT(AE475,"0.#"),1)=".",TRUE,FALSE)</formula>
    </cfRule>
  </conditionalFormatting>
  <conditionalFormatting sqref="AE473">
    <cfRule type="expression" dxfId="2249" priority="1769">
      <formula>IF(RIGHT(TEXT(AE473,"0.#"),1)=".",FALSE,TRUE)</formula>
    </cfRule>
    <cfRule type="expression" dxfId="2248" priority="1770">
      <formula>IF(RIGHT(TEXT(AE473,"0.#"),1)=".",TRUE,FALSE)</formula>
    </cfRule>
  </conditionalFormatting>
  <conditionalFormatting sqref="AE474">
    <cfRule type="expression" dxfId="2247" priority="1767">
      <formula>IF(RIGHT(TEXT(AE474,"0.#"),1)=".",FALSE,TRUE)</formula>
    </cfRule>
    <cfRule type="expression" dxfId="2246" priority="1768">
      <formula>IF(RIGHT(TEXT(AE474,"0.#"),1)=".",TRUE,FALSE)</formula>
    </cfRule>
  </conditionalFormatting>
  <conditionalFormatting sqref="AM475">
    <cfRule type="expression" dxfId="2245" priority="1759">
      <formula>IF(RIGHT(TEXT(AM475,"0.#"),1)=".",FALSE,TRUE)</formula>
    </cfRule>
    <cfRule type="expression" dxfId="2244" priority="1760">
      <formula>IF(RIGHT(TEXT(AM475,"0.#"),1)=".",TRUE,FALSE)</formula>
    </cfRule>
  </conditionalFormatting>
  <conditionalFormatting sqref="AM473">
    <cfRule type="expression" dxfId="2243" priority="1763">
      <formula>IF(RIGHT(TEXT(AM473,"0.#"),1)=".",FALSE,TRUE)</formula>
    </cfRule>
    <cfRule type="expression" dxfId="2242" priority="1764">
      <formula>IF(RIGHT(TEXT(AM473,"0.#"),1)=".",TRUE,FALSE)</formula>
    </cfRule>
  </conditionalFormatting>
  <conditionalFormatting sqref="AM474">
    <cfRule type="expression" dxfId="2241" priority="1761">
      <formula>IF(RIGHT(TEXT(AM474,"0.#"),1)=".",FALSE,TRUE)</formula>
    </cfRule>
    <cfRule type="expression" dxfId="2240" priority="1762">
      <formula>IF(RIGHT(TEXT(AM474,"0.#"),1)=".",TRUE,FALSE)</formula>
    </cfRule>
  </conditionalFormatting>
  <conditionalFormatting sqref="AU475">
    <cfRule type="expression" dxfId="2239" priority="1753">
      <formula>IF(RIGHT(TEXT(AU475,"0.#"),1)=".",FALSE,TRUE)</formula>
    </cfRule>
    <cfRule type="expression" dxfId="2238" priority="1754">
      <formula>IF(RIGHT(TEXT(AU475,"0.#"),1)=".",TRUE,FALSE)</formula>
    </cfRule>
  </conditionalFormatting>
  <conditionalFormatting sqref="AU473">
    <cfRule type="expression" dxfId="2237" priority="1757">
      <formula>IF(RIGHT(TEXT(AU473,"0.#"),1)=".",FALSE,TRUE)</formula>
    </cfRule>
    <cfRule type="expression" dxfId="2236" priority="1758">
      <formula>IF(RIGHT(TEXT(AU473,"0.#"),1)=".",TRUE,FALSE)</formula>
    </cfRule>
  </conditionalFormatting>
  <conditionalFormatting sqref="AU474">
    <cfRule type="expression" dxfId="2235" priority="1755">
      <formula>IF(RIGHT(TEXT(AU474,"0.#"),1)=".",FALSE,TRUE)</formula>
    </cfRule>
    <cfRule type="expression" dxfId="2234" priority="1756">
      <formula>IF(RIGHT(TEXT(AU474,"0.#"),1)=".",TRUE,FALSE)</formula>
    </cfRule>
  </conditionalFormatting>
  <conditionalFormatting sqref="AI475">
    <cfRule type="expression" dxfId="2233" priority="1747">
      <formula>IF(RIGHT(TEXT(AI475,"0.#"),1)=".",FALSE,TRUE)</formula>
    </cfRule>
    <cfRule type="expression" dxfId="2232" priority="1748">
      <formula>IF(RIGHT(TEXT(AI475,"0.#"),1)=".",TRUE,FALSE)</formula>
    </cfRule>
  </conditionalFormatting>
  <conditionalFormatting sqref="AI473">
    <cfRule type="expression" dxfId="2231" priority="1751">
      <formula>IF(RIGHT(TEXT(AI473,"0.#"),1)=".",FALSE,TRUE)</formula>
    </cfRule>
    <cfRule type="expression" dxfId="2230" priority="1752">
      <formula>IF(RIGHT(TEXT(AI473,"0.#"),1)=".",TRUE,FALSE)</formula>
    </cfRule>
  </conditionalFormatting>
  <conditionalFormatting sqref="AI474">
    <cfRule type="expression" dxfId="2229" priority="1749">
      <formula>IF(RIGHT(TEXT(AI474,"0.#"),1)=".",FALSE,TRUE)</formula>
    </cfRule>
    <cfRule type="expression" dxfId="2228" priority="1750">
      <formula>IF(RIGHT(TEXT(AI474,"0.#"),1)=".",TRUE,FALSE)</formula>
    </cfRule>
  </conditionalFormatting>
  <conditionalFormatting sqref="AQ473">
    <cfRule type="expression" dxfId="2227" priority="1741">
      <formula>IF(RIGHT(TEXT(AQ473,"0.#"),1)=".",FALSE,TRUE)</formula>
    </cfRule>
    <cfRule type="expression" dxfId="2226" priority="1742">
      <formula>IF(RIGHT(TEXT(AQ473,"0.#"),1)=".",TRUE,FALSE)</formula>
    </cfRule>
  </conditionalFormatting>
  <conditionalFormatting sqref="AQ474">
    <cfRule type="expression" dxfId="2225" priority="1745">
      <formula>IF(RIGHT(TEXT(AQ474,"0.#"),1)=".",FALSE,TRUE)</formula>
    </cfRule>
    <cfRule type="expression" dxfId="2224" priority="1746">
      <formula>IF(RIGHT(TEXT(AQ474,"0.#"),1)=".",TRUE,FALSE)</formula>
    </cfRule>
  </conditionalFormatting>
  <conditionalFormatting sqref="AQ475">
    <cfRule type="expression" dxfId="2223" priority="1743">
      <formula>IF(RIGHT(TEXT(AQ475,"0.#"),1)=".",FALSE,TRUE)</formula>
    </cfRule>
    <cfRule type="expression" dxfId="2222" priority="1744">
      <formula>IF(RIGHT(TEXT(AQ475,"0.#"),1)=".",TRUE,FALSE)</formula>
    </cfRule>
  </conditionalFormatting>
  <conditionalFormatting sqref="AE480">
    <cfRule type="expression" dxfId="2221" priority="1735">
      <formula>IF(RIGHT(TEXT(AE480,"0.#"),1)=".",FALSE,TRUE)</formula>
    </cfRule>
    <cfRule type="expression" dxfId="2220" priority="1736">
      <formula>IF(RIGHT(TEXT(AE480,"0.#"),1)=".",TRUE,FALSE)</formula>
    </cfRule>
  </conditionalFormatting>
  <conditionalFormatting sqref="AE478">
    <cfRule type="expression" dxfId="2219" priority="1739">
      <formula>IF(RIGHT(TEXT(AE478,"0.#"),1)=".",FALSE,TRUE)</formula>
    </cfRule>
    <cfRule type="expression" dxfId="2218" priority="1740">
      <formula>IF(RIGHT(TEXT(AE478,"0.#"),1)=".",TRUE,FALSE)</formula>
    </cfRule>
  </conditionalFormatting>
  <conditionalFormatting sqref="AE479">
    <cfRule type="expression" dxfId="2217" priority="1737">
      <formula>IF(RIGHT(TEXT(AE479,"0.#"),1)=".",FALSE,TRUE)</formula>
    </cfRule>
    <cfRule type="expression" dxfId="2216" priority="1738">
      <formula>IF(RIGHT(TEXT(AE479,"0.#"),1)=".",TRUE,FALSE)</formula>
    </cfRule>
  </conditionalFormatting>
  <conditionalFormatting sqref="AM480">
    <cfRule type="expression" dxfId="2215" priority="1729">
      <formula>IF(RIGHT(TEXT(AM480,"0.#"),1)=".",FALSE,TRUE)</formula>
    </cfRule>
    <cfRule type="expression" dxfId="2214" priority="1730">
      <formula>IF(RIGHT(TEXT(AM480,"0.#"),1)=".",TRUE,FALSE)</formula>
    </cfRule>
  </conditionalFormatting>
  <conditionalFormatting sqref="AM478">
    <cfRule type="expression" dxfId="2213" priority="1733">
      <formula>IF(RIGHT(TEXT(AM478,"0.#"),1)=".",FALSE,TRUE)</formula>
    </cfRule>
    <cfRule type="expression" dxfId="2212" priority="1734">
      <formula>IF(RIGHT(TEXT(AM478,"0.#"),1)=".",TRUE,FALSE)</formula>
    </cfRule>
  </conditionalFormatting>
  <conditionalFormatting sqref="AM479">
    <cfRule type="expression" dxfId="2211" priority="1731">
      <formula>IF(RIGHT(TEXT(AM479,"0.#"),1)=".",FALSE,TRUE)</formula>
    </cfRule>
    <cfRule type="expression" dxfId="2210" priority="1732">
      <formula>IF(RIGHT(TEXT(AM479,"0.#"),1)=".",TRUE,FALSE)</formula>
    </cfRule>
  </conditionalFormatting>
  <conditionalFormatting sqref="AU480">
    <cfRule type="expression" dxfId="2209" priority="1723">
      <formula>IF(RIGHT(TEXT(AU480,"0.#"),1)=".",FALSE,TRUE)</formula>
    </cfRule>
    <cfRule type="expression" dxfId="2208" priority="1724">
      <formula>IF(RIGHT(TEXT(AU480,"0.#"),1)=".",TRUE,FALSE)</formula>
    </cfRule>
  </conditionalFormatting>
  <conditionalFormatting sqref="AU478">
    <cfRule type="expression" dxfId="2207" priority="1727">
      <formula>IF(RIGHT(TEXT(AU478,"0.#"),1)=".",FALSE,TRUE)</formula>
    </cfRule>
    <cfRule type="expression" dxfId="2206" priority="1728">
      <formula>IF(RIGHT(TEXT(AU478,"0.#"),1)=".",TRUE,FALSE)</formula>
    </cfRule>
  </conditionalFormatting>
  <conditionalFormatting sqref="AU479">
    <cfRule type="expression" dxfId="2205" priority="1725">
      <formula>IF(RIGHT(TEXT(AU479,"0.#"),1)=".",FALSE,TRUE)</formula>
    </cfRule>
    <cfRule type="expression" dxfId="2204" priority="1726">
      <formula>IF(RIGHT(TEXT(AU479,"0.#"),1)=".",TRUE,FALSE)</formula>
    </cfRule>
  </conditionalFormatting>
  <conditionalFormatting sqref="AI480">
    <cfRule type="expression" dxfId="2203" priority="1717">
      <formula>IF(RIGHT(TEXT(AI480,"0.#"),1)=".",FALSE,TRUE)</formula>
    </cfRule>
    <cfRule type="expression" dxfId="2202" priority="1718">
      <formula>IF(RIGHT(TEXT(AI480,"0.#"),1)=".",TRUE,FALSE)</formula>
    </cfRule>
  </conditionalFormatting>
  <conditionalFormatting sqref="AI478">
    <cfRule type="expression" dxfId="2201" priority="1721">
      <formula>IF(RIGHT(TEXT(AI478,"0.#"),1)=".",FALSE,TRUE)</formula>
    </cfRule>
    <cfRule type="expression" dxfId="2200" priority="1722">
      <formula>IF(RIGHT(TEXT(AI478,"0.#"),1)=".",TRUE,FALSE)</formula>
    </cfRule>
  </conditionalFormatting>
  <conditionalFormatting sqref="AI479">
    <cfRule type="expression" dxfId="2199" priority="1719">
      <formula>IF(RIGHT(TEXT(AI479,"0.#"),1)=".",FALSE,TRUE)</formula>
    </cfRule>
    <cfRule type="expression" dxfId="2198" priority="1720">
      <formula>IF(RIGHT(TEXT(AI479,"0.#"),1)=".",TRUE,FALSE)</formula>
    </cfRule>
  </conditionalFormatting>
  <conditionalFormatting sqref="AQ478">
    <cfRule type="expression" dxfId="2197" priority="1711">
      <formula>IF(RIGHT(TEXT(AQ478,"0.#"),1)=".",FALSE,TRUE)</formula>
    </cfRule>
    <cfRule type="expression" dxfId="2196" priority="1712">
      <formula>IF(RIGHT(TEXT(AQ478,"0.#"),1)=".",TRUE,FALSE)</formula>
    </cfRule>
  </conditionalFormatting>
  <conditionalFormatting sqref="AQ479">
    <cfRule type="expression" dxfId="2195" priority="1715">
      <formula>IF(RIGHT(TEXT(AQ479,"0.#"),1)=".",FALSE,TRUE)</formula>
    </cfRule>
    <cfRule type="expression" dxfId="2194" priority="1716">
      <formula>IF(RIGHT(TEXT(AQ479,"0.#"),1)=".",TRUE,FALSE)</formula>
    </cfRule>
  </conditionalFormatting>
  <conditionalFormatting sqref="AQ480">
    <cfRule type="expression" dxfId="2193" priority="1713">
      <formula>IF(RIGHT(TEXT(AQ480,"0.#"),1)=".",FALSE,TRUE)</formula>
    </cfRule>
    <cfRule type="expression" dxfId="2192" priority="1714">
      <formula>IF(RIGHT(TEXT(AQ480,"0.#"),1)=".",TRUE,FALSE)</formula>
    </cfRule>
  </conditionalFormatting>
  <conditionalFormatting sqref="AM47">
    <cfRule type="expression" dxfId="2191" priority="2005">
      <formula>IF(RIGHT(TEXT(AM47,"0.#"),1)=".",FALSE,TRUE)</formula>
    </cfRule>
    <cfRule type="expression" dxfId="2190" priority="2006">
      <formula>IF(RIGHT(TEXT(AM47,"0.#"),1)=".",TRUE,FALSE)</formula>
    </cfRule>
  </conditionalFormatting>
  <conditionalFormatting sqref="AI46">
    <cfRule type="expression" dxfId="2189" priority="2009">
      <formula>IF(RIGHT(TEXT(AI46,"0.#"),1)=".",FALSE,TRUE)</formula>
    </cfRule>
    <cfRule type="expression" dxfId="2188" priority="2010">
      <formula>IF(RIGHT(TEXT(AI46,"0.#"),1)=".",TRUE,FALSE)</formula>
    </cfRule>
  </conditionalFormatting>
  <conditionalFormatting sqref="AM46">
    <cfRule type="expression" dxfId="2187" priority="2007">
      <formula>IF(RIGHT(TEXT(AM46,"0.#"),1)=".",FALSE,TRUE)</formula>
    </cfRule>
    <cfRule type="expression" dxfId="2186" priority="2008">
      <formula>IF(RIGHT(TEXT(AM46,"0.#"),1)=".",TRUE,FALSE)</formula>
    </cfRule>
  </conditionalFormatting>
  <conditionalFormatting sqref="AU46:AU48">
    <cfRule type="expression" dxfId="2185" priority="1999">
      <formula>IF(RIGHT(TEXT(AU46,"0.#"),1)=".",FALSE,TRUE)</formula>
    </cfRule>
    <cfRule type="expression" dxfId="2184" priority="2000">
      <formula>IF(RIGHT(TEXT(AU46,"0.#"),1)=".",TRUE,FALSE)</formula>
    </cfRule>
  </conditionalFormatting>
  <conditionalFormatting sqref="AM48">
    <cfRule type="expression" dxfId="2183" priority="2003">
      <formula>IF(RIGHT(TEXT(AM48,"0.#"),1)=".",FALSE,TRUE)</formula>
    </cfRule>
    <cfRule type="expression" dxfId="2182" priority="2004">
      <formula>IF(RIGHT(TEXT(AM48,"0.#"),1)=".",TRUE,FALSE)</formula>
    </cfRule>
  </conditionalFormatting>
  <conditionalFormatting sqref="AQ46:AQ48">
    <cfRule type="expression" dxfId="2181" priority="2001">
      <formula>IF(RIGHT(TEXT(AQ46,"0.#"),1)=".",FALSE,TRUE)</formula>
    </cfRule>
    <cfRule type="expression" dxfId="2180" priority="2002">
      <formula>IF(RIGHT(TEXT(AQ46,"0.#"),1)=".",TRUE,FALSE)</formula>
    </cfRule>
  </conditionalFormatting>
  <conditionalFormatting sqref="AE146:AE147 AI146:AI147 AM146:AM147 AQ146:AQ147 AU146:AU147">
    <cfRule type="expression" dxfId="2179" priority="1993">
      <formula>IF(RIGHT(TEXT(AE146,"0.#"),1)=".",FALSE,TRUE)</formula>
    </cfRule>
    <cfRule type="expression" dxfId="2178" priority="1994">
      <formula>IF(RIGHT(TEXT(AE146,"0.#"),1)=".",TRUE,FALSE)</formula>
    </cfRule>
  </conditionalFormatting>
  <conditionalFormatting sqref="AE138:AE139 AI138:AI139 AM138:AM139 AQ138:AQ139 AU138:AU139">
    <cfRule type="expression" dxfId="2177" priority="1997">
      <formula>IF(RIGHT(TEXT(AE138,"0.#"),1)=".",FALSE,TRUE)</formula>
    </cfRule>
    <cfRule type="expression" dxfId="2176" priority="1998">
      <formula>IF(RIGHT(TEXT(AE138,"0.#"),1)=".",TRUE,FALSE)</formula>
    </cfRule>
  </conditionalFormatting>
  <conditionalFormatting sqref="AE142:AE143 AI142:AI143 AM142:AM143 AQ142:AQ143 AU142:AU143">
    <cfRule type="expression" dxfId="2175" priority="1995">
      <formula>IF(RIGHT(TEXT(AE142,"0.#"),1)=".",FALSE,TRUE)</formula>
    </cfRule>
    <cfRule type="expression" dxfId="2174" priority="1996">
      <formula>IF(RIGHT(TEXT(AE142,"0.#"),1)=".",TRUE,FALSE)</formula>
    </cfRule>
  </conditionalFormatting>
  <conditionalFormatting sqref="AE198:AE199 AI198:AI199 AM198:AM199 AQ198:AQ199 AU198:AU199">
    <cfRule type="expression" dxfId="2173" priority="1987">
      <formula>IF(RIGHT(TEXT(AE198,"0.#"),1)=".",FALSE,TRUE)</formula>
    </cfRule>
    <cfRule type="expression" dxfId="2172" priority="1988">
      <formula>IF(RIGHT(TEXT(AE198,"0.#"),1)=".",TRUE,FALSE)</formula>
    </cfRule>
  </conditionalFormatting>
  <conditionalFormatting sqref="AE150:AE151 AI150:AI151 AM150:AM151 AQ150:AQ151 AU150:AU151">
    <cfRule type="expression" dxfId="2171" priority="1991">
      <formula>IF(RIGHT(TEXT(AE150,"0.#"),1)=".",FALSE,TRUE)</formula>
    </cfRule>
    <cfRule type="expression" dxfId="2170" priority="1992">
      <formula>IF(RIGHT(TEXT(AE150,"0.#"),1)=".",TRUE,FALSE)</formula>
    </cfRule>
  </conditionalFormatting>
  <conditionalFormatting sqref="AE194:AE195 AI194:AI195 AM194:AM195 AQ194:AQ195 AU194:AU195">
    <cfRule type="expression" dxfId="2169" priority="1989">
      <formula>IF(RIGHT(TEXT(AE194,"0.#"),1)=".",FALSE,TRUE)</formula>
    </cfRule>
    <cfRule type="expression" dxfId="2168" priority="1990">
      <formula>IF(RIGHT(TEXT(AE194,"0.#"),1)=".",TRUE,FALSE)</formula>
    </cfRule>
  </conditionalFormatting>
  <conditionalFormatting sqref="AE210:AE211 AI210:AI211 AM210:AM211 AQ210:AQ211 AU210:AU211">
    <cfRule type="expression" dxfId="2167" priority="1981">
      <formula>IF(RIGHT(TEXT(AE210,"0.#"),1)=".",FALSE,TRUE)</formula>
    </cfRule>
    <cfRule type="expression" dxfId="2166" priority="1982">
      <formula>IF(RIGHT(TEXT(AE210,"0.#"),1)=".",TRUE,FALSE)</formula>
    </cfRule>
  </conditionalFormatting>
  <conditionalFormatting sqref="AE202:AE203 AI202:AI203 AM202:AM203 AQ202:AQ203 AU202:AU203">
    <cfRule type="expression" dxfId="2165" priority="1985">
      <formula>IF(RIGHT(TEXT(AE202,"0.#"),1)=".",FALSE,TRUE)</formula>
    </cfRule>
    <cfRule type="expression" dxfId="2164" priority="1986">
      <formula>IF(RIGHT(TEXT(AE202,"0.#"),1)=".",TRUE,FALSE)</formula>
    </cfRule>
  </conditionalFormatting>
  <conditionalFormatting sqref="AE206:AE207 AI206:AI207 AM206:AM207 AQ206:AQ207 AU206:AU207">
    <cfRule type="expression" dxfId="2163" priority="1983">
      <formula>IF(RIGHT(TEXT(AE206,"0.#"),1)=".",FALSE,TRUE)</formula>
    </cfRule>
    <cfRule type="expression" dxfId="2162" priority="1984">
      <formula>IF(RIGHT(TEXT(AE206,"0.#"),1)=".",TRUE,FALSE)</formula>
    </cfRule>
  </conditionalFormatting>
  <conditionalFormatting sqref="AE262:AE263 AI262:AI263 AM262:AM263 AQ262:AQ263 AU262:AU263">
    <cfRule type="expression" dxfId="2161" priority="1975">
      <formula>IF(RIGHT(TEXT(AE262,"0.#"),1)=".",FALSE,TRUE)</formula>
    </cfRule>
    <cfRule type="expression" dxfId="2160" priority="1976">
      <formula>IF(RIGHT(TEXT(AE262,"0.#"),1)=".",TRUE,FALSE)</formula>
    </cfRule>
  </conditionalFormatting>
  <conditionalFormatting sqref="AE254:AE255 AI254:AI255 AM254:AM255 AQ254:AQ255 AU254:AU255">
    <cfRule type="expression" dxfId="2159" priority="1979">
      <formula>IF(RIGHT(TEXT(AE254,"0.#"),1)=".",FALSE,TRUE)</formula>
    </cfRule>
    <cfRule type="expression" dxfId="2158" priority="1980">
      <formula>IF(RIGHT(TEXT(AE254,"0.#"),1)=".",TRUE,FALSE)</formula>
    </cfRule>
  </conditionalFormatting>
  <conditionalFormatting sqref="AE258:AE259 AI258:AI259 AM258:AM259 AQ258:AQ259 AU258:AU259">
    <cfRule type="expression" dxfId="2157" priority="1977">
      <formula>IF(RIGHT(TEXT(AE258,"0.#"),1)=".",FALSE,TRUE)</formula>
    </cfRule>
    <cfRule type="expression" dxfId="2156" priority="1978">
      <formula>IF(RIGHT(TEXT(AE258,"0.#"),1)=".",TRUE,FALSE)</formula>
    </cfRule>
  </conditionalFormatting>
  <conditionalFormatting sqref="AE314:AE315 AI314:AI315 AM314:AM315 AQ314:AQ315 AU314:AU315">
    <cfRule type="expression" dxfId="2155" priority="1969">
      <formula>IF(RIGHT(TEXT(AE314,"0.#"),1)=".",FALSE,TRUE)</formula>
    </cfRule>
    <cfRule type="expression" dxfId="2154" priority="1970">
      <formula>IF(RIGHT(TEXT(AE314,"0.#"),1)=".",TRUE,FALSE)</formula>
    </cfRule>
  </conditionalFormatting>
  <conditionalFormatting sqref="AE266:AE267 AI266:AI267 AM266:AM267 AQ266:AQ267 AU266:AU267">
    <cfRule type="expression" dxfId="2153" priority="1973">
      <formula>IF(RIGHT(TEXT(AE266,"0.#"),1)=".",FALSE,TRUE)</formula>
    </cfRule>
    <cfRule type="expression" dxfId="2152" priority="1974">
      <formula>IF(RIGHT(TEXT(AE266,"0.#"),1)=".",TRUE,FALSE)</formula>
    </cfRule>
  </conditionalFormatting>
  <conditionalFormatting sqref="AE270:AE271 AI270:AI271 AM270:AM271 AQ270:AQ271 AU270:AU271">
    <cfRule type="expression" dxfId="2151" priority="1971">
      <formula>IF(RIGHT(TEXT(AE270,"0.#"),1)=".",FALSE,TRUE)</formula>
    </cfRule>
    <cfRule type="expression" dxfId="2150" priority="1972">
      <formula>IF(RIGHT(TEXT(AE270,"0.#"),1)=".",TRUE,FALSE)</formula>
    </cfRule>
  </conditionalFormatting>
  <conditionalFormatting sqref="AE326:AE327 AI326:AI327 AM326:AM327 AQ326:AQ327 AU326:AU327">
    <cfRule type="expression" dxfId="2149" priority="1963">
      <formula>IF(RIGHT(TEXT(AE326,"0.#"),1)=".",FALSE,TRUE)</formula>
    </cfRule>
    <cfRule type="expression" dxfId="2148" priority="1964">
      <formula>IF(RIGHT(TEXT(AE326,"0.#"),1)=".",TRUE,FALSE)</formula>
    </cfRule>
  </conditionalFormatting>
  <conditionalFormatting sqref="AE318:AE319 AI318:AI319 AM318:AM319 AQ318:AQ319 AU318:AU319">
    <cfRule type="expression" dxfId="2147" priority="1967">
      <formula>IF(RIGHT(TEXT(AE318,"0.#"),1)=".",FALSE,TRUE)</formula>
    </cfRule>
    <cfRule type="expression" dxfId="2146" priority="1968">
      <formula>IF(RIGHT(TEXT(AE318,"0.#"),1)=".",TRUE,FALSE)</formula>
    </cfRule>
  </conditionalFormatting>
  <conditionalFormatting sqref="AE322:AE323 AI322:AI323 AM322:AM323 AQ322:AQ323 AU322:AU323">
    <cfRule type="expression" dxfId="2145" priority="1965">
      <formula>IF(RIGHT(TEXT(AE322,"0.#"),1)=".",FALSE,TRUE)</formula>
    </cfRule>
    <cfRule type="expression" dxfId="2144" priority="1966">
      <formula>IF(RIGHT(TEXT(AE322,"0.#"),1)=".",TRUE,FALSE)</formula>
    </cfRule>
  </conditionalFormatting>
  <conditionalFormatting sqref="AE378:AE379 AI378:AI379 AM378:AM379 AQ378:AQ379 AU378:AU379">
    <cfRule type="expression" dxfId="2143" priority="1957">
      <formula>IF(RIGHT(TEXT(AE378,"0.#"),1)=".",FALSE,TRUE)</formula>
    </cfRule>
    <cfRule type="expression" dxfId="2142" priority="1958">
      <formula>IF(RIGHT(TEXT(AE378,"0.#"),1)=".",TRUE,FALSE)</formula>
    </cfRule>
  </conditionalFormatting>
  <conditionalFormatting sqref="AE330:AE331 AI330:AI331 AM330:AM331 AQ330:AQ331 AU330:AU331">
    <cfRule type="expression" dxfId="2141" priority="1961">
      <formula>IF(RIGHT(TEXT(AE330,"0.#"),1)=".",FALSE,TRUE)</formula>
    </cfRule>
    <cfRule type="expression" dxfId="2140" priority="1962">
      <formula>IF(RIGHT(TEXT(AE330,"0.#"),1)=".",TRUE,FALSE)</formula>
    </cfRule>
  </conditionalFormatting>
  <conditionalFormatting sqref="AE374:AE375 AI374:AI375 AM374:AM375 AQ374:AQ375 AU374:AU375">
    <cfRule type="expression" dxfId="2139" priority="1959">
      <formula>IF(RIGHT(TEXT(AE374,"0.#"),1)=".",FALSE,TRUE)</formula>
    </cfRule>
    <cfRule type="expression" dxfId="2138" priority="1960">
      <formula>IF(RIGHT(TEXT(AE374,"0.#"),1)=".",TRUE,FALSE)</formula>
    </cfRule>
  </conditionalFormatting>
  <conditionalFormatting sqref="AE390:AE391 AI390:AI391 AM390:AM391 AQ390:AQ391 AU390:AU391">
    <cfRule type="expression" dxfId="2137" priority="1951">
      <formula>IF(RIGHT(TEXT(AE390,"0.#"),1)=".",FALSE,TRUE)</formula>
    </cfRule>
    <cfRule type="expression" dxfId="2136" priority="1952">
      <formula>IF(RIGHT(TEXT(AE390,"0.#"),1)=".",TRUE,FALSE)</formula>
    </cfRule>
  </conditionalFormatting>
  <conditionalFormatting sqref="AE382:AE383 AI382:AI383 AM382:AM383 AQ382:AQ383 AU382:AU383">
    <cfRule type="expression" dxfId="2135" priority="1955">
      <formula>IF(RIGHT(TEXT(AE382,"0.#"),1)=".",FALSE,TRUE)</formula>
    </cfRule>
    <cfRule type="expression" dxfId="2134" priority="1956">
      <formula>IF(RIGHT(TEXT(AE382,"0.#"),1)=".",TRUE,FALSE)</formula>
    </cfRule>
  </conditionalFormatting>
  <conditionalFormatting sqref="AE386:AE387 AI386:AI387 AM386:AM387 AQ386:AQ387 AU386:AU387">
    <cfRule type="expression" dxfId="2133" priority="1953">
      <formula>IF(RIGHT(TEXT(AE386,"0.#"),1)=".",FALSE,TRUE)</formula>
    </cfRule>
    <cfRule type="expression" dxfId="2132" priority="1954">
      <formula>IF(RIGHT(TEXT(AE386,"0.#"),1)=".",TRUE,FALSE)</formula>
    </cfRule>
  </conditionalFormatting>
  <conditionalFormatting sqref="AE440">
    <cfRule type="expression" dxfId="2131" priority="1945">
      <formula>IF(RIGHT(TEXT(AE440,"0.#"),1)=".",FALSE,TRUE)</formula>
    </cfRule>
    <cfRule type="expression" dxfId="2130" priority="1946">
      <formula>IF(RIGHT(TEXT(AE440,"0.#"),1)=".",TRUE,FALSE)</formula>
    </cfRule>
  </conditionalFormatting>
  <conditionalFormatting sqref="AE438">
    <cfRule type="expression" dxfId="2129" priority="1949">
      <formula>IF(RIGHT(TEXT(AE438,"0.#"),1)=".",FALSE,TRUE)</formula>
    </cfRule>
    <cfRule type="expression" dxfId="2128" priority="1950">
      <formula>IF(RIGHT(TEXT(AE438,"0.#"),1)=".",TRUE,FALSE)</formula>
    </cfRule>
  </conditionalFormatting>
  <conditionalFormatting sqref="AE439">
    <cfRule type="expression" dxfId="2127" priority="1947">
      <formula>IF(RIGHT(TEXT(AE439,"0.#"),1)=".",FALSE,TRUE)</formula>
    </cfRule>
    <cfRule type="expression" dxfId="2126" priority="1948">
      <formula>IF(RIGHT(TEXT(AE439,"0.#"),1)=".",TRUE,FALSE)</formula>
    </cfRule>
  </conditionalFormatting>
  <conditionalFormatting sqref="AM440">
    <cfRule type="expression" dxfId="2125" priority="1939">
      <formula>IF(RIGHT(TEXT(AM440,"0.#"),1)=".",FALSE,TRUE)</formula>
    </cfRule>
    <cfRule type="expression" dxfId="2124" priority="1940">
      <formula>IF(RIGHT(TEXT(AM440,"0.#"),1)=".",TRUE,FALSE)</formula>
    </cfRule>
  </conditionalFormatting>
  <conditionalFormatting sqref="AM438">
    <cfRule type="expression" dxfId="2123" priority="1943">
      <formula>IF(RIGHT(TEXT(AM438,"0.#"),1)=".",FALSE,TRUE)</formula>
    </cfRule>
    <cfRule type="expression" dxfId="2122" priority="1944">
      <formula>IF(RIGHT(TEXT(AM438,"0.#"),1)=".",TRUE,FALSE)</formula>
    </cfRule>
  </conditionalFormatting>
  <conditionalFormatting sqref="AM439">
    <cfRule type="expression" dxfId="2121" priority="1941">
      <formula>IF(RIGHT(TEXT(AM439,"0.#"),1)=".",FALSE,TRUE)</formula>
    </cfRule>
    <cfRule type="expression" dxfId="2120" priority="1942">
      <formula>IF(RIGHT(TEXT(AM439,"0.#"),1)=".",TRUE,FALSE)</formula>
    </cfRule>
  </conditionalFormatting>
  <conditionalFormatting sqref="AU440">
    <cfRule type="expression" dxfId="2119" priority="1933">
      <formula>IF(RIGHT(TEXT(AU440,"0.#"),1)=".",FALSE,TRUE)</formula>
    </cfRule>
    <cfRule type="expression" dxfId="2118" priority="1934">
      <formula>IF(RIGHT(TEXT(AU440,"0.#"),1)=".",TRUE,FALSE)</formula>
    </cfRule>
  </conditionalFormatting>
  <conditionalFormatting sqref="AU438">
    <cfRule type="expression" dxfId="2117" priority="1937">
      <formula>IF(RIGHT(TEXT(AU438,"0.#"),1)=".",FALSE,TRUE)</formula>
    </cfRule>
    <cfRule type="expression" dxfId="2116" priority="1938">
      <formula>IF(RIGHT(TEXT(AU438,"0.#"),1)=".",TRUE,FALSE)</formula>
    </cfRule>
  </conditionalFormatting>
  <conditionalFormatting sqref="AU439">
    <cfRule type="expression" dxfId="2115" priority="1935">
      <formula>IF(RIGHT(TEXT(AU439,"0.#"),1)=".",FALSE,TRUE)</formula>
    </cfRule>
    <cfRule type="expression" dxfId="2114" priority="1936">
      <formula>IF(RIGHT(TEXT(AU439,"0.#"),1)=".",TRUE,FALSE)</formula>
    </cfRule>
  </conditionalFormatting>
  <conditionalFormatting sqref="AI440">
    <cfRule type="expression" dxfId="2113" priority="1927">
      <formula>IF(RIGHT(TEXT(AI440,"0.#"),1)=".",FALSE,TRUE)</formula>
    </cfRule>
    <cfRule type="expression" dxfId="2112" priority="1928">
      <formula>IF(RIGHT(TEXT(AI440,"0.#"),1)=".",TRUE,FALSE)</formula>
    </cfRule>
  </conditionalFormatting>
  <conditionalFormatting sqref="AI438">
    <cfRule type="expression" dxfId="2111" priority="1931">
      <formula>IF(RIGHT(TEXT(AI438,"0.#"),1)=".",FALSE,TRUE)</formula>
    </cfRule>
    <cfRule type="expression" dxfId="2110" priority="1932">
      <formula>IF(RIGHT(TEXT(AI438,"0.#"),1)=".",TRUE,FALSE)</formula>
    </cfRule>
  </conditionalFormatting>
  <conditionalFormatting sqref="AI439">
    <cfRule type="expression" dxfId="2109" priority="1929">
      <formula>IF(RIGHT(TEXT(AI439,"0.#"),1)=".",FALSE,TRUE)</formula>
    </cfRule>
    <cfRule type="expression" dxfId="2108" priority="1930">
      <formula>IF(RIGHT(TEXT(AI439,"0.#"),1)=".",TRUE,FALSE)</formula>
    </cfRule>
  </conditionalFormatting>
  <conditionalFormatting sqref="AQ438">
    <cfRule type="expression" dxfId="2107" priority="1921">
      <formula>IF(RIGHT(TEXT(AQ438,"0.#"),1)=".",FALSE,TRUE)</formula>
    </cfRule>
    <cfRule type="expression" dxfId="2106" priority="1922">
      <formula>IF(RIGHT(TEXT(AQ438,"0.#"),1)=".",TRUE,FALSE)</formula>
    </cfRule>
  </conditionalFormatting>
  <conditionalFormatting sqref="AQ439">
    <cfRule type="expression" dxfId="2105" priority="1925">
      <formula>IF(RIGHT(TEXT(AQ439,"0.#"),1)=".",FALSE,TRUE)</formula>
    </cfRule>
    <cfRule type="expression" dxfId="2104" priority="1926">
      <formula>IF(RIGHT(TEXT(AQ439,"0.#"),1)=".",TRUE,FALSE)</formula>
    </cfRule>
  </conditionalFormatting>
  <conditionalFormatting sqref="AQ440">
    <cfRule type="expression" dxfId="2103" priority="1923">
      <formula>IF(RIGHT(TEXT(AQ440,"0.#"),1)=".",FALSE,TRUE)</formula>
    </cfRule>
    <cfRule type="expression" dxfId="2102" priority="1924">
      <formula>IF(RIGHT(TEXT(AQ440,"0.#"),1)=".",TRUE,FALSE)</formula>
    </cfRule>
  </conditionalFormatting>
  <conditionalFormatting sqref="AE445">
    <cfRule type="expression" dxfId="2101" priority="1915">
      <formula>IF(RIGHT(TEXT(AE445,"0.#"),1)=".",FALSE,TRUE)</formula>
    </cfRule>
    <cfRule type="expression" dxfId="2100" priority="1916">
      <formula>IF(RIGHT(TEXT(AE445,"0.#"),1)=".",TRUE,FALSE)</formula>
    </cfRule>
  </conditionalFormatting>
  <conditionalFormatting sqref="AE443">
    <cfRule type="expression" dxfId="2099" priority="1919">
      <formula>IF(RIGHT(TEXT(AE443,"0.#"),1)=".",FALSE,TRUE)</formula>
    </cfRule>
    <cfRule type="expression" dxfId="2098" priority="1920">
      <formula>IF(RIGHT(TEXT(AE443,"0.#"),1)=".",TRUE,FALSE)</formula>
    </cfRule>
  </conditionalFormatting>
  <conditionalFormatting sqref="AE444">
    <cfRule type="expression" dxfId="2097" priority="1917">
      <formula>IF(RIGHT(TEXT(AE444,"0.#"),1)=".",FALSE,TRUE)</formula>
    </cfRule>
    <cfRule type="expression" dxfId="2096" priority="1918">
      <formula>IF(RIGHT(TEXT(AE444,"0.#"),1)=".",TRUE,FALSE)</formula>
    </cfRule>
  </conditionalFormatting>
  <conditionalFormatting sqref="AM445">
    <cfRule type="expression" dxfId="2095" priority="1909">
      <formula>IF(RIGHT(TEXT(AM445,"0.#"),1)=".",FALSE,TRUE)</formula>
    </cfRule>
    <cfRule type="expression" dxfId="2094" priority="1910">
      <formula>IF(RIGHT(TEXT(AM445,"0.#"),1)=".",TRUE,FALSE)</formula>
    </cfRule>
  </conditionalFormatting>
  <conditionalFormatting sqref="AM443">
    <cfRule type="expression" dxfId="2093" priority="1913">
      <formula>IF(RIGHT(TEXT(AM443,"0.#"),1)=".",FALSE,TRUE)</formula>
    </cfRule>
    <cfRule type="expression" dxfId="2092" priority="1914">
      <formula>IF(RIGHT(TEXT(AM443,"0.#"),1)=".",TRUE,FALSE)</formula>
    </cfRule>
  </conditionalFormatting>
  <conditionalFormatting sqref="AM444">
    <cfRule type="expression" dxfId="2091" priority="1911">
      <formula>IF(RIGHT(TEXT(AM444,"0.#"),1)=".",FALSE,TRUE)</formula>
    </cfRule>
    <cfRule type="expression" dxfId="2090" priority="1912">
      <formula>IF(RIGHT(TEXT(AM444,"0.#"),1)=".",TRUE,FALSE)</formula>
    </cfRule>
  </conditionalFormatting>
  <conditionalFormatting sqref="AU445">
    <cfRule type="expression" dxfId="2089" priority="1903">
      <formula>IF(RIGHT(TEXT(AU445,"0.#"),1)=".",FALSE,TRUE)</formula>
    </cfRule>
    <cfRule type="expression" dxfId="2088" priority="1904">
      <formula>IF(RIGHT(TEXT(AU445,"0.#"),1)=".",TRUE,FALSE)</formula>
    </cfRule>
  </conditionalFormatting>
  <conditionalFormatting sqref="AU443">
    <cfRule type="expression" dxfId="2087" priority="1907">
      <formula>IF(RIGHT(TEXT(AU443,"0.#"),1)=".",FALSE,TRUE)</formula>
    </cfRule>
    <cfRule type="expression" dxfId="2086" priority="1908">
      <formula>IF(RIGHT(TEXT(AU443,"0.#"),1)=".",TRUE,FALSE)</formula>
    </cfRule>
  </conditionalFormatting>
  <conditionalFormatting sqref="AU444">
    <cfRule type="expression" dxfId="2085" priority="1905">
      <formula>IF(RIGHT(TEXT(AU444,"0.#"),1)=".",FALSE,TRUE)</formula>
    </cfRule>
    <cfRule type="expression" dxfId="2084" priority="1906">
      <formula>IF(RIGHT(TEXT(AU444,"0.#"),1)=".",TRUE,FALSE)</formula>
    </cfRule>
  </conditionalFormatting>
  <conditionalFormatting sqref="AI445">
    <cfRule type="expression" dxfId="2083" priority="1897">
      <formula>IF(RIGHT(TEXT(AI445,"0.#"),1)=".",FALSE,TRUE)</formula>
    </cfRule>
    <cfRule type="expression" dxfId="2082" priority="1898">
      <formula>IF(RIGHT(TEXT(AI445,"0.#"),1)=".",TRUE,FALSE)</formula>
    </cfRule>
  </conditionalFormatting>
  <conditionalFormatting sqref="AI443">
    <cfRule type="expression" dxfId="2081" priority="1901">
      <formula>IF(RIGHT(TEXT(AI443,"0.#"),1)=".",FALSE,TRUE)</formula>
    </cfRule>
    <cfRule type="expression" dxfId="2080" priority="1902">
      <formula>IF(RIGHT(TEXT(AI443,"0.#"),1)=".",TRUE,FALSE)</formula>
    </cfRule>
  </conditionalFormatting>
  <conditionalFormatting sqref="AI444">
    <cfRule type="expression" dxfId="2079" priority="1899">
      <formula>IF(RIGHT(TEXT(AI444,"0.#"),1)=".",FALSE,TRUE)</formula>
    </cfRule>
    <cfRule type="expression" dxfId="2078" priority="1900">
      <formula>IF(RIGHT(TEXT(AI444,"0.#"),1)=".",TRUE,FALSE)</formula>
    </cfRule>
  </conditionalFormatting>
  <conditionalFormatting sqref="AQ443">
    <cfRule type="expression" dxfId="2077" priority="1891">
      <formula>IF(RIGHT(TEXT(AQ443,"0.#"),1)=".",FALSE,TRUE)</formula>
    </cfRule>
    <cfRule type="expression" dxfId="2076" priority="1892">
      <formula>IF(RIGHT(TEXT(AQ443,"0.#"),1)=".",TRUE,FALSE)</formula>
    </cfRule>
  </conditionalFormatting>
  <conditionalFormatting sqref="AQ444">
    <cfRule type="expression" dxfId="2075" priority="1895">
      <formula>IF(RIGHT(TEXT(AQ444,"0.#"),1)=".",FALSE,TRUE)</formula>
    </cfRule>
    <cfRule type="expression" dxfId="2074" priority="1896">
      <formula>IF(RIGHT(TEXT(AQ444,"0.#"),1)=".",TRUE,FALSE)</formula>
    </cfRule>
  </conditionalFormatting>
  <conditionalFormatting sqref="AQ445">
    <cfRule type="expression" dxfId="2073" priority="1893">
      <formula>IF(RIGHT(TEXT(AQ445,"0.#"),1)=".",FALSE,TRUE)</formula>
    </cfRule>
    <cfRule type="expression" dxfId="2072" priority="1894">
      <formula>IF(RIGHT(TEXT(AQ445,"0.#"),1)=".",TRUE,FALSE)</formula>
    </cfRule>
  </conditionalFormatting>
  <conditionalFormatting sqref="Y872:Y899">
    <cfRule type="expression" dxfId="2071" priority="2121">
      <formula>IF(RIGHT(TEXT(Y872,"0.#"),1)=".",FALSE,TRUE)</formula>
    </cfRule>
    <cfRule type="expression" dxfId="2070" priority="2122">
      <formula>IF(RIGHT(TEXT(Y872,"0.#"),1)=".",TRUE,FALSE)</formula>
    </cfRule>
  </conditionalFormatting>
  <conditionalFormatting sqref="Y870:Y871">
    <cfRule type="expression" dxfId="2069" priority="2115">
      <formula>IF(RIGHT(TEXT(Y870,"0.#"),1)=".",FALSE,TRUE)</formula>
    </cfRule>
    <cfRule type="expression" dxfId="2068" priority="2116">
      <formula>IF(RIGHT(TEXT(Y870,"0.#"),1)=".",TRUE,FALSE)</formula>
    </cfRule>
  </conditionalFormatting>
  <conditionalFormatting sqref="Y905:Y932">
    <cfRule type="expression" dxfId="2067" priority="2109">
      <formula>IF(RIGHT(TEXT(Y905,"0.#"),1)=".",FALSE,TRUE)</formula>
    </cfRule>
    <cfRule type="expression" dxfId="2066" priority="2110">
      <formula>IF(RIGHT(TEXT(Y905,"0.#"),1)=".",TRUE,FALSE)</formula>
    </cfRule>
  </conditionalFormatting>
  <conditionalFormatting sqref="Y903:Y904">
    <cfRule type="expression" dxfId="2065" priority="2103">
      <formula>IF(RIGHT(TEXT(Y903,"0.#"),1)=".",FALSE,TRUE)</formula>
    </cfRule>
    <cfRule type="expression" dxfId="2064" priority="2104">
      <formula>IF(RIGHT(TEXT(Y903,"0.#"),1)=".",TRUE,FALSE)</formula>
    </cfRule>
  </conditionalFormatting>
  <conditionalFormatting sqref="Y938:Y965">
    <cfRule type="expression" dxfId="2063" priority="2097">
      <formula>IF(RIGHT(TEXT(Y938,"0.#"),1)=".",FALSE,TRUE)</formula>
    </cfRule>
    <cfRule type="expression" dxfId="2062" priority="2098">
      <formula>IF(RIGHT(TEXT(Y938,"0.#"),1)=".",TRUE,FALSE)</formula>
    </cfRule>
  </conditionalFormatting>
  <conditionalFormatting sqref="Y936:Y937">
    <cfRule type="expression" dxfId="2061" priority="2091">
      <formula>IF(RIGHT(TEXT(Y936,"0.#"),1)=".",FALSE,TRUE)</formula>
    </cfRule>
    <cfRule type="expression" dxfId="2060" priority="2092">
      <formula>IF(RIGHT(TEXT(Y936,"0.#"),1)=".",TRUE,FALSE)</formula>
    </cfRule>
  </conditionalFormatting>
  <conditionalFormatting sqref="Y971:Y998">
    <cfRule type="expression" dxfId="2059" priority="2085">
      <formula>IF(RIGHT(TEXT(Y971,"0.#"),1)=".",FALSE,TRUE)</formula>
    </cfRule>
    <cfRule type="expression" dxfId="2058" priority="2086">
      <formula>IF(RIGHT(TEXT(Y971,"0.#"),1)=".",TRUE,FALSE)</formula>
    </cfRule>
  </conditionalFormatting>
  <conditionalFormatting sqref="Y969:Y970">
    <cfRule type="expression" dxfId="2057" priority="2079">
      <formula>IF(RIGHT(TEXT(Y969,"0.#"),1)=".",FALSE,TRUE)</formula>
    </cfRule>
    <cfRule type="expression" dxfId="2056" priority="2080">
      <formula>IF(RIGHT(TEXT(Y969,"0.#"),1)=".",TRUE,FALSE)</formula>
    </cfRule>
  </conditionalFormatting>
  <conditionalFormatting sqref="Y1004:Y1031">
    <cfRule type="expression" dxfId="2055" priority="2073">
      <formula>IF(RIGHT(TEXT(Y1004,"0.#"),1)=".",FALSE,TRUE)</formula>
    </cfRule>
    <cfRule type="expression" dxfId="2054" priority="2074">
      <formula>IF(RIGHT(TEXT(Y1004,"0.#"),1)=".",TRUE,FALSE)</formula>
    </cfRule>
  </conditionalFormatting>
  <conditionalFormatting sqref="W23">
    <cfRule type="expression" dxfId="2053" priority="2357">
      <formula>IF(RIGHT(TEXT(W23,"0.#"),1)=".",FALSE,TRUE)</formula>
    </cfRule>
    <cfRule type="expression" dxfId="2052" priority="2358">
      <formula>IF(RIGHT(TEXT(W23,"0.#"),1)=".",TRUE,FALSE)</formula>
    </cfRule>
  </conditionalFormatting>
  <conditionalFormatting sqref="W24:W27">
    <cfRule type="expression" dxfId="2051" priority="2355">
      <formula>IF(RIGHT(TEXT(W24,"0.#"),1)=".",FALSE,TRUE)</formula>
    </cfRule>
    <cfRule type="expression" dxfId="2050" priority="2356">
      <formula>IF(RIGHT(TEXT(W24,"0.#"),1)=".",TRUE,FALSE)</formula>
    </cfRule>
  </conditionalFormatting>
  <conditionalFormatting sqref="W28">
    <cfRule type="expression" dxfId="2049" priority="2347">
      <formula>IF(RIGHT(TEXT(W28,"0.#"),1)=".",FALSE,TRUE)</formula>
    </cfRule>
    <cfRule type="expression" dxfId="2048" priority="2348">
      <formula>IF(RIGHT(TEXT(W28,"0.#"),1)=".",TRUE,FALSE)</formula>
    </cfRule>
  </conditionalFormatting>
  <conditionalFormatting sqref="P23">
    <cfRule type="expression" dxfId="2047" priority="2345">
      <formula>IF(RIGHT(TEXT(P23,"0.#"),1)=".",FALSE,TRUE)</formula>
    </cfRule>
    <cfRule type="expression" dxfId="2046" priority="2346">
      <formula>IF(RIGHT(TEXT(P23,"0.#"),1)=".",TRUE,FALSE)</formula>
    </cfRule>
  </conditionalFormatting>
  <conditionalFormatting sqref="P24:P27">
    <cfRule type="expression" dxfId="2045" priority="2343">
      <formula>IF(RIGHT(TEXT(P24,"0.#"),1)=".",FALSE,TRUE)</formula>
    </cfRule>
    <cfRule type="expression" dxfId="2044" priority="2344">
      <formula>IF(RIGHT(TEXT(P24,"0.#"),1)=".",TRUE,FALSE)</formula>
    </cfRule>
  </conditionalFormatting>
  <conditionalFormatting sqref="P28">
    <cfRule type="expression" dxfId="2043" priority="2341">
      <formula>IF(RIGHT(TEXT(P28,"0.#"),1)=".",FALSE,TRUE)</formula>
    </cfRule>
    <cfRule type="expression" dxfId="2042" priority="2342">
      <formula>IF(RIGHT(TEXT(P28,"0.#"),1)=".",TRUE,FALSE)</formula>
    </cfRule>
  </conditionalFormatting>
  <conditionalFormatting sqref="AQ114">
    <cfRule type="expression" dxfId="2041" priority="2325">
      <formula>IF(RIGHT(TEXT(AQ114,"0.#"),1)=".",FALSE,TRUE)</formula>
    </cfRule>
    <cfRule type="expression" dxfId="2040" priority="2326">
      <formula>IF(RIGHT(TEXT(AQ114,"0.#"),1)=".",TRUE,FALSE)</formula>
    </cfRule>
  </conditionalFormatting>
  <conditionalFormatting sqref="AQ104">
    <cfRule type="expression" dxfId="2039" priority="2339">
      <formula>IF(RIGHT(TEXT(AQ104,"0.#"),1)=".",FALSE,TRUE)</formula>
    </cfRule>
    <cfRule type="expression" dxfId="2038" priority="2340">
      <formula>IF(RIGHT(TEXT(AQ104,"0.#"),1)=".",TRUE,FALSE)</formula>
    </cfRule>
  </conditionalFormatting>
  <conditionalFormatting sqref="AQ105">
    <cfRule type="expression" dxfId="2037" priority="2337">
      <formula>IF(RIGHT(TEXT(AQ105,"0.#"),1)=".",FALSE,TRUE)</formula>
    </cfRule>
    <cfRule type="expression" dxfId="2036" priority="2338">
      <formula>IF(RIGHT(TEXT(AQ105,"0.#"),1)=".",TRUE,FALSE)</formula>
    </cfRule>
  </conditionalFormatting>
  <conditionalFormatting sqref="AQ107">
    <cfRule type="expression" dxfId="2035" priority="2335">
      <formula>IF(RIGHT(TEXT(AQ107,"0.#"),1)=".",FALSE,TRUE)</formula>
    </cfRule>
    <cfRule type="expression" dxfId="2034" priority="2336">
      <formula>IF(RIGHT(TEXT(AQ107,"0.#"),1)=".",TRUE,FALSE)</formula>
    </cfRule>
  </conditionalFormatting>
  <conditionalFormatting sqref="AQ108">
    <cfRule type="expression" dxfId="2033" priority="2333">
      <formula>IF(RIGHT(TEXT(AQ108,"0.#"),1)=".",FALSE,TRUE)</formula>
    </cfRule>
    <cfRule type="expression" dxfId="2032" priority="2334">
      <formula>IF(RIGHT(TEXT(AQ108,"0.#"),1)=".",TRUE,FALSE)</formula>
    </cfRule>
  </conditionalFormatting>
  <conditionalFormatting sqref="AQ110">
    <cfRule type="expression" dxfId="2031" priority="2331">
      <formula>IF(RIGHT(TEXT(AQ110,"0.#"),1)=".",FALSE,TRUE)</formula>
    </cfRule>
    <cfRule type="expression" dxfId="2030" priority="2332">
      <formula>IF(RIGHT(TEXT(AQ110,"0.#"),1)=".",TRUE,FALSE)</formula>
    </cfRule>
  </conditionalFormatting>
  <conditionalFormatting sqref="AQ111">
    <cfRule type="expression" dxfId="2029" priority="2329">
      <formula>IF(RIGHT(TEXT(AQ111,"0.#"),1)=".",FALSE,TRUE)</formula>
    </cfRule>
    <cfRule type="expression" dxfId="2028" priority="2330">
      <formula>IF(RIGHT(TEXT(AQ111,"0.#"),1)=".",TRUE,FALSE)</formula>
    </cfRule>
  </conditionalFormatting>
  <conditionalFormatting sqref="AQ113">
    <cfRule type="expression" dxfId="2027" priority="2327">
      <formula>IF(RIGHT(TEXT(AQ113,"0.#"),1)=".",FALSE,TRUE)</formula>
    </cfRule>
    <cfRule type="expression" dxfId="2026" priority="2328">
      <formula>IF(RIGHT(TEXT(AQ113,"0.#"),1)=".",TRUE,FALSE)</formula>
    </cfRule>
  </conditionalFormatting>
  <conditionalFormatting sqref="AE67">
    <cfRule type="expression" dxfId="2025" priority="2257">
      <formula>IF(RIGHT(TEXT(AE67,"0.#"),1)=".",FALSE,TRUE)</formula>
    </cfRule>
    <cfRule type="expression" dxfId="2024" priority="2258">
      <formula>IF(RIGHT(TEXT(AE67,"0.#"),1)=".",TRUE,FALSE)</formula>
    </cfRule>
  </conditionalFormatting>
  <conditionalFormatting sqref="AI67">
    <cfRule type="expression" dxfId="2023" priority="2247">
      <formula>IF(RIGHT(TEXT(AI67,"0.#"),1)=".",FALSE,TRUE)</formula>
    </cfRule>
    <cfRule type="expression" dxfId="2022" priority="2248">
      <formula>IF(RIGHT(TEXT(AI67,"0.#"),1)=".",TRUE,FALSE)</formula>
    </cfRule>
  </conditionalFormatting>
  <conditionalFormatting sqref="AM67">
    <cfRule type="expression" dxfId="2021" priority="2245">
      <formula>IF(RIGHT(TEXT(AM67,"0.#"),1)=".",FALSE,TRUE)</formula>
    </cfRule>
    <cfRule type="expression" dxfId="2020" priority="2246">
      <formula>IF(RIGHT(TEXT(AM67,"0.#"),1)=".",TRUE,FALSE)</formula>
    </cfRule>
  </conditionalFormatting>
  <conditionalFormatting sqref="AQ67">
    <cfRule type="expression" dxfId="2019" priority="2239">
      <formula>IF(RIGHT(TEXT(AQ67,"0.#"),1)=".",FALSE,TRUE)</formula>
    </cfRule>
    <cfRule type="expression" dxfId="2018" priority="2240">
      <formula>IF(RIGHT(TEXT(AQ67,"0.#"),1)=".",TRUE,FALSE)</formula>
    </cfRule>
  </conditionalFormatting>
  <conditionalFormatting sqref="AU67">
    <cfRule type="expression" dxfId="2017" priority="2237">
      <formula>IF(RIGHT(TEXT(AU67,"0.#"),1)=".",FALSE,TRUE)</formula>
    </cfRule>
    <cfRule type="expression" dxfId="2016" priority="2238">
      <formula>IF(RIGHT(TEXT(AU67,"0.#"),1)=".",TRUE,FALSE)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0:AO871">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U39:AU41">
    <cfRule type="expression" dxfId="753" priority="53">
      <formula>IF(RIGHT(TEXT(AU39,"0.#"),1)=".",FALSE,TRUE)</formula>
    </cfRule>
    <cfRule type="expression" dxfId="752" priority="54">
      <formula>IF(RIGHT(TEXT(AU39,"0.#"),1)=".",TRUE,FALSE)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E68">
    <cfRule type="expression" dxfId="749" priority="49">
      <formula>IF(RIGHT(TEXT(AE68,"0.#"),1)=".",FALSE,TRUE)</formula>
    </cfRule>
    <cfRule type="expression" dxfId="748" priority="50">
      <formula>IF(RIGHT(TEXT(AE68,"0.#"),1)=".",TRUE,FALSE)</formula>
    </cfRule>
  </conditionalFormatting>
  <conditionalFormatting sqref="AI68">
    <cfRule type="expression" dxfId="747" priority="47">
      <formula>IF(RIGHT(TEXT(AI68,"0.#"),1)=".",FALSE,TRUE)</formula>
    </cfRule>
    <cfRule type="expression" dxfId="746" priority="48">
      <formula>IF(RIGHT(TEXT(AI68,"0.#"),1)=".",TRUE,FALSE)</formula>
    </cfRule>
  </conditionalFormatting>
  <conditionalFormatting sqref="AM68">
    <cfRule type="expression" dxfId="745" priority="45">
      <formula>IF(RIGHT(TEXT(AM68,"0.#"),1)=".",FALSE,TRUE)</formula>
    </cfRule>
    <cfRule type="expression" dxfId="744" priority="46">
      <formula>IF(RIGHT(TEXT(AM68,"0.#"),1)=".",TRUE,FALSE)</formula>
    </cfRule>
  </conditionalFormatting>
  <conditionalFormatting sqref="AQ68">
    <cfRule type="expression" dxfId="743" priority="43">
      <formula>IF(RIGHT(TEXT(AQ68,"0.#"),1)=".",FALSE,TRUE)</formula>
    </cfRule>
    <cfRule type="expression" dxfId="742" priority="44">
      <formula>IF(RIGHT(TEXT(AQ68,"0.#"),1)=".",TRUE,FALSE)</formula>
    </cfRule>
  </conditionalFormatting>
  <conditionalFormatting sqref="AU68">
    <cfRule type="expression" dxfId="741" priority="41">
      <formula>IF(RIGHT(TEXT(AU68,"0.#"),1)=".",FALSE,TRUE)</formula>
    </cfRule>
    <cfRule type="expression" dxfId="740" priority="42">
      <formula>IF(RIGHT(TEXT(AU68,"0.#"),1)=".",TRUE,FALSE)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M69">
    <cfRule type="expression" dxfId="735" priority="35">
      <formula>IF(RIGHT(TEXT(AM69,"0.#"),1)=".",FALSE,TRUE)</formula>
    </cfRule>
    <cfRule type="expression" dxfId="734" priority="36">
      <formula>IF(RIGHT(TEXT(AM69,"0.#"),1)=".",TRUE,FALSE)</formula>
    </cfRule>
  </conditionalFormatting>
  <conditionalFormatting sqref="AQ69">
    <cfRule type="expression" dxfId="733" priority="33">
      <formula>IF(RIGHT(TEXT(AQ69,"0.#"),1)=".",FALSE,TRUE)</formula>
    </cfRule>
    <cfRule type="expression" dxfId="732" priority="34">
      <formula>IF(RIGHT(TEXT(AQ69,"0.#"),1)=".",TRUE,FALSE)</formula>
    </cfRule>
  </conditionalFormatting>
  <conditionalFormatting sqref="AU69">
    <cfRule type="expression" dxfId="731" priority="31">
      <formula>IF(RIGHT(TEXT(AU69,"0.#"),1)=".",FALSE,TRUE)</formula>
    </cfRule>
    <cfRule type="expression" dxfId="730" priority="32">
      <formula>IF(RIGHT(TEXT(AU69,"0.#"),1)=".",TRUE,FALSE)</formula>
    </cfRule>
  </conditionalFormatting>
  <conditionalFormatting sqref="AE70">
    <cfRule type="expression" dxfId="729" priority="29">
      <formula>IF(RIGHT(TEXT(AE70,"0.#"),1)=".",FALSE,TRUE)</formula>
    </cfRule>
    <cfRule type="expression" dxfId="728" priority="30">
      <formula>IF(RIGHT(TEXT(AE70,"0.#"),1)=".",TRUE,FALSE)</formula>
    </cfRule>
  </conditionalFormatting>
  <conditionalFormatting sqref="AI70">
    <cfRule type="expression" dxfId="727" priority="27">
      <formula>IF(RIGHT(TEXT(AI70,"0.#"),1)=".",FALSE,TRUE)</formula>
    </cfRule>
    <cfRule type="expression" dxfId="726" priority="28">
      <formula>IF(RIGHT(TEXT(AI70,"0.#"),1)=".",TRUE,FALSE)</formula>
    </cfRule>
  </conditionalFormatting>
  <conditionalFormatting sqref="AM70">
    <cfRule type="expression" dxfId="725" priority="25">
      <formula>IF(RIGHT(TEXT(AM70,"0.#"),1)=".",FALSE,TRUE)</formula>
    </cfRule>
    <cfRule type="expression" dxfId="724" priority="26">
      <formula>IF(RIGHT(TEXT(AM70,"0.#"),1)=".",TRUE,FALSE)</formula>
    </cfRule>
  </conditionalFormatting>
  <conditionalFormatting sqref="AQ70">
    <cfRule type="expression" dxfId="723" priority="23">
      <formula>IF(RIGHT(TEXT(AQ70,"0.#"),1)=".",FALSE,TRUE)</formula>
    </cfRule>
    <cfRule type="expression" dxfId="722" priority="24">
      <formula>IF(RIGHT(TEXT(AQ70,"0.#"),1)=".",TRUE,FALSE)</formula>
    </cfRule>
  </conditionalFormatting>
  <conditionalFormatting sqref="AU70">
    <cfRule type="expression" dxfId="721" priority="21">
      <formula>IF(RIGHT(TEXT(AU70,"0.#"),1)=".",FALSE,TRUE)</formula>
    </cfRule>
    <cfRule type="expression" dxfId="720" priority="22">
      <formula>IF(RIGHT(TEXT(AU70,"0.#"),1)=".",TRUE,FALSE)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I71">
    <cfRule type="expression" dxfId="717" priority="17">
      <formula>IF(RIGHT(TEXT(AI71,"0.#"),1)=".",FALSE,TRUE)</formula>
    </cfRule>
    <cfRule type="expression" dxfId="716" priority="18">
      <formula>IF(RIGHT(TEXT(AI71,"0.#"),1)=".",TRUE,FALSE)</formula>
    </cfRule>
  </conditionalFormatting>
  <conditionalFormatting sqref="AM71">
    <cfRule type="expression" dxfId="715" priority="15">
      <formula>IF(RIGHT(TEXT(AM71,"0.#"),1)=".",FALSE,TRUE)</formula>
    </cfRule>
    <cfRule type="expression" dxfId="714" priority="16">
      <formula>IF(RIGHT(TEXT(AM71,"0.#"),1)=".",TRUE,FALSE)</formula>
    </cfRule>
  </conditionalFormatting>
  <conditionalFormatting sqref="AQ71">
    <cfRule type="expression" dxfId="713" priority="13">
      <formula>IF(RIGHT(TEXT(AQ71,"0.#"),1)=".",FALSE,TRUE)</formula>
    </cfRule>
    <cfRule type="expression" dxfId="712" priority="14">
      <formula>IF(RIGHT(TEXT(AQ71,"0.#"),1)=".",TRUE,FALSE)</formula>
    </cfRule>
  </conditionalFormatting>
  <conditionalFormatting sqref="AU71">
    <cfRule type="expression" dxfId="711" priority="11">
      <formula>IF(RIGHT(TEXT(AU71,"0.#"),1)=".",FALSE,TRUE)</formula>
    </cfRule>
    <cfRule type="expression" dxfId="710" priority="12">
      <formula>IF(RIGHT(TEXT(AU71,"0.#"),1)=".",TRUE,FALSE)</formula>
    </cfRule>
  </conditionalFormatting>
  <conditionalFormatting sqref="AE72">
    <cfRule type="expression" dxfId="709" priority="9">
      <formula>IF(RIGHT(TEXT(AE72,"0.#"),1)=".",FALSE,TRUE)</formula>
    </cfRule>
    <cfRule type="expression" dxfId="708" priority="10">
      <formula>IF(RIGHT(TEXT(AE72,"0.#"),1)=".",TRUE,FALSE)</formula>
    </cfRule>
  </conditionalFormatting>
  <conditionalFormatting sqref="AI72">
    <cfRule type="expression" dxfId="707" priority="7">
      <formula>IF(RIGHT(TEXT(AI72,"0.#"),1)=".",FALSE,TRUE)</formula>
    </cfRule>
    <cfRule type="expression" dxfId="706" priority="8">
      <formula>IF(RIGHT(TEXT(AI72,"0.#"),1)=".",TRUE,FALSE)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2">
    <cfRule type="expression" dxfId="703" priority="3">
      <formula>IF(RIGHT(TEXT(AQ72,"0.#"),1)=".",FALSE,TRUE)</formula>
    </cfRule>
    <cfRule type="expression" dxfId="702" priority="4">
      <formula>IF(RIGHT(TEXT(AQ72,"0.#"),1)=".",TRUE,FALSE)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F2" sqref="F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485</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2"/>
      <c r="Z2" s="415"/>
      <c r="AA2" s="416"/>
      <c r="AB2" s="1016" t="s">
        <v>11</v>
      </c>
      <c r="AC2" s="1017"/>
      <c r="AD2" s="1018"/>
      <c r="AE2" s="1004" t="s">
        <v>356</v>
      </c>
      <c r="AF2" s="1004"/>
      <c r="AG2" s="1004"/>
      <c r="AH2" s="1004"/>
      <c r="AI2" s="1004" t="s">
        <v>362</v>
      </c>
      <c r="AJ2" s="1004"/>
      <c r="AK2" s="1004"/>
      <c r="AL2" s="1004"/>
      <c r="AM2" s="1004" t="s">
        <v>466</v>
      </c>
      <c r="AN2" s="1004"/>
      <c r="AO2" s="1004"/>
      <c r="AP2" s="463"/>
      <c r="AQ2" s="175" t="s">
        <v>354</v>
      </c>
      <c r="AR2" s="168"/>
      <c r="AS2" s="168"/>
      <c r="AT2" s="169"/>
      <c r="AU2" s="373" t="s">
        <v>253</v>
      </c>
      <c r="AV2" s="373"/>
      <c r="AW2" s="373"/>
      <c r="AX2" s="374"/>
    </row>
    <row r="3" spans="1:50" ht="18.75" customHeight="1">
      <c r="A3" s="517"/>
      <c r="B3" s="518"/>
      <c r="C3" s="518"/>
      <c r="D3" s="518"/>
      <c r="E3" s="518"/>
      <c r="F3" s="519"/>
      <c r="G3" s="572"/>
      <c r="H3" s="379"/>
      <c r="I3" s="379"/>
      <c r="J3" s="379"/>
      <c r="K3" s="379"/>
      <c r="L3" s="379"/>
      <c r="M3" s="379"/>
      <c r="N3" s="379"/>
      <c r="O3" s="573"/>
      <c r="P3" s="585"/>
      <c r="Q3" s="379"/>
      <c r="R3" s="379"/>
      <c r="S3" s="379"/>
      <c r="T3" s="379"/>
      <c r="U3" s="379"/>
      <c r="V3" s="379"/>
      <c r="W3" s="379"/>
      <c r="X3" s="573"/>
      <c r="Y3" s="1013"/>
      <c r="Z3" s="1014"/>
      <c r="AA3" s="1015"/>
      <c r="AB3" s="1019"/>
      <c r="AC3" s="1020"/>
      <c r="AD3" s="1021"/>
      <c r="AE3" s="376"/>
      <c r="AF3" s="376"/>
      <c r="AG3" s="376"/>
      <c r="AH3" s="376"/>
      <c r="AI3" s="376"/>
      <c r="AJ3" s="376"/>
      <c r="AK3" s="376"/>
      <c r="AL3" s="376"/>
      <c r="AM3" s="376"/>
      <c r="AN3" s="376"/>
      <c r="AO3" s="376"/>
      <c r="AP3" s="332"/>
      <c r="AQ3" s="270"/>
      <c r="AR3" s="271"/>
      <c r="AS3" s="136" t="s">
        <v>355</v>
      </c>
      <c r="AT3" s="171"/>
      <c r="AU3" s="271"/>
      <c r="AV3" s="271"/>
      <c r="AW3" s="379" t="s">
        <v>300</v>
      </c>
      <c r="AX3" s="380"/>
    </row>
    <row r="4" spans="1:50" ht="22.5" customHeight="1">
      <c r="A4" s="520"/>
      <c r="B4" s="518"/>
      <c r="C4" s="518"/>
      <c r="D4" s="518"/>
      <c r="E4" s="518"/>
      <c r="F4" s="519"/>
      <c r="G4" s="545"/>
      <c r="H4" s="1022"/>
      <c r="I4" s="1022"/>
      <c r="J4" s="1022"/>
      <c r="K4" s="1022"/>
      <c r="L4" s="1022"/>
      <c r="M4" s="1022"/>
      <c r="N4" s="1022"/>
      <c r="O4" s="1023"/>
      <c r="P4" s="160"/>
      <c r="Q4" s="1030"/>
      <c r="R4" s="1030"/>
      <c r="S4" s="1030"/>
      <c r="T4" s="1030"/>
      <c r="U4" s="1030"/>
      <c r="V4" s="1030"/>
      <c r="W4" s="1030"/>
      <c r="X4" s="1031"/>
      <c r="Y4" s="1008" t="s">
        <v>12</v>
      </c>
      <c r="Z4" s="1009"/>
      <c r="AA4" s="1010"/>
      <c r="AB4" s="556"/>
      <c r="AC4" s="1011"/>
      <c r="AD4" s="1011"/>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3" t="s">
        <v>54</v>
      </c>
      <c r="Z5" s="1005"/>
      <c r="AA5" s="1006"/>
      <c r="AB5" s="527"/>
      <c r="AC5" s="1007"/>
      <c r="AD5" s="1007"/>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c r="A7" s="905" t="s">
        <v>519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hidden="1" customHeight="1">
      <c r="A9" s="517" t="s">
        <v>485</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2"/>
      <c r="Z9" s="415"/>
      <c r="AA9" s="416"/>
      <c r="AB9" s="1016" t="s">
        <v>11</v>
      </c>
      <c r="AC9" s="1017"/>
      <c r="AD9" s="1018"/>
      <c r="AE9" s="1004" t="s">
        <v>356</v>
      </c>
      <c r="AF9" s="1004"/>
      <c r="AG9" s="1004"/>
      <c r="AH9" s="1004"/>
      <c r="AI9" s="1004" t="s">
        <v>362</v>
      </c>
      <c r="AJ9" s="1004"/>
      <c r="AK9" s="1004"/>
      <c r="AL9" s="1004"/>
      <c r="AM9" s="1004" t="s">
        <v>466</v>
      </c>
      <c r="AN9" s="1004"/>
      <c r="AO9" s="1004"/>
      <c r="AP9" s="463"/>
      <c r="AQ9" s="175" t="s">
        <v>354</v>
      </c>
      <c r="AR9" s="168"/>
      <c r="AS9" s="168"/>
      <c r="AT9" s="169"/>
      <c r="AU9" s="373" t="s">
        <v>253</v>
      </c>
      <c r="AV9" s="373"/>
      <c r="AW9" s="373"/>
      <c r="AX9" s="374"/>
    </row>
    <row r="10" spans="1:50" ht="18.75" hidden="1" customHeight="1">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3"/>
      <c r="Z10" s="1014"/>
      <c r="AA10" s="1015"/>
      <c r="AB10" s="1019"/>
      <c r="AC10" s="1020"/>
      <c r="AD10" s="1021"/>
      <c r="AE10" s="376"/>
      <c r="AF10" s="376"/>
      <c r="AG10" s="376"/>
      <c r="AH10" s="376"/>
      <c r="AI10" s="376"/>
      <c r="AJ10" s="376"/>
      <c r="AK10" s="376"/>
      <c r="AL10" s="376"/>
      <c r="AM10" s="376"/>
      <c r="AN10" s="376"/>
      <c r="AO10" s="376"/>
      <c r="AP10" s="332"/>
      <c r="AQ10" s="270"/>
      <c r="AR10" s="271"/>
      <c r="AS10" s="136" t="s">
        <v>355</v>
      </c>
      <c r="AT10" s="171"/>
      <c r="AU10" s="271"/>
      <c r="AV10" s="271"/>
      <c r="AW10" s="379" t="s">
        <v>300</v>
      </c>
      <c r="AX10" s="380"/>
    </row>
    <row r="11" spans="1:50" ht="22.5" hidden="1" customHeight="1">
      <c r="A11" s="520"/>
      <c r="B11" s="518"/>
      <c r="C11" s="518"/>
      <c r="D11" s="518"/>
      <c r="E11" s="518"/>
      <c r="F11" s="519"/>
      <c r="G11" s="545"/>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556"/>
      <c r="AC11" s="1011"/>
      <c r="AD11" s="1011"/>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hidden="1" customHeight="1">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7"/>
      <c r="AC12" s="1007"/>
      <c r="AD12" s="1007"/>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hidden="1" customHeight="1">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hidden="1" customHeight="1">
      <c r="A14" s="905" t="s">
        <v>519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hidden="1"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hidden="1" customHeight="1">
      <c r="A16" s="517" t="s">
        <v>485</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2"/>
      <c r="Z16" s="415"/>
      <c r="AA16" s="416"/>
      <c r="AB16" s="1016" t="s">
        <v>11</v>
      </c>
      <c r="AC16" s="1017"/>
      <c r="AD16" s="1018"/>
      <c r="AE16" s="1004" t="s">
        <v>356</v>
      </c>
      <c r="AF16" s="1004"/>
      <c r="AG16" s="1004"/>
      <c r="AH16" s="1004"/>
      <c r="AI16" s="1004" t="s">
        <v>362</v>
      </c>
      <c r="AJ16" s="1004"/>
      <c r="AK16" s="1004"/>
      <c r="AL16" s="1004"/>
      <c r="AM16" s="1004" t="s">
        <v>466</v>
      </c>
      <c r="AN16" s="1004"/>
      <c r="AO16" s="1004"/>
      <c r="AP16" s="463"/>
      <c r="AQ16" s="175" t="s">
        <v>354</v>
      </c>
      <c r="AR16" s="168"/>
      <c r="AS16" s="168"/>
      <c r="AT16" s="169"/>
      <c r="AU16" s="373" t="s">
        <v>253</v>
      </c>
      <c r="AV16" s="373"/>
      <c r="AW16" s="373"/>
      <c r="AX16" s="374"/>
    </row>
    <row r="17" spans="1:50" ht="18.75" hidden="1" customHeight="1">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3"/>
      <c r="Z17" s="1014"/>
      <c r="AA17" s="1015"/>
      <c r="AB17" s="1019"/>
      <c r="AC17" s="1020"/>
      <c r="AD17" s="1021"/>
      <c r="AE17" s="376"/>
      <c r="AF17" s="376"/>
      <c r="AG17" s="376"/>
      <c r="AH17" s="376"/>
      <c r="AI17" s="376"/>
      <c r="AJ17" s="376"/>
      <c r="AK17" s="376"/>
      <c r="AL17" s="376"/>
      <c r="AM17" s="376"/>
      <c r="AN17" s="376"/>
      <c r="AO17" s="376"/>
      <c r="AP17" s="332"/>
      <c r="AQ17" s="270"/>
      <c r="AR17" s="271"/>
      <c r="AS17" s="136" t="s">
        <v>355</v>
      </c>
      <c r="AT17" s="171"/>
      <c r="AU17" s="271"/>
      <c r="AV17" s="271"/>
      <c r="AW17" s="379" t="s">
        <v>300</v>
      </c>
      <c r="AX17" s="380"/>
    </row>
    <row r="18" spans="1:50" ht="22.5" hidden="1" customHeight="1">
      <c r="A18" s="520"/>
      <c r="B18" s="518"/>
      <c r="C18" s="518"/>
      <c r="D18" s="518"/>
      <c r="E18" s="518"/>
      <c r="F18" s="519"/>
      <c r="G18" s="545"/>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556"/>
      <c r="AC18" s="1011"/>
      <c r="AD18" s="1011"/>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hidden="1" customHeight="1">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7"/>
      <c r="AC19" s="1007"/>
      <c r="AD19" s="1007"/>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hidden="1" customHeight="1">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hidden="1" customHeight="1">
      <c r="A21" s="905" t="s">
        <v>519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hidden="1"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hidden="1" customHeight="1">
      <c r="A23" s="517" t="s">
        <v>485</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2"/>
      <c r="Z23" s="415"/>
      <c r="AA23" s="416"/>
      <c r="AB23" s="1016" t="s">
        <v>11</v>
      </c>
      <c r="AC23" s="1017"/>
      <c r="AD23" s="1018"/>
      <c r="AE23" s="1004" t="s">
        <v>356</v>
      </c>
      <c r="AF23" s="1004"/>
      <c r="AG23" s="1004"/>
      <c r="AH23" s="1004"/>
      <c r="AI23" s="1004" t="s">
        <v>362</v>
      </c>
      <c r="AJ23" s="1004"/>
      <c r="AK23" s="1004"/>
      <c r="AL23" s="1004"/>
      <c r="AM23" s="1004" t="s">
        <v>466</v>
      </c>
      <c r="AN23" s="1004"/>
      <c r="AO23" s="1004"/>
      <c r="AP23" s="463"/>
      <c r="AQ23" s="175" t="s">
        <v>354</v>
      </c>
      <c r="AR23" s="168"/>
      <c r="AS23" s="168"/>
      <c r="AT23" s="169"/>
      <c r="AU23" s="373" t="s">
        <v>253</v>
      </c>
      <c r="AV23" s="373"/>
      <c r="AW23" s="373"/>
      <c r="AX23" s="374"/>
    </row>
    <row r="24" spans="1:50" ht="18.75" hidden="1" customHeight="1">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3"/>
      <c r="Z24" s="1014"/>
      <c r="AA24" s="1015"/>
      <c r="AB24" s="1019"/>
      <c r="AC24" s="1020"/>
      <c r="AD24" s="1021"/>
      <c r="AE24" s="376"/>
      <c r="AF24" s="376"/>
      <c r="AG24" s="376"/>
      <c r="AH24" s="376"/>
      <c r="AI24" s="376"/>
      <c r="AJ24" s="376"/>
      <c r="AK24" s="376"/>
      <c r="AL24" s="376"/>
      <c r="AM24" s="376"/>
      <c r="AN24" s="376"/>
      <c r="AO24" s="376"/>
      <c r="AP24" s="332"/>
      <c r="AQ24" s="270"/>
      <c r="AR24" s="271"/>
      <c r="AS24" s="136" t="s">
        <v>355</v>
      </c>
      <c r="AT24" s="171"/>
      <c r="AU24" s="271"/>
      <c r="AV24" s="271"/>
      <c r="AW24" s="379" t="s">
        <v>300</v>
      </c>
      <c r="AX24" s="380"/>
    </row>
    <row r="25" spans="1:50" ht="22.5" hidden="1" customHeight="1">
      <c r="A25" s="520"/>
      <c r="B25" s="518"/>
      <c r="C25" s="518"/>
      <c r="D25" s="518"/>
      <c r="E25" s="518"/>
      <c r="F25" s="519"/>
      <c r="G25" s="545"/>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556"/>
      <c r="AC25" s="1011"/>
      <c r="AD25" s="1011"/>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hidden="1" customHeight="1">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7"/>
      <c r="AC26" s="1007"/>
      <c r="AD26" s="1007"/>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hidden="1" customHeight="1">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hidden="1" customHeight="1">
      <c r="A28" s="905" t="s">
        <v>519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hidden="1"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hidden="1" customHeight="1">
      <c r="A30" s="517" t="s">
        <v>485</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2"/>
      <c r="Z30" s="415"/>
      <c r="AA30" s="416"/>
      <c r="AB30" s="1016" t="s">
        <v>11</v>
      </c>
      <c r="AC30" s="1017"/>
      <c r="AD30" s="1018"/>
      <c r="AE30" s="1004" t="s">
        <v>356</v>
      </c>
      <c r="AF30" s="1004"/>
      <c r="AG30" s="1004"/>
      <c r="AH30" s="1004"/>
      <c r="AI30" s="1004" t="s">
        <v>362</v>
      </c>
      <c r="AJ30" s="1004"/>
      <c r="AK30" s="1004"/>
      <c r="AL30" s="1004"/>
      <c r="AM30" s="1004" t="s">
        <v>466</v>
      </c>
      <c r="AN30" s="1004"/>
      <c r="AO30" s="1004"/>
      <c r="AP30" s="463"/>
      <c r="AQ30" s="175" t="s">
        <v>354</v>
      </c>
      <c r="AR30" s="168"/>
      <c r="AS30" s="168"/>
      <c r="AT30" s="169"/>
      <c r="AU30" s="373" t="s">
        <v>253</v>
      </c>
      <c r="AV30" s="373"/>
      <c r="AW30" s="373"/>
      <c r="AX30" s="374"/>
    </row>
    <row r="31" spans="1:50" ht="18.75" hidden="1" customHeight="1">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3"/>
      <c r="Z31" s="1014"/>
      <c r="AA31" s="1015"/>
      <c r="AB31" s="1019"/>
      <c r="AC31" s="1020"/>
      <c r="AD31" s="1021"/>
      <c r="AE31" s="376"/>
      <c r="AF31" s="376"/>
      <c r="AG31" s="376"/>
      <c r="AH31" s="376"/>
      <c r="AI31" s="376"/>
      <c r="AJ31" s="376"/>
      <c r="AK31" s="376"/>
      <c r="AL31" s="376"/>
      <c r="AM31" s="376"/>
      <c r="AN31" s="376"/>
      <c r="AO31" s="376"/>
      <c r="AP31" s="332"/>
      <c r="AQ31" s="270"/>
      <c r="AR31" s="271"/>
      <c r="AS31" s="136" t="s">
        <v>355</v>
      </c>
      <c r="AT31" s="171"/>
      <c r="AU31" s="271"/>
      <c r="AV31" s="271"/>
      <c r="AW31" s="379" t="s">
        <v>300</v>
      </c>
      <c r="AX31" s="380"/>
    </row>
    <row r="32" spans="1:50" ht="22.5" hidden="1" customHeight="1">
      <c r="A32" s="520"/>
      <c r="B32" s="518"/>
      <c r="C32" s="518"/>
      <c r="D32" s="518"/>
      <c r="E32" s="518"/>
      <c r="F32" s="519"/>
      <c r="G32" s="545"/>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556"/>
      <c r="AC32" s="1011"/>
      <c r="AD32" s="1011"/>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hidden="1" customHeight="1">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7"/>
      <c r="AC33" s="1007"/>
      <c r="AD33" s="1007"/>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hidden="1" customHeight="1">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hidden="1" customHeight="1">
      <c r="A35" s="905" t="s">
        <v>519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hidden="1"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517" t="s">
        <v>485</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2"/>
      <c r="Z37" s="415"/>
      <c r="AA37" s="416"/>
      <c r="AB37" s="1016" t="s">
        <v>11</v>
      </c>
      <c r="AC37" s="1017"/>
      <c r="AD37" s="1018"/>
      <c r="AE37" s="1004" t="s">
        <v>356</v>
      </c>
      <c r="AF37" s="1004"/>
      <c r="AG37" s="1004"/>
      <c r="AH37" s="1004"/>
      <c r="AI37" s="1004" t="s">
        <v>362</v>
      </c>
      <c r="AJ37" s="1004"/>
      <c r="AK37" s="1004"/>
      <c r="AL37" s="1004"/>
      <c r="AM37" s="1004" t="s">
        <v>466</v>
      </c>
      <c r="AN37" s="1004"/>
      <c r="AO37" s="1004"/>
      <c r="AP37" s="463"/>
      <c r="AQ37" s="175" t="s">
        <v>354</v>
      </c>
      <c r="AR37" s="168"/>
      <c r="AS37" s="168"/>
      <c r="AT37" s="169"/>
      <c r="AU37" s="373" t="s">
        <v>253</v>
      </c>
      <c r="AV37" s="373"/>
      <c r="AW37" s="373"/>
      <c r="AX37" s="374"/>
    </row>
    <row r="38" spans="1:50" ht="18.75" hidden="1" customHeight="1">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3"/>
      <c r="Z38" s="1014"/>
      <c r="AA38" s="1015"/>
      <c r="AB38" s="1019"/>
      <c r="AC38" s="1020"/>
      <c r="AD38" s="1021"/>
      <c r="AE38" s="376"/>
      <c r="AF38" s="376"/>
      <c r="AG38" s="376"/>
      <c r="AH38" s="376"/>
      <c r="AI38" s="376"/>
      <c r="AJ38" s="376"/>
      <c r="AK38" s="376"/>
      <c r="AL38" s="376"/>
      <c r="AM38" s="376"/>
      <c r="AN38" s="376"/>
      <c r="AO38" s="376"/>
      <c r="AP38" s="332"/>
      <c r="AQ38" s="270"/>
      <c r="AR38" s="271"/>
      <c r="AS38" s="136" t="s">
        <v>355</v>
      </c>
      <c r="AT38" s="171"/>
      <c r="AU38" s="271"/>
      <c r="AV38" s="271"/>
      <c r="AW38" s="379" t="s">
        <v>300</v>
      </c>
      <c r="AX38" s="380"/>
    </row>
    <row r="39" spans="1:50" ht="22.5" hidden="1" customHeight="1">
      <c r="A39" s="520"/>
      <c r="B39" s="518"/>
      <c r="C39" s="518"/>
      <c r="D39" s="518"/>
      <c r="E39" s="518"/>
      <c r="F39" s="519"/>
      <c r="G39" s="545"/>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556"/>
      <c r="AC39" s="1011"/>
      <c r="AD39" s="1011"/>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hidden="1" customHeight="1">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7"/>
      <c r="AC40" s="1007"/>
      <c r="AD40" s="1007"/>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hidden="1" customHeight="1">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hidden="1" customHeight="1">
      <c r="A42" s="905" t="s">
        <v>519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517" t="s">
        <v>485</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2"/>
      <c r="Z44" s="415"/>
      <c r="AA44" s="416"/>
      <c r="AB44" s="1016" t="s">
        <v>11</v>
      </c>
      <c r="AC44" s="1017"/>
      <c r="AD44" s="1018"/>
      <c r="AE44" s="1004" t="s">
        <v>356</v>
      </c>
      <c r="AF44" s="1004"/>
      <c r="AG44" s="1004"/>
      <c r="AH44" s="1004"/>
      <c r="AI44" s="1004" t="s">
        <v>362</v>
      </c>
      <c r="AJ44" s="1004"/>
      <c r="AK44" s="1004"/>
      <c r="AL44" s="1004"/>
      <c r="AM44" s="1004" t="s">
        <v>466</v>
      </c>
      <c r="AN44" s="1004"/>
      <c r="AO44" s="1004"/>
      <c r="AP44" s="463"/>
      <c r="AQ44" s="175" t="s">
        <v>354</v>
      </c>
      <c r="AR44" s="168"/>
      <c r="AS44" s="168"/>
      <c r="AT44" s="169"/>
      <c r="AU44" s="373" t="s">
        <v>253</v>
      </c>
      <c r="AV44" s="373"/>
      <c r="AW44" s="373"/>
      <c r="AX44" s="374"/>
    </row>
    <row r="45" spans="1:50" ht="18.75" hidden="1" customHeight="1">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3"/>
      <c r="Z45" s="1014"/>
      <c r="AA45" s="1015"/>
      <c r="AB45" s="1019"/>
      <c r="AC45" s="1020"/>
      <c r="AD45" s="1021"/>
      <c r="AE45" s="376"/>
      <c r="AF45" s="376"/>
      <c r="AG45" s="376"/>
      <c r="AH45" s="376"/>
      <c r="AI45" s="376"/>
      <c r="AJ45" s="376"/>
      <c r="AK45" s="376"/>
      <c r="AL45" s="376"/>
      <c r="AM45" s="376"/>
      <c r="AN45" s="376"/>
      <c r="AO45" s="376"/>
      <c r="AP45" s="332"/>
      <c r="AQ45" s="270"/>
      <c r="AR45" s="271"/>
      <c r="AS45" s="136" t="s">
        <v>355</v>
      </c>
      <c r="AT45" s="171"/>
      <c r="AU45" s="271"/>
      <c r="AV45" s="271"/>
      <c r="AW45" s="379" t="s">
        <v>300</v>
      </c>
      <c r="AX45" s="380"/>
    </row>
    <row r="46" spans="1:50" ht="22.5" hidden="1" customHeight="1">
      <c r="A46" s="520"/>
      <c r="B46" s="518"/>
      <c r="C46" s="518"/>
      <c r="D46" s="518"/>
      <c r="E46" s="518"/>
      <c r="F46" s="519"/>
      <c r="G46" s="545"/>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556"/>
      <c r="AC46" s="1011"/>
      <c r="AD46" s="1011"/>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hidden="1" customHeight="1">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7"/>
      <c r="AC47" s="1007"/>
      <c r="AD47" s="1007"/>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hidden="1" customHeight="1">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hidden="1" customHeight="1">
      <c r="A49" s="905" t="s">
        <v>519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7" t="s">
        <v>485</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2"/>
      <c r="Z51" s="415"/>
      <c r="AA51" s="416"/>
      <c r="AB51" s="463" t="s">
        <v>11</v>
      </c>
      <c r="AC51" s="1017"/>
      <c r="AD51" s="1018"/>
      <c r="AE51" s="1004" t="s">
        <v>356</v>
      </c>
      <c r="AF51" s="1004"/>
      <c r="AG51" s="1004"/>
      <c r="AH51" s="1004"/>
      <c r="AI51" s="1004" t="s">
        <v>362</v>
      </c>
      <c r="AJ51" s="1004"/>
      <c r="AK51" s="1004"/>
      <c r="AL51" s="1004"/>
      <c r="AM51" s="1004" t="s">
        <v>466</v>
      </c>
      <c r="AN51" s="1004"/>
      <c r="AO51" s="1004"/>
      <c r="AP51" s="463"/>
      <c r="AQ51" s="175" t="s">
        <v>354</v>
      </c>
      <c r="AR51" s="168"/>
      <c r="AS51" s="168"/>
      <c r="AT51" s="169"/>
      <c r="AU51" s="373" t="s">
        <v>253</v>
      </c>
      <c r="AV51" s="373"/>
      <c r="AW51" s="373"/>
      <c r="AX51" s="374"/>
    </row>
    <row r="52" spans="1:50" ht="18.75" hidden="1" customHeight="1">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3"/>
      <c r="Z52" s="1014"/>
      <c r="AA52" s="1015"/>
      <c r="AB52" s="1019"/>
      <c r="AC52" s="1020"/>
      <c r="AD52" s="1021"/>
      <c r="AE52" s="376"/>
      <c r="AF52" s="376"/>
      <c r="AG52" s="376"/>
      <c r="AH52" s="376"/>
      <c r="AI52" s="376"/>
      <c r="AJ52" s="376"/>
      <c r="AK52" s="376"/>
      <c r="AL52" s="376"/>
      <c r="AM52" s="376"/>
      <c r="AN52" s="376"/>
      <c r="AO52" s="376"/>
      <c r="AP52" s="332"/>
      <c r="AQ52" s="270"/>
      <c r="AR52" s="271"/>
      <c r="AS52" s="136" t="s">
        <v>355</v>
      </c>
      <c r="AT52" s="171"/>
      <c r="AU52" s="271"/>
      <c r="AV52" s="271"/>
      <c r="AW52" s="379" t="s">
        <v>300</v>
      </c>
      <c r="AX52" s="380"/>
    </row>
    <row r="53" spans="1:50" ht="22.5" hidden="1" customHeight="1">
      <c r="A53" s="520"/>
      <c r="B53" s="518"/>
      <c r="C53" s="518"/>
      <c r="D53" s="518"/>
      <c r="E53" s="518"/>
      <c r="F53" s="519"/>
      <c r="G53" s="545"/>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556"/>
      <c r="AC53" s="1011"/>
      <c r="AD53" s="1011"/>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hidden="1" customHeight="1">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7"/>
      <c r="AC54" s="1007"/>
      <c r="AD54" s="1007"/>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hidden="1" customHeight="1">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hidden="1" customHeight="1">
      <c r="A56" s="905" t="s">
        <v>519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7" t="s">
        <v>485</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2"/>
      <c r="Z58" s="415"/>
      <c r="AA58" s="416"/>
      <c r="AB58" s="1016" t="s">
        <v>11</v>
      </c>
      <c r="AC58" s="1017"/>
      <c r="AD58" s="1018"/>
      <c r="AE58" s="1004" t="s">
        <v>356</v>
      </c>
      <c r="AF58" s="1004"/>
      <c r="AG58" s="1004"/>
      <c r="AH58" s="1004"/>
      <c r="AI58" s="1004" t="s">
        <v>362</v>
      </c>
      <c r="AJ58" s="1004"/>
      <c r="AK58" s="1004"/>
      <c r="AL58" s="1004"/>
      <c r="AM58" s="1004" t="s">
        <v>466</v>
      </c>
      <c r="AN58" s="1004"/>
      <c r="AO58" s="1004"/>
      <c r="AP58" s="463"/>
      <c r="AQ58" s="175" t="s">
        <v>354</v>
      </c>
      <c r="AR58" s="168"/>
      <c r="AS58" s="168"/>
      <c r="AT58" s="169"/>
      <c r="AU58" s="373" t="s">
        <v>253</v>
      </c>
      <c r="AV58" s="373"/>
      <c r="AW58" s="373"/>
      <c r="AX58" s="374"/>
    </row>
    <row r="59" spans="1:50" ht="18.75" hidden="1" customHeight="1">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3"/>
      <c r="Z59" s="1014"/>
      <c r="AA59" s="1015"/>
      <c r="AB59" s="1019"/>
      <c r="AC59" s="1020"/>
      <c r="AD59" s="1021"/>
      <c r="AE59" s="376"/>
      <c r="AF59" s="376"/>
      <c r="AG59" s="376"/>
      <c r="AH59" s="376"/>
      <c r="AI59" s="376"/>
      <c r="AJ59" s="376"/>
      <c r="AK59" s="376"/>
      <c r="AL59" s="376"/>
      <c r="AM59" s="376"/>
      <c r="AN59" s="376"/>
      <c r="AO59" s="376"/>
      <c r="AP59" s="332"/>
      <c r="AQ59" s="270"/>
      <c r="AR59" s="271"/>
      <c r="AS59" s="136" t="s">
        <v>355</v>
      </c>
      <c r="AT59" s="171"/>
      <c r="AU59" s="271"/>
      <c r="AV59" s="271"/>
      <c r="AW59" s="379" t="s">
        <v>300</v>
      </c>
      <c r="AX59" s="380"/>
    </row>
    <row r="60" spans="1:50" ht="22.5" hidden="1" customHeight="1">
      <c r="A60" s="520"/>
      <c r="B60" s="518"/>
      <c r="C60" s="518"/>
      <c r="D60" s="518"/>
      <c r="E60" s="518"/>
      <c r="F60" s="519"/>
      <c r="G60" s="545"/>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556"/>
      <c r="AC60" s="1011"/>
      <c r="AD60" s="1011"/>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hidden="1" customHeight="1">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7"/>
      <c r="AC61" s="1007"/>
      <c r="AD61" s="1007"/>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hidden="1" customHeight="1">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hidden="1" customHeight="1">
      <c r="A63" s="905" t="s">
        <v>519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517" t="s">
        <v>485</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2"/>
      <c r="Z65" s="415"/>
      <c r="AA65" s="416"/>
      <c r="AB65" s="1016" t="s">
        <v>11</v>
      </c>
      <c r="AC65" s="1017"/>
      <c r="AD65" s="1018"/>
      <c r="AE65" s="1004" t="s">
        <v>356</v>
      </c>
      <c r="AF65" s="1004"/>
      <c r="AG65" s="1004"/>
      <c r="AH65" s="1004"/>
      <c r="AI65" s="1004" t="s">
        <v>362</v>
      </c>
      <c r="AJ65" s="1004"/>
      <c r="AK65" s="1004"/>
      <c r="AL65" s="1004"/>
      <c r="AM65" s="1004" t="s">
        <v>466</v>
      </c>
      <c r="AN65" s="1004"/>
      <c r="AO65" s="1004"/>
      <c r="AP65" s="463"/>
      <c r="AQ65" s="175" t="s">
        <v>354</v>
      </c>
      <c r="AR65" s="168"/>
      <c r="AS65" s="168"/>
      <c r="AT65" s="169"/>
      <c r="AU65" s="373" t="s">
        <v>253</v>
      </c>
      <c r="AV65" s="373"/>
      <c r="AW65" s="373"/>
      <c r="AX65" s="374"/>
    </row>
    <row r="66" spans="1:50" ht="18.75" hidden="1" customHeight="1">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3"/>
      <c r="Z66" s="1014"/>
      <c r="AA66" s="1015"/>
      <c r="AB66" s="1019"/>
      <c r="AC66" s="1020"/>
      <c r="AD66" s="1021"/>
      <c r="AE66" s="376"/>
      <c r="AF66" s="376"/>
      <c r="AG66" s="376"/>
      <c r="AH66" s="376"/>
      <c r="AI66" s="376"/>
      <c r="AJ66" s="376"/>
      <c r="AK66" s="376"/>
      <c r="AL66" s="376"/>
      <c r="AM66" s="376"/>
      <c r="AN66" s="376"/>
      <c r="AO66" s="376"/>
      <c r="AP66" s="332"/>
      <c r="AQ66" s="270"/>
      <c r="AR66" s="271"/>
      <c r="AS66" s="136" t="s">
        <v>355</v>
      </c>
      <c r="AT66" s="171"/>
      <c r="AU66" s="271"/>
      <c r="AV66" s="271"/>
      <c r="AW66" s="379" t="s">
        <v>300</v>
      </c>
      <c r="AX66" s="380"/>
    </row>
    <row r="67" spans="1:50" ht="22.5" hidden="1" customHeight="1">
      <c r="A67" s="520"/>
      <c r="B67" s="518"/>
      <c r="C67" s="518"/>
      <c r="D67" s="518"/>
      <c r="E67" s="518"/>
      <c r="F67" s="519"/>
      <c r="G67" s="545"/>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556"/>
      <c r="AC67" s="1011"/>
      <c r="AD67" s="1011"/>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hidden="1" customHeight="1">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7"/>
      <c r="AC68" s="1007"/>
      <c r="AD68" s="1007"/>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hidden="1" customHeight="1">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2" t="s">
        <v>301</v>
      </c>
      <c r="AC69" s="432"/>
      <c r="AD69" s="432"/>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hidden="1" customHeight="1">
      <c r="A70" s="905" t="s">
        <v>519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hidden="1"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5" t="s">
        <v>505</v>
      </c>
      <c r="H2" s="446"/>
      <c r="I2" s="446"/>
      <c r="J2" s="446"/>
      <c r="K2" s="446"/>
      <c r="L2" s="446"/>
      <c r="M2" s="446"/>
      <c r="N2" s="446"/>
      <c r="O2" s="446"/>
      <c r="P2" s="446"/>
      <c r="Q2" s="446"/>
      <c r="R2" s="446"/>
      <c r="S2" s="446"/>
      <c r="T2" s="446"/>
      <c r="U2" s="446"/>
      <c r="V2" s="446"/>
      <c r="W2" s="446"/>
      <c r="X2" s="446"/>
      <c r="Y2" s="446"/>
      <c r="Z2" s="446"/>
      <c r="AA2" s="446"/>
      <c r="AB2" s="447"/>
      <c r="AC2" s="445" t="s">
        <v>507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4"/>
      <c r="B5" s="1045"/>
      <c r="C5" s="1045"/>
      <c r="D5" s="1045"/>
      <c r="E5" s="1045"/>
      <c r="F5" s="1046"/>
      <c r="G5" s="348"/>
      <c r="H5" s="349"/>
      <c r="I5" s="349"/>
      <c r="J5" s="349"/>
      <c r="K5" s="350"/>
      <c r="L5" s="403"/>
      <c r="M5" s="404"/>
      <c r="N5" s="404"/>
      <c r="O5" s="404"/>
      <c r="P5" s="404"/>
      <c r="Q5" s="404"/>
      <c r="R5" s="404"/>
      <c r="S5" s="404"/>
      <c r="T5" s="404"/>
      <c r="U5" s="404"/>
      <c r="V5" s="404"/>
      <c r="W5" s="404"/>
      <c r="X5" s="405"/>
      <c r="Y5" s="400"/>
      <c r="Z5" s="401"/>
      <c r="AA5" s="401"/>
      <c r="AB5" s="408"/>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c r="A6" s="1044"/>
      <c r="B6" s="1045"/>
      <c r="C6" s="1045"/>
      <c r="D6" s="1045"/>
      <c r="E6" s="1045"/>
      <c r="F6" s="1046"/>
      <c r="G6" s="348"/>
      <c r="H6" s="349"/>
      <c r="I6" s="349"/>
      <c r="J6" s="349"/>
      <c r="K6" s="350"/>
      <c r="L6" s="403"/>
      <c r="M6" s="404"/>
      <c r="N6" s="404"/>
      <c r="O6" s="404"/>
      <c r="P6" s="404"/>
      <c r="Q6" s="404"/>
      <c r="R6" s="404"/>
      <c r="S6" s="404"/>
      <c r="T6" s="404"/>
      <c r="U6" s="404"/>
      <c r="V6" s="404"/>
      <c r="W6" s="404"/>
      <c r="X6" s="405"/>
      <c r="Y6" s="400"/>
      <c r="Z6" s="401"/>
      <c r="AA6" s="401"/>
      <c r="AB6" s="408"/>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c r="A7" s="1044"/>
      <c r="B7" s="1045"/>
      <c r="C7" s="1045"/>
      <c r="D7" s="1045"/>
      <c r="E7" s="1045"/>
      <c r="F7" s="1046"/>
      <c r="G7" s="348"/>
      <c r="H7" s="349"/>
      <c r="I7" s="349"/>
      <c r="J7" s="349"/>
      <c r="K7" s="350"/>
      <c r="L7" s="403"/>
      <c r="M7" s="404"/>
      <c r="N7" s="404"/>
      <c r="O7" s="404"/>
      <c r="P7" s="404"/>
      <c r="Q7" s="404"/>
      <c r="R7" s="404"/>
      <c r="S7" s="404"/>
      <c r="T7" s="404"/>
      <c r="U7" s="404"/>
      <c r="V7" s="404"/>
      <c r="W7" s="404"/>
      <c r="X7" s="405"/>
      <c r="Y7" s="400"/>
      <c r="Z7" s="401"/>
      <c r="AA7" s="401"/>
      <c r="AB7" s="408"/>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c r="A8" s="1044"/>
      <c r="B8" s="1045"/>
      <c r="C8" s="1045"/>
      <c r="D8" s="1045"/>
      <c r="E8" s="1045"/>
      <c r="F8" s="1046"/>
      <c r="G8" s="348"/>
      <c r="H8" s="349"/>
      <c r="I8" s="349"/>
      <c r="J8" s="349"/>
      <c r="K8" s="350"/>
      <c r="L8" s="403"/>
      <c r="M8" s="404"/>
      <c r="N8" s="404"/>
      <c r="O8" s="404"/>
      <c r="P8" s="404"/>
      <c r="Q8" s="404"/>
      <c r="R8" s="404"/>
      <c r="S8" s="404"/>
      <c r="T8" s="404"/>
      <c r="U8" s="404"/>
      <c r="V8" s="404"/>
      <c r="W8" s="404"/>
      <c r="X8" s="405"/>
      <c r="Y8" s="400"/>
      <c r="Z8" s="401"/>
      <c r="AA8" s="401"/>
      <c r="AB8" s="408"/>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c r="A9" s="1044"/>
      <c r="B9" s="1045"/>
      <c r="C9" s="1045"/>
      <c r="D9" s="1045"/>
      <c r="E9" s="1045"/>
      <c r="F9" s="1046"/>
      <c r="G9" s="348"/>
      <c r="H9" s="349"/>
      <c r="I9" s="349"/>
      <c r="J9" s="349"/>
      <c r="K9" s="350"/>
      <c r="L9" s="403"/>
      <c r="M9" s="404"/>
      <c r="N9" s="404"/>
      <c r="O9" s="404"/>
      <c r="P9" s="404"/>
      <c r="Q9" s="404"/>
      <c r="R9" s="404"/>
      <c r="S9" s="404"/>
      <c r="T9" s="404"/>
      <c r="U9" s="404"/>
      <c r="V9" s="404"/>
      <c r="W9" s="404"/>
      <c r="X9" s="405"/>
      <c r="Y9" s="400"/>
      <c r="Z9" s="401"/>
      <c r="AA9" s="401"/>
      <c r="AB9" s="408"/>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c r="A10" s="1044"/>
      <c r="B10" s="1045"/>
      <c r="C10" s="1045"/>
      <c r="D10" s="1045"/>
      <c r="E10" s="1045"/>
      <c r="F10" s="1046"/>
      <c r="G10" s="348"/>
      <c r="H10" s="349"/>
      <c r="I10" s="349"/>
      <c r="J10" s="349"/>
      <c r="K10" s="350"/>
      <c r="L10" s="403"/>
      <c r="M10" s="404"/>
      <c r="N10" s="404"/>
      <c r="O10" s="404"/>
      <c r="P10" s="404"/>
      <c r="Q10" s="404"/>
      <c r="R10" s="404"/>
      <c r="S10" s="404"/>
      <c r="T10" s="404"/>
      <c r="U10" s="404"/>
      <c r="V10" s="404"/>
      <c r="W10" s="404"/>
      <c r="X10" s="405"/>
      <c r="Y10" s="400"/>
      <c r="Z10" s="401"/>
      <c r="AA10" s="401"/>
      <c r="AB10" s="408"/>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c r="A11" s="1044"/>
      <c r="B11" s="1045"/>
      <c r="C11" s="1045"/>
      <c r="D11" s="1045"/>
      <c r="E11" s="1045"/>
      <c r="F11" s="1046"/>
      <c r="G11" s="348"/>
      <c r="H11" s="349"/>
      <c r="I11" s="349"/>
      <c r="J11" s="349"/>
      <c r="K11" s="350"/>
      <c r="L11" s="403"/>
      <c r="M11" s="404"/>
      <c r="N11" s="404"/>
      <c r="O11" s="404"/>
      <c r="P11" s="404"/>
      <c r="Q11" s="404"/>
      <c r="R11" s="404"/>
      <c r="S11" s="404"/>
      <c r="T11" s="404"/>
      <c r="U11" s="404"/>
      <c r="V11" s="404"/>
      <c r="W11" s="404"/>
      <c r="X11" s="405"/>
      <c r="Y11" s="400"/>
      <c r="Z11" s="401"/>
      <c r="AA11" s="401"/>
      <c r="AB11" s="408"/>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c r="A12" s="1044"/>
      <c r="B12" s="1045"/>
      <c r="C12" s="1045"/>
      <c r="D12" s="1045"/>
      <c r="E12" s="1045"/>
      <c r="F12" s="1046"/>
      <c r="G12" s="348"/>
      <c r="H12" s="349"/>
      <c r="I12" s="349"/>
      <c r="J12" s="349"/>
      <c r="K12" s="350"/>
      <c r="L12" s="403"/>
      <c r="M12" s="404"/>
      <c r="N12" s="404"/>
      <c r="O12" s="404"/>
      <c r="P12" s="404"/>
      <c r="Q12" s="404"/>
      <c r="R12" s="404"/>
      <c r="S12" s="404"/>
      <c r="T12" s="404"/>
      <c r="U12" s="404"/>
      <c r="V12" s="404"/>
      <c r="W12" s="404"/>
      <c r="X12" s="405"/>
      <c r="Y12" s="400"/>
      <c r="Z12" s="401"/>
      <c r="AA12" s="401"/>
      <c r="AB12" s="408"/>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c r="A13" s="1044"/>
      <c r="B13" s="1045"/>
      <c r="C13" s="1045"/>
      <c r="D13" s="1045"/>
      <c r="E13" s="1045"/>
      <c r="F13" s="1046"/>
      <c r="G13" s="348"/>
      <c r="H13" s="349"/>
      <c r="I13" s="349"/>
      <c r="J13" s="349"/>
      <c r="K13" s="350"/>
      <c r="L13" s="403"/>
      <c r="M13" s="404"/>
      <c r="N13" s="404"/>
      <c r="O13" s="404"/>
      <c r="P13" s="404"/>
      <c r="Q13" s="404"/>
      <c r="R13" s="404"/>
      <c r="S13" s="404"/>
      <c r="T13" s="404"/>
      <c r="U13" s="404"/>
      <c r="V13" s="404"/>
      <c r="W13" s="404"/>
      <c r="X13" s="405"/>
      <c r="Y13" s="400"/>
      <c r="Z13" s="401"/>
      <c r="AA13" s="401"/>
      <c r="AB13" s="408"/>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hidden="1" customHeight="1">
      <c r="A15" s="1044"/>
      <c r="B15" s="1045"/>
      <c r="C15" s="1045"/>
      <c r="D15" s="1045"/>
      <c r="E15" s="1045"/>
      <c r="F15" s="1046"/>
      <c r="G15" s="445" t="s">
        <v>400</v>
      </c>
      <c r="H15" s="446"/>
      <c r="I15" s="446"/>
      <c r="J15" s="446"/>
      <c r="K15" s="446"/>
      <c r="L15" s="446"/>
      <c r="M15" s="446"/>
      <c r="N15" s="446"/>
      <c r="O15" s="446"/>
      <c r="P15" s="446"/>
      <c r="Q15" s="446"/>
      <c r="R15" s="446"/>
      <c r="S15" s="446"/>
      <c r="T15" s="446"/>
      <c r="U15" s="446"/>
      <c r="V15" s="446"/>
      <c r="W15" s="446"/>
      <c r="X15" s="446"/>
      <c r="Y15" s="446"/>
      <c r="Z15" s="446"/>
      <c r="AA15" s="446"/>
      <c r="AB15" s="447"/>
      <c r="AC15" s="445" t="s">
        <v>401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hidden="1" customHeight="1">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hidden="1" customHeight="1">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hidden="1" customHeight="1">
      <c r="A18" s="1044"/>
      <c r="B18" s="1045"/>
      <c r="C18" s="1045"/>
      <c r="D18" s="1045"/>
      <c r="E18" s="1045"/>
      <c r="F18" s="1046"/>
      <c r="G18" s="348"/>
      <c r="H18" s="349"/>
      <c r="I18" s="349"/>
      <c r="J18" s="349"/>
      <c r="K18" s="350"/>
      <c r="L18" s="403"/>
      <c r="M18" s="404"/>
      <c r="N18" s="404"/>
      <c r="O18" s="404"/>
      <c r="P18" s="404"/>
      <c r="Q18" s="404"/>
      <c r="R18" s="404"/>
      <c r="S18" s="404"/>
      <c r="T18" s="404"/>
      <c r="U18" s="404"/>
      <c r="V18" s="404"/>
      <c r="W18" s="404"/>
      <c r="X18" s="405"/>
      <c r="Y18" s="400"/>
      <c r="Z18" s="401"/>
      <c r="AA18" s="401"/>
      <c r="AB18" s="408"/>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hidden="1" customHeight="1">
      <c r="A19" s="1044"/>
      <c r="B19" s="1045"/>
      <c r="C19" s="1045"/>
      <c r="D19" s="1045"/>
      <c r="E19" s="1045"/>
      <c r="F19" s="1046"/>
      <c r="G19" s="348"/>
      <c r="H19" s="349"/>
      <c r="I19" s="349"/>
      <c r="J19" s="349"/>
      <c r="K19" s="350"/>
      <c r="L19" s="403"/>
      <c r="M19" s="404"/>
      <c r="N19" s="404"/>
      <c r="O19" s="404"/>
      <c r="P19" s="404"/>
      <c r="Q19" s="404"/>
      <c r="R19" s="404"/>
      <c r="S19" s="404"/>
      <c r="T19" s="404"/>
      <c r="U19" s="404"/>
      <c r="V19" s="404"/>
      <c r="W19" s="404"/>
      <c r="X19" s="405"/>
      <c r="Y19" s="400"/>
      <c r="Z19" s="401"/>
      <c r="AA19" s="401"/>
      <c r="AB19" s="408"/>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hidden="1" customHeight="1">
      <c r="A20" s="1044"/>
      <c r="B20" s="1045"/>
      <c r="C20" s="1045"/>
      <c r="D20" s="1045"/>
      <c r="E20" s="1045"/>
      <c r="F20" s="1046"/>
      <c r="G20" s="348"/>
      <c r="H20" s="349"/>
      <c r="I20" s="349"/>
      <c r="J20" s="349"/>
      <c r="K20" s="350"/>
      <c r="L20" s="403"/>
      <c r="M20" s="404"/>
      <c r="N20" s="404"/>
      <c r="O20" s="404"/>
      <c r="P20" s="404"/>
      <c r="Q20" s="404"/>
      <c r="R20" s="404"/>
      <c r="S20" s="404"/>
      <c r="T20" s="404"/>
      <c r="U20" s="404"/>
      <c r="V20" s="404"/>
      <c r="W20" s="404"/>
      <c r="X20" s="405"/>
      <c r="Y20" s="400"/>
      <c r="Z20" s="401"/>
      <c r="AA20" s="401"/>
      <c r="AB20" s="408"/>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hidden="1" customHeight="1">
      <c r="A21" s="1044"/>
      <c r="B21" s="1045"/>
      <c r="C21" s="1045"/>
      <c r="D21" s="1045"/>
      <c r="E21" s="1045"/>
      <c r="F21" s="1046"/>
      <c r="G21" s="348"/>
      <c r="H21" s="349"/>
      <c r="I21" s="349"/>
      <c r="J21" s="349"/>
      <c r="K21" s="350"/>
      <c r="L21" s="403"/>
      <c r="M21" s="404"/>
      <c r="N21" s="404"/>
      <c r="O21" s="404"/>
      <c r="P21" s="404"/>
      <c r="Q21" s="404"/>
      <c r="R21" s="404"/>
      <c r="S21" s="404"/>
      <c r="T21" s="404"/>
      <c r="U21" s="404"/>
      <c r="V21" s="404"/>
      <c r="W21" s="404"/>
      <c r="X21" s="405"/>
      <c r="Y21" s="400"/>
      <c r="Z21" s="401"/>
      <c r="AA21" s="401"/>
      <c r="AB21" s="408"/>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hidden="1" customHeight="1">
      <c r="A22" s="1044"/>
      <c r="B22" s="1045"/>
      <c r="C22" s="1045"/>
      <c r="D22" s="1045"/>
      <c r="E22" s="1045"/>
      <c r="F22" s="1046"/>
      <c r="G22" s="348"/>
      <c r="H22" s="349"/>
      <c r="I22" s="349"/>
      <c r="J22" s="349"/>
      <c r="K22" s="350"/>
      <c r="L22" s="403"/>
      <c r="M22" s="404"/>
      <c r="N22" s="404"/>
      <c r="O22" s="404"/>
      <c r="P22" s="404"/>
      <c r="Q22" s="404"/>
      <c r="R22" s="404"/>
      <c r="S22" s="404"/>
      <c r="T22" s="404"/>
      <c r="U22" s="404"/>
      <c r="V22" s="404"/>
      <c r="W22" s="404"/>
      <c r="X22" s="405"/>
      <c r="Y22" s="400"/>
      <c r="Z22" s="401"/>
      <c r="AA22" s="401"/>
      <c r="AB22" s="408"/>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hidden="1" customHeight="1">
      <c r="A23" s="1044"/>
      <c r="B23" s="1045"/>
      <c r="C23" s="1045"/>
      <c r="D23" s="1045"/>
      <c r="E23" s="1045"/>
      <c r="F23" s="1046"/>
      <c r="G23" s="348"/>
      <c r="H23" s="349"/>
      <c r="I23" s="349"/>
      <c r="J23" s="349"/>
      <c r="K23" s="350"/>
      <c r="L23" s="403"/>
      <c r="M23" s="404"/>
      <c r="N23" s="404"/>
      <c r="O23" s="404"/>
      <c r="P23" s="404"/>
      <c r="Q23" s="404"/>
      <c r="R23" s="404"/>
      <c r="S23" s="404"/>
      <c r="T23" s="404"/>
      <c r="U23" s="404"/>
      <c r="V23" s="404"/>
      <c r="W23" s="404"/>
      <c r="X23" s="405"/>
      <c r="Y23" s="400"/>
      <c r="Z23" s="401"/>
      <c r="AA23" s="401"/>
      <c r="AB23" s="408"/>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hidden="1" customHeight="1">
      <c r="A24" s="1044"/>
      <c r="B24" s="1045"/>
      <c r="C24" s="1045"/>
      <c r="D24" s="1045"/>
      <c r="E24" s="1045"/>
      <c r="F24" s="1046"/>
      <c r="G24" s="348"/>
      <c r="H24" s="349"/>
      <c r="I24" s="349"/>
      <c r="J24" s="349"/>
      <c r="K24" s="350"/>
      <c r="L24" s="403"/>
      <c r="M24" s="404"/>
      <c r="N24" s="404"/>
      <c r="O24" s="404"/>
      <c r="P24" s="404"/>
      <c r="Q24" s="404"/>
      <c r="R24" s="404"/>
      <c r="S24" s="404"/>
      <c r="T24" s="404"/>
      <c r="U24" s="404"/>
      <c r="V24" s="404"/>
      <c r="W24" s="404"/>
      <c r="X24" s="405"/>
      <c r="Y24" s="400"/>
      <c r="Z24" s="401"/>
      <c r="AA24" s="401"/>
      <c r="AB24" s="408"/>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hidden="1" customHeight="1">
      <c r="A25" s="1044"/>
      <c r="B25" s="1045"/>
      <c r="C25" s="1045"/>
      <c r="D25" s="1045"/>
      <c r="E25" s="1045"/>
      <c r="F25" s="1046"/>
      <c r="G25" s="348"/>
      <c r="H25" s="349"/>
      <c r="I25" s="349"/>
      <c r="J25" s="349"/>
      <c r="K25" s="350"/>
      <c r="L25" s="403"/>
      <c r="M25" s="404"/>
      <c r="N25" s="404"/>
      <c r="O25" s="404"/>
      <c r="P25" s="404"/>
      <c r="Q25" s="404"/>
      <c r="R25" s="404"/>
      <c r="S25" s="404"/>
      <c r="T25" s="404"/>
      <c r="U25" s="404"/>
      <c r="V25" s="404"/>
      <c r="W25" s="404"/>
      <c r="X25" s="405"/>
      <c r="Y25" s="400"/>
      <c r="Z25" s="401"/>
      <c r="AA25" s="401"/>
      <c r="AB25" s="408"/>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hidden="1" customHeight="1">
      <c r="A26" s="1044"/>
      <c r="B26" s="1045"/>
      <c r="C26" s="1045"/>
      <c r="D26" s="1045"/>
      <c r="E26" s="1045"/>
      <c r="F26" s="1046"/>
      <c r="G26" s="348"/>
      <c r="H26" s="349"/>
      <c r="I26" s="349"/>
      <c r="J26" s="349"/>
      <c r="K26" s="350"/>
      <c r="L26" s="403"/>
      <c r="M26" s="404"/>
      <c r="N26" s="404"/>
      <c r="O26" s="404"/>
      <c r="P26" s="404"/>
      <c r="Q26" s="404"/>
      <c r="R26" s="404"/>
      <c r="S26" s="404"/>
      <c r="T26" s="404"/>
      <c r="U26" s="404"/>
      <c r="V26" s="404"/>
      <c r="W26" s="404"/>
      <c r="X26" s="405"/>
      <c r="Y26" s="400"/>
      <c r="Z26" s="401"/>
      <c r="AA26" s="401"/>
      <c r="AB26" s="408"/>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c r="A28" s="1044"/>
      <c r="B28" s="1045"/>
      <c r="C28" s="1045"/>
      <c r="D28" s="1045"/>
      <c r="E28" s="1045"/>
      <c r="F28" s="1046"/>
      <c r="G28" s="445" t="s">
        <v>399</v>
      </c>
      <c r="H28" s="446"/>
      <c r="I28" s="446"/>
      <c r="J28" s="446"/>
      <c r="K28" s="446"/>
      <c r="L28" s="446"/>
      <c r="M28" s="446"/>
      <c r="N28" s="446"/>
      <c r="O28" s="446"/>
      <c r="P28" s="446"/>
      <c r="Q28" s="446"/>
      <c r="R28" s="446"/>
      <c r="S28" s="446"/>
      <c r="T28" s="446"/>
      <c r="U28" s="446"/>
      <c r="V28" s="446"/>
      <c r="W28" s="446"/>
      <c r="X28" s="446"/>
      <c r="Y28" s="446"/>
      <c r="Z28" s="446"/>
      <c r="AA28" s="446"/>
      <c r="AB28" s="447"/>
      <c r="AC28" s="445" t="s">
        <v>402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c r="A31" s="1044"/>
      <c r="B31" s="1045"/>
      <c r="C31" s="1045"/>
      <c r="D31" s="1045"/>
      <c r="E31" s="1045"/>
      <c r="F31" s="1046"/>
      <c r="G31" s="348"/>
      <c r="H31" s="349"/>
      <c r="I31" s="349"/>
      <c r="J31" s="349"/>
      <c r="K31" s="350"/>
      <c r="L31" s="403"/>
      <c r="M31" s="404"/>
      <c r="N31" s="404"/>
      <c r="O31" s="404"/>
      <c r="P31" s="404"/>
      <c r="Q31" s="404"/>
      <c r="R31" s="404"/>
      <c r="S31" s="404"/>
      <c r="T31" s="404"/>
      <c r="U31" s="404"/>
      <c r="V31" s="404"/>
      <c r="W31" s="404"/>
      <c r="X31" s="405"/>
      <c r="Y31" s="400"/>
      <c r="Z31" s="401"/>
      <c r="AA31" s="401"/>
      <c r="AB31" s="408"/>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hidden="1" customHeight="1">
      <c r="A32" s="1044"/>
      <c r="B32" s="1045"/>
      <c r="C32" s="1045"/>
      <c r="D32" s="1045"/>
      <c r="E32" s="1045"/>
      <c r="F32" s="1046"/>
      <c r="G32" s="348"/>
      <c r="H32" s="349"/>
      <c r="I32" s="349"/>
      <c r="J32" s="349"/>
      <c r="K32" s="350"/>
      <c r="L32" s="403"/>
      <c r="M32" s="404"/>
      <c r="N32" s="404"/>
      <c r="O32" s="404"/>
      <c r="P32" s="404"/>
      <c r="Q32" s="404"/>
      <c r="R32" s="404"/>
      <c r="S32" s="404"/>
      <c r="T32" s="404"/>
      <c r="U32" s="404"/>
      <c r="V32" s="404"/>
      <c r="W32" s="404"/>
      <c r="X32" s="405"/>
      <c r="Y32" s="400"/>
      <c r="Z32" s="401"/>
      <c r="AA32" s="401"/>
      <c r="AB32" s="408"/>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hidden="1" customHeight="1">
      <c r="A33" s="1044"/>
      <c r="B33" s="1045"/>
      <c r="C33" s="1045"/>
      <c r="D33" s="1045"/>
      <c r="E33" s="1045"/>
      <c r="F33" s="1046"/>
      <c r="G33" s="348"/>
      <c r="H33" s="349"/>
      <c r="I33" s="349"/>
      <c r="J33" s="349"/>
      <c r="K33" s="350"/>
      <c r="L33" s="403"/>
      <c r="M33" s="404"/>
      <c r="N33" s="404"/>
      <c r="O33" s="404"/>
      <c r="P33" s="404"/>
      <c r="Q33" s="404"/>
      <c r="R33" s="404"/>
      <c r="S33" s="404"/>
      <c r="T33" s="404"/>
      <c r="U33" s="404"/>
      <c r="V33" s="404"/>
      <c r="W33" s="404"/>
      <c r="X33" s="405"/>
      <c r="Y33" s="400"/>
      <c r="Z33" s="401"/>
      <c r="AA33" s="401"/>
      <c r="AB33" s="408"/>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hidden="1" customHeight="1">
      <c r="A34" s="1044"/>
      <c r="B34" s="1045"/>
      <c r="C34" s="1045"/>
      <c r="D34" s="1045"/>
      <c r="E34" s="1045"/>
      <c r="F34" s="1046"/>
      <c r="G34" s="348"/>
      <c r="H34" s="349"/>
      <c r="I34" s="349"/>
      <c r="J34" s="349"/>
      <c r="K34" s="350"/>
      <c r="L34" s="403"/>
      <c r="M34" s="404"/>
      <c r="N34" s="404"/>
      <c r="O34" s="404"/>
      <c r="P34" s="404"/>
      <c r="Q34" s="404"/>
      <c r="R34" s="404"/>
      <c r="S34" s="404"/>
      <c r="T34" s="404"/>
      <c r="U34" s="404"/>
      <c r="V34" s="404"/>
      <c r="W34" s="404"/>
      <c r="X34" s="405"/>
      <c r="Y34" s="400"/>
      <c r="Z34" s="401"/>
      <c r="AA34" s="401"/>
      <c r="AB34" s="408"/>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hidden="1" customHeight="1">
      <c r="A35" s="1044"/>
      <c r="B35" s="1045"/>
      <c r="C35" s="1045"/>
      <c r="D35" s="1045"/>
      <c r="E35" s="1045"/>
      <c r="F35" s="1046"/>
      <c r="G35" s="348"/>
      <c r="H35" s="349"/>
      <c r="I35" s="349"/>
      <c r="J35" s="349"/>
      <c r="K35" s="350"/>
      <c r="L35" s="403"/>
      <c r="M35" s="404"/>
      <c r="N35" s="404"/>
      <c r="O35" s="404"/>
      <c r="P35" s="404"/>
      <c r="Q35" s="404"/>
      <c r="R35" s="404"/>
      <c r="S35" s="404"/>
      <c r="T35" s="404"/>
      <c r="U35" s="404"/>
      <c r="V35" s="404"/>
      <c r="W35" s="404"/>
      <c r="X35" s="405"/>
      <c r="Y35" s="400"/>
      <c r="Z35" s="401"/>
      <c r="AA35" s="401"/>
      <c r="AB35" s="408"/>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hidden="1" customHeight="1">
      <c r="A36" s="1044"/>
      <c r="B36" s="1045"/>
      <c r="C36" s="1045"/>
      <c r="D36" s="1045"/>
      <c r="E36" s="1045"/>
      <c r="F36" s="1046"/>
      <c r="G36" s="348"/>
      <c r="H36" s="349"/>
      <c r="I36" s="349"/>
      <c r="J36" s="349"/>
      <c r="K36" s="350"/>
      <c r="L36" s="403"/>
      <c r="M36" s="404"/>
      <c r="N36" s="404"/>
      <c r="O36" s="404"/>
      <c r="P36" s="404"/>
      <c r="Q36" s="404"/>
      <c r="R36" s="404"/>
      <c r="S36" s="404"/>
      <c r="T36" s="404"/>
      <c r="U36" s="404"/>
      <c r="V36" s="404"/>
      <c r="W36" s="404"/>
      <c r="X36" s="405"/>
      <c r="Y36" s="400"/>
      <c r="Z36" s="401"/>
      <c r="AA36" s="401"/>
      <c r="AB36" s="408"/>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hidden="1" customHeight="1">
      <c r="A37" s="1044"/>
      <c r="B37" s="1045"/>
      <c r="C37" s="1045"/>
      <c r="D37" s="1045"/>
      <c r="E37" s="1045"/>
      <c r="F37" s="1046"/>
      <c r="G37" s="348"/>
      <c r="H37" s="349"/>
      <c r="I37" s="349"/>
      <c r="J37" s="349"/>
      <c r="K37" s="350"/>
      <c r="L37" s="403"/>
      <c r="M37" s="404"/>
      <c r="N37" s="404"/>
      <c r="O37" s="404"/>
      <c r="P37" s="404"/>
      <c r="Q37" s="404"/>
      <c r="R37" s="404"/>
      <c r="S37" s="404"/>
      <c r="T37" s="404"/>
      <c r="U37" s="404"/>
      <c r="V37" s="404"/>
      <c r="W37" s="404"/>
      <c r="X37" s="405"/>
      <c r="Y37" s="400"/>
      <c r="Z37" s="401"/>
      <c r="AA37" s="401"/>
      <c r="AB37" s="408"/>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hidden="1" customHeight="1">
      <c r="A38" s="1044"/>
      <c r="B38" s="1045"/>
      <c r="C38" s="1045"/>
      <c r="D38" s="1045"/>
      <c r="E38" s="1045"/>
      <c r="F38" s="1046"/>
      <c r="G38" s="348"/>
      <c r="H38" s="349"/>
      <c r="I38" s="349"/>
      <c r="J38" s="349"/>
      <c r="K38" s="350"/>
      <c r="L38" s="403"/>
      <c r="M38" s="404"/>
      <c r="N38" s="404"/>
      <c r="O38" s="404"/>
      <c r="P38" s="404"/>
      <c r="Q38" s="404"/>
      <c r="R38" s="404"/>
      <c r="S38" s="404"/>
      <c r="T38" s="404"/>
      <c r="U38" s="404"/>
      <c r="V38" s="404"/>
      <c r="W38" s="404"/>
      <c r="X38" s="405"/>
      <c r="Y38" s="400"/>
      <c r="Z38" s="401"/>
      <c r="AA38" s="401"/>
      <c r="AB38" s="408"/>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hidden="1" customHeight="1">
      <c r="A39" s="1044"/>
      <c r="B39" s="1045"/>
      <c r="C39" s="1045"/>
      <c r="D39" s="1045"/>
      <c r="E39" s="1045"/>
      <c r="F39" s="1046"/>
      <c r="G39" s="348"/>
      <c r="H39" s="349"/>
      <c r="I39" s="349"/>
      <c r="J39" s="349"/>
      <c r="K39" s="350"/>
      <c r="L39" s="403"/>
      <c r="M39" s="404"/>
      <c r="N39" s="404"/>
      <c r="O39" s="404"/>
      <c r="P39" s="404"/>
      <c r="Q39" s="404"/>
      <c r="R39" s="404"/>
      <c r="S39" s="404"/>
      <c r="T39" s="404"/>
      <c r="U39" s="404"/>
      <c r="V39" s="404"/>
      <c r="W39" s="404"/>
      <c r="X39" s="405"/>
      <c r="Y39" s="400"/>
      <c r="Z39" s="401"/>
      <c r="AA39" s="401"/>
      <c r="AB39" s="408"/>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c r="A41" s="1044"/>
      <c r="B41" s="1045"/>
      <c r="C41" s="1045"/>
      <c r="D41" s="1045"/>
      <c r="E41" s="1045"/>
      <c r="F41" s="1046"/>
      <c r="G41" s="445" t="s">
        <v>449</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c r="A44" s="1044"/>
      <c r="B44" s="1045"/>
      <c r="C44" s="1045"/>
      <c r="D44" s="1045"/>
      <c r="E44" s="1045"/>
      <c r="F44" s="1046"/>
      <c r="G44" s="348"/>
      <c r="H44" s="349"/>
      <c r="I44" s="349"/>
      <c r="J44" s="349"/>
      <c r="K44" s="350"/>
      <c r="L44" s="403"/>
      <c r="M44" s="404"/>
      <c r="N44" s="404"/>
      <c r="O44" s="404"/>
      <c r="P44" s="404"/>
      <c r="Q44" s="404"/>
      <c r="R44" s="404"/>
      <c r="S44" s="404"/>
      <c r="T44" s="404"/>
      <c r="U44" s="404"/>
      <c r="V44" s="404"/>
      <c r="W44" s="404"/>
      <c r="X44" s="405"/>
      <c r="Y44" s="400"/>
      <c r="Z44" s="401"/>
      <c r="AA44" s="401"/>
      <c r="AB44" s="408"/>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hidden="1" customHeight="1">
      <c r="A45" s="1044"/>
      <c r="B45" s="1045"/>
      <c r="C45" s="1045"/>
      <c r="D45" s="1045"/>
      <c r="E45" s="1045"/>
      <c r="F45" s="1046"/>
      <c r="G45" s="348"/>
      <c r="H45" s="349"/>
      <c r="I45" s="349"/>
      <c r="J45" s="349"/>
      <c r="K45" s="350"/>
      <c r="L45" s="403"/>
      <c r="M45" s="404"/>
      <c r="N45" s="404"/>
      <c r="O45" s="404"/>
      <c r="P45" s="404"/>
      <c r="Q45" s="404"/>
      <c r="R45" s="404"/>
      <c r="S45" s="404"/>
      <c r="T45" s="404"/>
      <c r="U45" s="404"/>
      <c r="V45" s="404"/>
      <c r="W45" s="404"/>
      <c r="X45" s="405"/>
      <c r="Y45" s="400"/>
      <c r="Z45" s="401"/>
      <c r="AA45" s="401"/>
      <c r="AB45" s="408"/>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hidden="1" customHeight="1">
      <c r="A46" s="1044"/>
      <c r="B46" s="1045"/>
      <c r="C46" s="1045"/>
      <c r="D46" s="1045"/>
      <c r="E46" s="1045"/>
      <c r="F46" s="1046"/>
      <c r="G46" s="348"/>
      <c r="H46" s="349"/>
      <c r="I46" s="349"/>
      <c r="J46" s="349"/>
      <c r="K46" s="350"/>
      <c r="L46" s="403"/>
      <c r="M46" s="404"/>
      <c r="N46" s="404"/>
      <c r="O46" s="404"/>
      <c r="P46" s="404"/>
      <c r="Q46" s="404"/>
      <c r="R46" s="404"/>
      <c r="S46" s="404"/>
      <c r="T46" s="404"/>
      <c r="U46" s="404"/>
      <c r="V46" s="404"/>
      <c r="W46" s="404"/>
      <c r="X46" s="405"/>
      <c r="Y46" s="400"/>
      <c r="Z46" s="401"/>
      <c r="AA46" s="401"/>
      <c r="AB46" s="408"/>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hidden="1" customHeight="1">
      <c r="A47" s="1044"/>
      <c r="B47" s="1045"/>
      <c r="C47" s="1045"/>
      <c r="D47" s="1045"/>
      <c r="E47" s="1045"/>
      <c r="F47" s="1046"/>
      <c r="G47" s="348"/>
      <c r="H47" s="349"/>
      <c r="I47" s="349"/>
      <c r="J47" s="349"/>
      <c r="K47" s="350"/>
      <c r="L47" s="403"/>
      <c r="M47" s="404"/>
      <c r="N47" s="404"/>
      <c r="O47" s="404"/>
      <c r="P47" s="404"/>
      <c r="Q47" s="404"/>
      <c r="R47" s="404"/>
      <c r="S47" s="404"/>
      <c r="T47" s="404"/>
      <c r="U47" s="404"/>
      <c r="V47" s="404"/>
      <c r="W47" s="404"/>
      <c r="X47" s="405"/>
      <c r="Y47" s="400"/>
      <c r="Z47" s="401"/>
      <c r="AA47" s="401"/>
      <c r="AB47" s="408"/>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hidden="1" customHeight="1">
      <c r="A48" s="1044"/>
      <c r="B48" s="1045"/>
      <c r="C48" s="1045"/>
      <c r="D48" s="1045"/>
      <c r="E48" s="1045"/>
      <c r="F48" s="1046"/>
      <c r="G48" s="348"/>
      <c r="H48" s="349"/>
      <c r="I48" s="349"/>
      <c r="J48" s="349"/>
      <c r="K48" s="350"/>
      <c r="L48" s="403"/>
      <c r="M48" s="404"/>
      <c r="N48" s="404"/>
      <c r="O48" s="404"/>
      <c r="P48" s="404"/>
      <c r="Q48" s="404"/>
      <c r="R48" s="404"/>
      <c r="S48" s="404"/>
      <c r="T48" s="404"/>
      <c r="U48" s="404"/>
      <c r="V48" s="404"/>
      <c r="W48" s="404"/>
      <c r="X48" s="405"/>
      <c r="Y48" s="400"/>
      <c r="Z48" s="401"/>
      <c r="AA48" s="401"/>
      <c r="AB48" s="408"/>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hidden="1" customHeight="1">
      <c r="A49" s="1044"/>
      <c r="B49" s="1045"/>
      <c r="C49" s="1045"/>
      <c r="D49" s="1045"/>
      <c r="E49" s="1045"/>
      <c r="F49" s="1046"/>
      <c r="G49" s="348"/>
      <c r="H49" s="349"/>
      <c r="I49" s="349"/>
      <c r="J49" s="349"/>
      <c r="K49" s="350"/>
      <c r="L49" s="403"/>
      <c r="M49" s="404"/>
      <c r="N49" s="404"/>
      <c r="O49" s="404"/>
      <c r="P49" s="404"/>
      <c r="Q49" s="404"/>
      <c r="R49" s="404"/>
      <c r="S49" s="404"/>
      <c r="T49" s="404"/>
      <c r="U49" s="404"/>
      <c r="V49" s="404"/>
      <c r="W49" s="404"/>
      <c r="X49" s="405"/>
      <c r="Y49" s="400"/>
      <c r="Z49" s="401"/>
      <c r="AA49" s="401"/>
      <c r="AB49" s="408"/>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hidden="1" customHeight="1">
      <c r="A50" s="1044"/>
      <c r="B50" s="1045"/>
      <c r="C50" s="1045"/>
      <c r="D50" s="1045"/>
      <c r="E50" s="1045"/>
      <c r="F50" s="1046"/>
      <c r="G50" s="348"/>
      <c r="H50" s="349"/>
      <c r="I50" s="349"/>
      <c r="J50" s="349"/>
      <c r="K50" s="350"/>
      <c r="L50" s="403"/>
      <c r="M50" s="404"/>
      <c r="N50" s="404"/>
      <c r="O50" s="404"/>
      <c r="P50" s="404"/>
      <c r="Q50" s="404"/>
      <c r="R50" s="404"/>
      <c r="S50" s="404"/>
      <c r="T50" s="404"/>
      <c r="U50" s="404"/>
      <c r="V50" s="404"/>
      <c r="W50" s="404"/>
      <c r="X50" s="405"/>
      <c r="Y50" s="400"/>
      <c r="Z50" s="401"/>
      <c r="AA50" s="401"/>
      <c r="AB50" s="408"/>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hidden="1" customHeight="1">
      <c r="A51" s="1044"/>
      <c r="B51" s="1045"/>
      <c r="C51" s="1045"/>
      <c r="D51" s="1045"/>
      <c r="E51" s="1045"/>
      <c r="F51" s="1046"/>
      <c r="G51" s="348"/>
      <c r="H51" s="349"/>
      <c r="I51" s="349"/>
      <c r="J51" s="349"/>
      <c r="K51" s="350"/>
      <c r="L51" s="403"/>
      <c r="M51" s="404"/>
      <c r="N51" s="404"/>
      <c r="O51" s="404"/>
      <c r="P51" s="404"/>
      <c r="Q51" s="404"/>
      <c r="R51" s="404"/>
      <c r="S51" s="404"/>
      <c r="T51" s="404"/>
      <c r="U51" s="404"/>
      <c r="V51" s="404"/>
      <c r="W51" s="404"/>
      <c r="X51" s="405"/>
      <c r="Y51" s="400"/>
      <c r="Z51" s="401"/>
      <c r="AA51" s="401"/>
      <c r="AB51" s="408"/>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hidden="1" customHeight="1">
      <c r="A52" s="1044"/>
      <c r="B52" s="1045"/>
      <c r="C52" s="1045"/>
      <c r="D52" s="1045"/>
      <c r="E52" s="1045"/>
      <c r="F52" s="1046"/>
      <c r="G52" s="348"/>
      <c r="H52" s="349"/>
      <c r="I52" s="349"/>
      <c r="J52" s="349"/>
      <c r="K52" s="350"/>
      <c r="L52" s="403"/>
      <c r="M52" s="404"/>
      <c r="N52" s="404"/>
      <c r="O52" s="404"/>
      <c r="P52" s="404"/>
      <c r="Q52" s="404"/>
      <c r="R52" s="404"/>
      <c r="S52" s="404"/>
      <c r="T52" s="404"/>
      <c r="U52" s="404"/>
      <c r="V52" s="404"/>
      <c r="W52" s="404"/>
      <c r="X52" s="405"/>
      <c r="Y52" s="400"/>
      <c r="Z52" s="401"/>
      <c r="AA52" s="401"/>
      <c r="AB52" s="408"/>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row r="55" spans="1:50" ht="30" hidden="1" customHeight="1">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403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c r="A58" s="1044"/>
      <c r="B58" s="1045"/>
      <c r="C58" s="1045"/>
      <c r="D58" s="1045"/>
      <c r="E58" s="1045"/>
      <c r="F58" s="1046"/>
      <c r="G58" s="348"/>
      <c r="H58" s="349"/>
      <c r="I58" s="349"/>
      <c r="J58" s="349"/>
      <c r="K58" s="350"/>
      <c r="L58" s="403"/>
      <c r="M58" s="404"/>
      <c r="N58" s="404"/>
      <c r="O58" s="404"/>
      <c r="P58" s="404"/>
      <c r="Q58" s="404"/>
      <c r="R58" s="404"/>
      <c r="S58" s="404"/>
      <c r="T58" s="404"/>
      <c r="U58" s="404"/>
      <c r="V58" s="404"/>
      <c r="W58" s="404"/>
      <c r="X58" s="405"/>
      <c r="Y58" s="400"/>
      <c r="Z58" s="401"/>
      <c r="AA58" s="401"/>
      <c r="AB58" s="408"/>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hidden="1" customHeight="1">
      <c r="A59" s="1044"/>
      <c r="B59" s="1045"/>
      <c r="C59" s="1045"/>
      <c r="D59" s="1045"/>
      <c r="E59" s="1045"/>
      <c r="F59" s="1046"/>
      <c r="G59" s="348"/>
      <c r="H59" s="349"/>
      <c r="I59" s="349"/>
      <c r="J59" s="349"/>
      <c r="K59" s="350"/>
      <c r="L59" s="403"/>
      <c r="M59" s="404"/>
      <c r="N59" s="404"/>
      <c r="O59" s="404"/>
      <c r="P59" s="404"/>
      <c r="Q59" s="404"/>
      <c r="R59" s="404"/>
      <c r="S59" s="404"/>
      <c r="T59" s="404"/>
      <c r="U59" s="404"/>
      <c r="V59" s="404"/>
      <c r="W59" s="404"/>
      <c r="X59" s="405"/>
      <c r="Y59" s="400"/>
      <c r="Z59" s="401"/>
      <c r="AA59" s="401"/>
      <c r="AB59" s="408"/>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hidden="1" customHeight="1">
      <c r="A60" s="1044"/>
      <c r="B60" s="1045"/>
      <c r="C60" s="1045"/>
      <c r="D60" s="1045"/>
      <c r="E60" s="1045"/>
      <c r="F60" s="1046"/>
      <c r="G60" s="348"/>
      <c r="H60" s="349"/>
      <c r="I60" s="349"/>
      <c r="J60" s="349"/>
      <c r="K60" s="350"/>
      <c r="L60" s="403"/>
      <c r="M60" s="404"/>
      <c r="N60" s="404"/>
      <c r="O60" s="404"/>
      <c r="P60" s="404"/>
      <c r="Q60" s="404"/>
      <c r="R60" s="404"/>
      <c r="S60" s="404"/>
      <c r="T60" s="404"/>
      <c r="U60" s="404"/>
      <c r="V60" s="404"/>
      <c r="W60" s="404"/>
      <c r="X60" s="405"/>
      <c r="Y60" s="400"/>
      <c r="Z60" s="401"/>
      <c r="AA60" s="401"/>
      <c r="AB60" s="408"/>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hidden="1" customHeight="1">
      <c r="A61" s="1044"/>
      <c r="B61" s="1045"/>
      <c r="C61" s="1045"/>
      <c r="D61" s="1045"/>
      <c r="E61" s="1045"/>
      <c r="F61" s="1046"/>
      <c r="G61" s="348"/>
      <c r="H61" s="349"/>
      <c r="I61" s="349"/>
      <c r="J61" s="349"/>
      <c r="K61" s="350"/>
      <c r="L61" s="403"/>
      <c r="M61" s="404"/>
      <c r="N61" s="404"/>
      <c r="O61" s="404"/>
      <c r="P61" s="404"/>
      <c r="Q61" s="404"/>
      <c r="R61" s="404"/>
      <c r="S61" s="404"/>
      <c r="T61" s="404"/>
      <c r="U61" s="404"/>
      <c r="V61" s="404"/>
      <c r="W61" s="404"/>
      <c r="X61" s="405"/>
      <c r="Y61" s="400"/>
      <c r="Z61" s="401"/>
      <c r="AA61" s="401"/>
      <c r="AB61" s="408"/>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hidden="1" customHeight="1">
      <c r="A62" s="1044"/>
      <c r="B62" s="1045"/>
      <c r="C62" s="1045"/>
      <c r="D62" s="1045"/>
      <c r="E62" s="1045"/>
      <c r="F62" s="1046"/>
      <c r="G62" s="348"/>
      <c r="H62" s="349"/>
      <c r="I62" s="349"/>
      <c r="J62" s="349"/>
      <c r="K62" s="350"/>
      <c r="L62" s="403"/>
      <c r="M62" s="404"/>
      <c r="N62" s="404"/>
      <c r="O62" s="404"/>
      <c r="P62" s="404"/>
      <c r="Q62" s="404"/>
      <c r="R62" s="404"/>
      <c r="S62" s="404"/>
      <c r="T62" s="404"/>
      <c r="U62" s="404"/>
      <c r="V62" s="404"/>
      <c r="W62" s="404"/>
      <c r="X62" s="405"/>
      <c r="Y62" s="400"/>
      <c r="Z62" s="401"/>
      <c r="AA62" s="401"/>
      <c r="AB62" s="408"/>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hidden="1" customHeight="1">
      <c r="A63" s="1044"/>
      <c r="B63" s="1045"/>
      <c r="C63" s="1045"/>
      <c r="D63" s="1045"/>
      <c r="E63" s="1045"/>
      <c r="F63" s="1046"/>
      <c r="G63" s="348"/>
      <c r="H63" s="349"/>
      <c r="I63" s="349"/>
      <c r="J63" s="349"/>
      <c r="K63" s="350"/>
      <c r="L63" s="403"/>
      <c r="M63" s="404"/>
      <c r="N63" s="404"/>
      <c r="O63" s="404"/>
      <c r="P63" s="404"/>
      <c r="Q63" s="404"/>
      <c r="R63" s="404"/>
      <c r="S63" s="404"/>
      <c r="T63" s="404"/>
      <c r="U63" s="404"/>
      <c r="V63" s="404"/>
      <c r="W63" s="404"/>
      <c r="X63" s="405"/>
      <c r="Y63" s="400"/>
      <c r="Z63" s="401"/>
      <c r="AA63" s="401"/>
      <c r="AB63" s="408"/>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hidden="1" customHeight="1">
      <c r="A64" s="1044"/>
      <c r="B64" s="1045"/>
      <c r="C64" s="1045"/>
      <c r="D64" s="1045"/>
      <c r="E64" s="1045"/>
      <c r="F64" s="1046"/>
      <c r="G64" s="348"/>
      <c r="H64" s="349"/>
      <c r="I64" s="349"/>
      <c r="J64" s="349"/>
      <c r="K64" s="350"/>
      <c r="L64" s="403"/>
      <c r="M64" s="404"/>
      <c r="N64" s="404"/>
      <c r="O64" s="404"/>
      <c r="P64" s="404"/>
      <c r="Q64" s="404"/>
      <c r="R64" s="404"/>
      <c r="S64" s="404"/>
      <c r="T64" s="404"/>
      <c r="U64" s="404"/>
      <c r="V64" s="404"/>
      <c r="W64" s="404"/>
      <c r="X64" s="405"/>
      <c r="Y64" s="400"/>
      <c r="Z64" s="401"/>
      <c r="AA64" s="401"/>
      <c r="AB64" s="408"/>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hidden="1" customHeight="1">
      <c r="A65" s="1044"/>
      <c r="B65" s="1045"/>
      <c r="C65" s="1045"/>
      <c r="D65" s="1045"/>
      <c r="E65" s="1045"/>
      <c r="F65" s="1046"/>
      <c r="G65" s="348"/>
      <c r="H65" s="349"/>
      <c r="I65" s="349"/>
      <c r="J65" s="349"/>
      <c r="K65" s="350"/>
      <c r="L65" s="403"/>
      <c r="M65" s="404"/>
      <c r="N65" s="404"/>
      <c r="O65" s="404"/>
      <c r="P65" s="404"/>
      <c r="Q65" s="404"/>
      <c r="R65" s="404"/>
      <c r="S65" s="404"/>
      <c r="T65" s="404"/>
      <c r="U65" s="404"/>
      <c r="V65" s="404"/>
      <c r="W65" s="404"/>
      <c r="X65" s="405"/>
      <c r="Y65" s="400"/>
      <c r="Z65" s="401"/>
      <c r="AA65" s="401"/>
      <c r="AB65" s="408"/>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hidden="1" customHeight="1">
      <c r="A66" s="1044"/>
      <c r="B66" s="1045"/>
      <c r="C66" s="1045"/>
      <c r="D66" s="1045"/>
      <c r="E66" s="1045"/>
      <c r="F66" s="1046"/>
      <c r="G66" s="348"/>
      <c r="H66" s="349"/>
      <c r="I66" s="349"/>
      <c r="J66" s="349"/>
      <c r="K66" s="350"/>
      <c r="L66" s="403"/>
      <c r="M66" s="404"/>
      <c r="N66" s="404"/>
      <c r="O66" s="404"/>
      <c r="P66" s="404"/>
      <c r="Q66" s="404"/>
      <c r="R66" s="404"/>
      <c r="S66" s="404"/>
      <c r="T66" s="404"/>
      <c r="U66" s="404"/>
      <c r="V66" s="404"/>
      <c r="W66" s="404"/>
      <c r="X66" s="405"/>
      <c r="Y66" s="400"/>
      <c r="Z66" s="401"/>
      <c r="AA66" s="401"/>
      <c r="AB66" s="408"/>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c r="A68" s="1044"/>
      <c r="B68" s="1045"/>
      <c r="C68" s="1045"/>
      <c r="D68" s="1045"/>
      <c r="E68" s="1045"/>
      <c r="F68" s="1046"/>
      <c r="G68" s="445" t="s">
        <v>404</v>
      </c>
      <c r="H68" s="446"/>
      <c r="I68" s="446"/>
      <c r="J68" s="446"/>
      <c r="K68" s="446"/>
      <c r="L68" s="446"/>
      <c r="M68" s="446"/>
      <c r="N68" s="446"/>
      <c r="O68" s="446"/>
      <c r="P68" s="446"/>
      <c r="Q68" s="446"/>
      <c r="R68" s="446"/>
      <c r="S68" s="446"/>
      <c r="T68" s="446"/>
      <c r="U68" s="446"/>
      <c r="V68" s="446"/>
      <c r="W68" s="446"/>
      <c r="X68" s="446"/>
      <c r="Y68" s="446"/>
      <c r="Z68" s="446"/>
      <c r="AA68" s="446"/>
      <c r="AB68" s="447"/>
      <c r="AC68" s="445" t="s">
        <v>405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c r="A71" s="1044"/>
      <c r="B71" s="1045"/>
      <c r="C71" s="1045"/>
      <c r="D71" s="1045"/>
      <c r="E71" s="1045"/>
      <c r="F71" s="1046"/>
      <c r="G71" s="348"/>
      <c r="H71" s="349"/>
      <c r="I71" s="349"/>
      <c r="J71" s="349"/>
      <c r="K71" s="350"/>
      <c r="L71" s="403"/>
      <c r="M71" s="404"/>
      <c r="N71" s="404"/>
      <c r="O71" s="404"/>
      <c r="P71" s="404"/>
      <c r="Q71" s="404"/>
      <c r="R71" s="404"/>
      <c r="S71" s="404"/>
      <c r="T71" s="404"/>
      <c r="U71" s="404"/>
      <c r="V71" s="404"/>
      <c r="W71" s="404"/>
      <c r="X71" s="405"/>
      <c r="Y71" s="400"/>
      <c r="Z71" s="401"/>
      <c r="AA71" s="401"/>
      <c r="AB71" s="408"/>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hidden="1" customHeight="1">
      <c r="A72" s="1044"/>
      <c r="B72" s="1045"/>
      <c r="C72" s="1045"/>
      <c r="D72" s="1045"/>
      <c r="E72" s="1045"/>
      <c r="F72" s="1046"/>
      <c r="G72" s="348"/>
      <c r="H72" s="349"/>
      <c r="I72" s="349"/>
      <c r="J72" s="349"/>
      <c r="K72" s="350"/>
      <c r="L72" s="403"/>
      <c r="M72" s="404"/>
      <c r="N72" s="404"/>
      <c r="O72" s="404"/>
      <c r="P72" s="404"/>
      <c r="Q72" s="404"/>
      <c r="R72" s="404"/>
      <c r="S72" s="404"/>
      <c r="T72" s="404"/>
      <c r="U72" s="404"/>
      <c r="V72" s="404"/>
      <c r="W72" s="404"/>
      <c r="X72" s="405"/>
      <c r="Y72" s="400"/>
      <c r="Z72" s="401"/>
      <c r="AA72" s="401"/>
      <c r="AB72" s="408"/>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hidden="1" customHeight="1">
      <c r="A73" s="1044"/>
      <c r="B73" s="1045"/>
      <c r="C73" s="1045"/>
      <c r="D73" s="1045"/>
      <c r="E73" s="1045"/>
      <c r="F73" s="1046"/>
      <c r="G73" s="348"/>
      <c r="H73" s="349"/>
      <c r="I73" s="349"/>
      <c r="J73" s="349"/>
      <c r="K73" s="350"/>
      <c r="L73" s="403"/>
      <c r="M73" s="404"/>
      <c r="N73" s="404"/>
      <c r="O73" s="404"/>
      <c r="P73" s="404"/>
      <c r="Q73" s="404"/>
      <c r="R73" s="404"/>
      <c r="S73" s="404"/>
      <c r="T73" s="404"/>
      <c r="U73" s="404"/>
      <c r="V73" s="404"/>
      <c r="W73" s="404"/>
      <c r="X73" s="405"/>
      <c r="Y73" s="400"/>
      <c r="Z73" s="401"/>
      <c r="AA73" s="401"/>
      <c r="AB73" s="408"/>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hidden="1" customHeight="1">
      <c r="A74" s="1044"/>
      <c r="B74" s="1045"/>
      <c r="C74" s="1045"/>
      <c r="D74" s="1045"/>
      <c r="E74" s="1045"/>
      <c r="F74" s="1046"/>
      <c r="G74" s="348"/>
      <c r="H74" s="349"/>
      <c r="I74" s="349"/>
      <c r="J74" s="349"/>
      <c r="K74" s="350"/>
      <c r="L74" s="403"/>
      <c r="M74" s="404"/>
      <c r="N74" s="404"/>
      <c r="O74" s="404"/>
      <c r="P74" s="404"/>
      <c r="Q74" s="404"/>
      <c r="R74" s="404"/>
      <c r="S74" s="404"/>
      <c r="T74" s="404"/>
      <c r="U74" s="404"/>
      <c r="V74" s="404"/>
      <c r="W74" s="404"/>
      <c r="X74" s="405"/>
      <c r="Y74" s="400"/>
      <c r="Z74" s="401"/>
      <c r="AA74" s="401"/>
      <c r="AB74" s="408"/>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hidden="1" customHeight="1">
      <c r="A75" s="1044"/>
      <c r="B75" s="1045"/>
      <c r="C75" s="1045"/>
      <c r="D75" s="1045"/>
      <c r="E75" s="1045"/>
      <c r="F75" s="1046"/>
      <c r="G75" s="348"/>
      <c r="H75" s="349"/>
      <c r="I75" s="349"/>
      <c r="J75" s="349"/>
      <c r="K75" s="350"/>
      <c r="L75" s="403"/>
      <c r="M75" s="404"/>
      <c r="N75" s="404"/>
      <c r="O75" s="404"/>
      <c r="P75" s="404"/>
      <c r="Q75" s="404"/>
      <c r="R75" s="404"/>
      <c r="S75" s="404"/>
      <c r="T75" s="404"/>
      <c r="U75" s="404"/>
      <c r="V75" s="404"/>
      <c r="W75" s="404"/>
      <c r="X75" s="405"/>
      <c r="Y75" s="400"/>
      <c r="Z75" s="401"/>
      <c r="AA75" s="401"/>
      <c r="AB75" s="408"/>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hidden="1" customHeight="1">
      <c r="A76" s="1044"/>
      <c r="B76" s="1045"/>
      <c r="C76" s="1045"/>
      <c r="D76" s="1045"/>
      <c r="E76" s="1045"/>
      <c r="F76" s="1046"/>
      <c r="G76" s="348"/>
      <c r="H76" s="349"/>
      <c r="I76" s="349"/>
      <c r="J76" s="349"/>
      <c r="K76" s="350"/>
      <c r="L76" s="403"/>
      <c r="M76" s="404"/>
      <c r="N76" s="404"/>
      <c r="O76" s="404"/>
      <c r="P76" s="404"/>
      <c r="Q76" s="404"/>
      <c r="R76" s="404"/>
      <c r="S76" s="404"/>
      <c r="T76" s="404"/>
      <c r="U76" s="404"/>
      <c r="V76" s="404"/>
      <c r="W76" s="404"/>
      <c r="X76" s="405"/>
      <c r="Y76" s="400"/>
      <c r="Z76" s="401"/>
      <c r="AA76" s="401"/>
      <c r="AB76" s="408"/>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hidden="1" customHeight="1">
      <c r="A77" s="1044"/>
      <c r="B77" s="1045"/>
      <c r="C77" s="1045"/>
      <c r="D77" s="1045"/>
      <c r="E77" s="1045"/>
      <c r="F77" s="1046"/>
      <c r="G77" s="348"/>
      <c r="H77" s="349"/>
      <c r="I77" s="349"/>
      <c r="J77" s="349"/>
      <c r="K77" s="350"/>
      <c r="L77" s="403"/>
      <c r="M77" s="404"/>
      <c r="N77" s="404"/>
      <c r="O77" s="404"/>
      <c r="P77" s="404"/>
      <c r="Q77" s="404"/>
      <c r="R77" s="404"/>
      <c r="S77" s="404"/>
      <c r="T77" s="404"/>
      <c r="U77" s="404"/>
      <c r="V77" s="404"/>
      <c r="W77" s="404"/>
      <c r="X77" s="405"/>
      <c r="Y77" s="400"/>
      <c r="Z77" s="401"/>
      <c r="AA77" s="401"/>
      <c r="AB77" s="408"/>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hidden="1" customHeight="1">
      <c r="A78" s="1044"/>
      <c r="B78" s="1045"/>
      <c r="C78" s="1045"/>
      <c r="D78" s="1045"/>
      <c r="E78" s="1045"/>
      <c r="F78" s="1046"/>
      <c r="G78" s="348"/>
      <c r="H78" s="349"/>
      <c r="I78" s="349"/>
      <c r="J78" s="349"/>
      <c r="K78" s="350"/>
      <c r="L78" s="403"/>
      <c r="M78" s="404"/>
      <c r="N78" s="404"/>
      <c r="O78" s="404"/>
      <c r="P78" s="404"/>
      <c r="Q78" s="404"/>
      <c r="R78" s="404"/>
      <c r="S78" s="404"/>
      <c r="T78" s="404"/>
      <c r="U78" s="404"/>
      <c r="V78" s="404"/>
      <c r="W78" s="404"/>
      <c r="X78" s="405"/>
      <c r="Y78" s="400"/>
      <c r="Z78" s="401"/>
      <c r="AA78" s="401"/>
      <c r="AB78" s="408"/>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hidden="1" customHeight="1">
      <c r="A79" s="1044"/>
      <c r="B79" s="1045"/>
      <c r="C79" s="1045"/>
      <c r="D79" s="1045"/>
      <c r="E79" s="1045"/>
      <c r="F79" s="1046"/>
      <c r="G79" s="348"/>
      <c r="H79" s="349"/>
      <c r="I79" s="349"/>
      <c r="J79" s="349"/>
      <c r="K79" s="350"/>
      <c r="L79" s="403"/>
      <c r="M79" s="404"/>
      <c r="N79" s="404"/>
      <c r="O79" s="404"/>
      <c r="P79" s="404"/>
      <c r="Q79" s="404"/>
      <c r="R79" s="404"/>
      <c r="S79" s="404"/>
      <c r="T79" s="404"/>
      <c r="U79" s="404"/>
      <c r="V79" s="404"/>
      <c r="W79" s="404"/>
      <c r="X79" s="405"/>
      <c r="Y79" s="400"/>
      <c r="Z79" s="401"/>
      <c r="AA79" s="401"/>
      <c r="AB79" s="408"/>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c r="A81" s="1044"/>
      <c r="B81" s="1045"/>
      <c r="C81" s="1045"/>
      <c r="D81" s="1045"/>
      <c r="E81" s="1045"/>
      <c r="F81" s="1046"/>
      <c r="G81" s="445" t="s">
        <v>406</v>
      </c>
      <c r="H81" s="446"/>
      <c r="I81" s="446"/>
      <c r="J81" s="446"/>
      <c r="K81" s="446"/>
      <c r="L81" s="446"/>
      <c r="M81" s="446"/>
      <c r="N81" s="446"/>
      <c r="O81" s="446"/>
      <c r="P81" s="446"/>
      <c r="Q81" s="446"/>
      <c r="R81" s="446"/>
      <c r="S81" s="446"/>
      <c r="T81" s="446"/>
      <c r="U81" s="446"/>
      <c r="V81" s="446"/>
      <c r="W81" s="446"/>
      <c r="X81" s="446"/>
      <c r="Y81" s="446"/>
      <c r="Z81" s="446"/>
      <c r="AA81" s="446"/>
      <c r="AB81" s="447"/>
      <c r="AC81" s="445" t="s">
        <v>407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c r="A84" s="1044"/>
      <c r="B84" s="1045"/>
      <c r="C84" s="1045"/>
      <c r="D84" s="1045"/>
      <c r="E84" s="1045"/>
      <c r="F84" s="1046"/>
      <c r="G84" s="348"/>
      <c r="H84" s="349"/>
      <c r="I84" s="349"/>
      <c r="J84" s="349"/>
      <c r="K84" s="350"/>
      <c r="L84" s="403"/>
      <c r="M84" s="404"/>
      <c r="N84" s="404"/>
      <c r="O84" s="404"/>
      <c r="P84" s="404"/>
      <c r="Q84" s="404"/>
      <c r="R84" s="404"/>
      <c r="S84" s="404"/>
      <c r="T84" s="404"/>
      <c r="U84" s="404"/>
      <c r="V84" s="404"/>
      <c r="W84" s="404"/>
      <c r="X84" s="405"/>
      <c r="Y84" s="400"/>
      <c r="Z84" s="401"/>
      <c r="AA84" s="401"/>
      <c r="AB84" s="408"/>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hidden="1" customHeight="1">
      <c r="A85" s="1044"/>
      <c r="B85" s="1045"/>
      <c r="C85" s="1045"/>
      <c r="D85" s="1045"/>
      <c r="E85" s="1045"/>
      <c r="F85" s="1046"/>
      <c r="G85" s="348"/>
      <c r="H85" s="349"/>
      <c r="I85" s="349"/>
      <c r="J85" s="349"/>
      <c r="K85" s="350"/>
      <c r="L85" s="403"/>
      <c r="M85" s="404"/>
      <c r="N85" s="404"/>
      <c r="O85" s="404"/>
      <c r="P85" s="404"/>
      <c r="Q85" s="404"/>
      <c r="R85" s="404"/>
      <c r="S85" s="404"/>
      <c r="T85" s="404"/>
      <c r="U85" s="404"/>
      <c r="V85" s="404"/>
      <c r="W85" s="404"/>
      <c r="X85" s="405"/>
      <c r="Y85" s="400"/>
      <c r="Z85" s="401"/>
      <c r="AA85" s="401"/>
      <c r="AB85" s="408"/>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hidden="1" customHeight="1">
      <c r="A86" s="1044"/>
      <c r="B86" s="1045"/>
      <c r="C86" s="1045"/>
      <c r="D86" s="1045"/>
      <c r="E86" s="1045"/>
      <c r="F86" s="1046"/>
      <c r="G86" s="348"/>
      <c r="H86" s="349"/>
      <c r="I86" s="349"/>
      <c r="J86" s="349"/>
      <c r="K86" s="350"/>
      <c r="L86" s="403"/>
      <c r="M86" s="404"/>
      <c r="N86" s="404"/>
      <c r="O86" s="404"/>
      <c r="P86" s="404"/>
      <c r="Q86" s="404"/>
      <c r="R86" s="404"/>
      <c r="S86" s="404"/>
      <c r="T86" s="404"/>
      <c r="U86" s="404"/>
      <c r="V86" s="404"/>
      <c r="W86" s="404"/>
      <c r="X86" s="405"/>
      <c r="Y86" s="400"/>
      <c r="Z86" s="401"/>
      <c r="AA86" s="401"/>
      <c r="AB86" s="408"/>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hidden="1" customHeight="1">
      <c r="A87" s="1044"/>
      <c r="B87" s="1045"/>
      <c r="C87" s="1045"/>
      <c r="D87" s="1045"/>
      <c r="E87" s="1045"/>
      <c r="F87" s="1046"/>
      <c r="G87" s="348"/>
      <c r="H87" s="349"/>
      <c r="I87" s="349"/>
      <c r="J87" s="349"/>
      <c r="K87" s="350"/>
      <c r="L87" s="403"/>
      <c r="M87" s="404"/>
      <c r="N87" s="404"/>
      <c r="O87" s="404"/>
      <c r="P87" s="404"/>
      <c r="Q87" s="404"/>
      <c r="R87" s="404"/>
      <c r="S87" s="404"/>
      <c r="T87" s="404"/>
      <c r="U87" s="404"/>
      <c r="V87" s="404"/>
      <c r="W87" s="404"/>
      <c r="X87" s="405"/>
      <c r="Y87" s="400"/>
      <c r="Z87" s="401"/>
      <c r="AA87" s="401"/>
      <c r="AB87" s="408"/>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hidden="1" customHeight="1">
      <c r="A88" s="1044"/>
      <c r="B88" s="1045"/>
      <c r="C88" s="1045"/>
      <c r="D88" s="1045"/>
      <c r="E88" s="1045"/>
      <c r="F88" s="1046"/>
      <c r="G88" s="348"/>
      <c r="H88" s="349"/>
      <c r="I88" s="349"/>
      <c r="J88" s="349"/>
      <c r="K88" s="350"/>
      <c r="L88" s="403"/>
      <c r="M88" s="404"/>
      <c r="N88" s="404"/>
      <c r="O88" s="404"/>
      <c r="P88" s="404"/>
      <c r="Q88" s="404"/>
      <c r="R88" s="404"/>
      <c r="S88" s="404"/>
      <c r="T88" s="404"/>
      <c r="U88" s="404"/>
      <c r="V88" s="404"/>
      <c r="W88" s="404"/>
      <c r="X88" s="405"/>
      <c r="Y88" s="400"/>
      <c r="Z88" s="401"/>
      <c r="AA88" s="401"/>
      <c r="AB88" s="408"/>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hidden="1" customHeight="1">
      <c r="A89" s="1044"/>
      <c r="B89" s="1045"/>
      <c r="C89" s="1045"/>
      <c r="D89" s="1045"/>
      <c r="E89" s="1045"/>
      <c r="F89" s="1046"/>
      <c r="G89" s="348"/>
      <c r="H89" s="349"/>
      <c r="I89" s="349"/>
      <c r="J89" s="349"/>
      <c r="K89" s="350"/>
      <c r="L89" s="403"/>
      <c r="M89" s="404"/>
      <c r="N89" s="404"/>
      <c r="O89" s="404"/>
      <c r="P89" s="404"/>
      <c r="Q89" s="404"/>
      <c r="R89" s="404"/>
      <c r="S89" s="404"/>
      <c r="T89" s="404"/>
      <c r="U89" s="404"/>
      <c r="V89" s="404"/>
      <c r="W89" s="404"/>
      <c r="X89" s="405"/>
      <c r="Y89" s="400"/>
      <c r="Z89" s="401"/>
      <c r="AA89" s="401"/>
      <c r="AB89" s="408"/>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hidden="1" customHeight="1">
      <c r="A90" s="1044"/>
      <c r="B90" s="1045"/>
      <c r="C90" s="1045"/>
      <c r="D90" s="1045"/>
      <c r="E90" s="1045"/>
      <c r="F90" s="1046"/>
      <c r="G90" s="348"/>
      <c r="H90" s="349"/>
      <c r="I90" s="349"/>
      <c r="J90" s="349"/>
      <c r="K90" s="350"/>
      <c r="L90" s="403"/>
      <c r="M90" s="404"/>
      <c r="N90" s="404"/>
      <c r="O90" s="404"/>
      <c r="P90" s="404"/>
      <c r="Q90" s="404"/>
      <c r="R90" s="404"/>
      <c r="S90" s="404"/>
      <c r="T90" s="404"/>
      <c r="U90" s="404"/>
      <c r="V90" s="404"/>
      <c r="W90" s="404"/>
      <c r="X90" s="405"/>
      <c r="Y90" s="400"/>
      <c r="Z90" s="401"/>
      <c r="AA90" s="401"/>
      <c r="AB90" s="408"/>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hidden="1" customHeight="1">
      <c r="A91" s="1044"/>
      <c r="B91" s="1045"/>
      <c r="C91" s="1045"/>
      <c r="D91" s="1045"/>
      <c r="E91" s="1045"/>
      <c r="F91" s="1046"/>
      <c r="G91" s="348"/>
      <c r="H91" s="349"/>
      <c r="I91" s="349"/>
      <c r="J91" s="349"/>
      <c r="K91" s="350"/>
      <c r="L91" s="403"/>
      <c r="M91" s="404"/>
      <c r="N91" s="404"/>
      <c r="O91" s="404"/>
      <c r="P91" s="404"/>
      <c r="Q91" s="404"/>
      <c r="R91" s="404"/>
      <c r="S91" s="404"/>
      <c r="T91" s="404"/>
      <c r="U91" s="404"/>
      <c r="V91" s="404"/>
      <c r="W91" s="404"/>
      <c r="X91" s="405"/>
      <c r="Y91" s="400"/>
      <c r="Z91" s="401"/>
      <c r="AA91" s="401"/>
      <c r="AB91" s="408"/>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hidden="1" customHeight="1">
      <c r="A92" s="1044"/>
      <c r="B92" s="1045"/>
      <c r="C92" s="1045"/>
      <c r="D92" s="1045"/>
      <c r="E92" s="1045"/>
      <c r="F92" s="1046"/>
      <c r="G92" s="348"/>
      <c r="H92" s="349"/>
      <c r="I92" s="349"/>
      <c r="J92" s="349"/>
      <c r="K92" s="350"/>
      <c r="L92" s="403"/>
      <c r="M92" s="404"/>
      <c r="N92" s="404"/>
      <c r="O92" s="404"/>
      <c r="P92" s="404"/>
      <c r="Q92" s="404"/>
      <c r="R92" s="404"/>
      <c r="S92" s="404"/>
      <c r="T92" s="404"/>
      <c r="U92" s="404"/>
      <c r="V92" s="404"/>
      <c r="W92" s="404"/>
      <c r="X92" s="405"/>
      <c r="Y92" s="400"/>
      <c r="Z92" s="401"/>
      <c r="AA92" s="401"/>
      <c r="AB92" s="408"/>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c r="A94" s="1044"/>
      <c r="B94" s="1045"/>
      <c r="C94" s="1045"/>
      <c r="D94" s="1045"/>
      <c r="E94" s="1045"/>
      <c r="F94" s="1046"/>
      <c r="G94" s="445" t="s">
        <v>408</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c r="A97" s="1044"/>
      <c r="B97" s="1045"/>
      <c r="C97" s="1045"/>
      <c r="D97" s="1045"/>
      <c r="E97" s="1045"/>
      <c r="F97" s="1046"/>
      <c r="G97" s="348"/>
      <c r="H97" s="349"/>
      <c r="I97" s="349"/>
      <c r="J97" s="349"/>
      <c r="K97" s="350"/>
      <c r="L97" s="403"/>
      <c r="M97" s="404"/>
      <c r="N97" s="404"/>
      <c r="O97" s="404"/>
      <c r="P97" s="404"/>
      <c r="Q97" s="404"/>
      <c r="R97" s="404"/>
      <c r="S97" s="404"/>
      <c r="T97" s="404"/>
      <c r="U97" s="404"/>
      <c r="V97" s="404"/>
      <c r="W97" s="404"/>
      <c r="X97" s="405"/>
      <c r="Y97" s="400"/>
      <c r="Z97" s="401"/>
      <c r="AA97" s="401"/>
      <c r="AB97" s="408"/>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hidden="1" customHeight="1">
      <c r="A98" s="1044"/>
      <c r="B98" s="1045"/>
      <c r="C98" s="1045"/>
      <c r="D98" s="1045"/>
      <c r="E98" s="1045"/>
      <c r="F98" s="1046"/>
      <c r="G98" s="348"/>
      <c r="H98" s="349"/>
      <c r="I98" s="349"/>
      <c r="J98" s="349"/>
      <c r="K98" s="350"/>
      <c r="L98" s="403"/>
      <c r="M98" s="404"/>
      <c r="N98" s="404"/>
      <c r="O98" s="404"/>
      <c r="P98" s="404"/>
      <c r="Q98" s="404"/>
      <c r="R98" s="404"/>
      <c r="S98" s="404"/>
      <c r="T98" s="404"/>
      <c r="U98" s="404"/>
      <c r="V98" s="404"/>
      <c r="W98" s="404"/>
      <c r="X98" s="405"/>
      <c r="Y98" s="400"/>
      <c r="Z98" s="401"/>
      <c r="AA98" s="401"/>
      <c r="AB98" s="408"/>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hidden="1" customHeight="1">
      <c r="A99" s="1044"/>
      <c r="B99" s="1045"/>
      <c r="C99" s="1045"/>
      <c r="D99" s="1045"/>
      <c r="E99" s="1045"/>
      <c r="F99" s="1046"/>
      <c r="G99" s="348"/>
      <c r="H99" s="349"/>
      <c r="I99" s="349"/>
      <c r="J99" s="349"/>
      <c r="K99" s="350"/>
      <c r="L99" s="403"/>
      <c r="M99" s="404"/>
      <c r="N99" s="404"/>
      <c r="O99" s="404"/>
      <c r="P99" s="404"/>
      <c r="Q99" s="404"/>
      <c r="R99" s="404"/>
      <c r="S99" s="404"/>
      <c r="T99" s="404"/>
      <c r="U99" s="404"/>
      <c r="V99" s="404"/>
      <c r="W99" s="404"/>
      <c r="X99" s="405"/>
      <c r="Y99" s="400"/>
      <c r="Z99" s="401"/>
      <c r="AA99" s="401"/>
      <c r="AB99" s="408"/>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hidden="1" customHeight="1">
      <c r="A100" s="1044"/>
      <c r="B100" s="1045"/>
      <c r="C100" s="1045"/>
      <c r="D100" s="1045"/>
      <c r="E100" s="1045"/>
      <c r="F100" s="1046"/>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8"/>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c r="A101" s="1044"/>
      <c r="B101" s="1045"/>
      <c r="C101" s="1045"/>
      <c r="D101" s="1045"/>
      <c r="E101" s="1045"/>
      <c r="F101" s="1046"/>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8"/>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c r="A102" s="1044"/>
      <c r="B102" s="1045"/>
      <c r="C102" s="1045"/>
      <c r="D102" s="1045"/>
      <c r="E102" s="1045"/>
      <c r="F102" s="1046"/>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8"/>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c r="A103" s="1044"/>
      <c r="B103" s="1045"/>
      <c r="C103" s="1045"/>
      <c r="D103" s="1045"/>
      <c r="E103" s="1045"/>
      <c r="F103" s="1046"/>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8"/>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c r="A104" s="1044"/>
      <c r="B104" s="1045"/>
      <c r="C104" s="1045"/>
      <c r="D104" s="1045"/>
      <c r="E104" s="1045"/>
      <c r="F104" s="1046"/>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8"/>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c r="A105" s="1044"/>
      <c r="B105" s="1045"/>
      <c r="C105" s="1045"/>
      <c r="D105" s="1045"/>
      <c r="E105" s="1045"/>
      <c r="F105" s="1046"/>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8"/>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row r="108" spans="1:50" ht="30" hidden="1" customHeight="1">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c r="A111" s="1044"/>
      <c r="B111" s="1045"/>
      <c r="C111" s="1045"/>
      <c r="D111" s="1045"/>
      <c r="E111" s="1045"/>
      <c r="F111" s="1046"/>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8"/>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c r="A112" s="1044"/>
      <c r="B112" s="1045"/>
      <c r="C112" s="1045"/>
      <c r="D112" s="1045"/>
      <c r="E112" s="1045"/>
      <c r="F112" s="1046"/>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8"/>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c r="A113" s="1044"/>
      <c r="B113" s="1045"/>
      <c r="C113" s="1045"/>
      <c r="D113" s="1045"/>
      <c r="E113" s="1045"/>
      <c r="F113" s="1046"/>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8"/>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c r="A114" s="1044"/>
      <c r="B114" s="1045"/>
      <c r="C114" s="1045"/>
      <c r="D114" s="1045"/>
      <c r="E114" s="1045"/>
      <c r="F114" s="1046"/>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8"/>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c r="A115" s="1044"/>
      <c r="B115" s="1045"/>
      <c r="C115" s="1045"/>
      <c r="D115" s="1045"/>
      <c r="E115" s="1045"/>
      <c r="F115" s="1046"/>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8"/>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c r="A116" s="1044"/>
      <c r="B116" s="1045"/>
      <c r="C116" s="1045"/>
      <c r="D116" s="1045"/>
      <c r="E116" s="1045"/>
      <c r="F116" s="1046"/>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8"/>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c r="A117" s="1044"/>
      <c r="B117" s="1045"/>
      <c r="C117" s="1045"/>
      <c r="D117" s="1045"/>
      <c r="E117" s="1045"/>
      <c r="F117" s="1046"/>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8"/>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c r="A118" s="1044"/>
      <c r="B118" s="1045"/>
      <c r="C118" s="1045"/>
      <c r="D118" s="1045"/>
      <c r="E118" s="1045"/>
      <c r="F118" s="1046"/>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8"/>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c r="A119" s="1044"/>
      <c r="B119" s="1045"/>
      <c r="C119" s="1045"/>
      <c r="D119" s="1045"/>
      <c r="E119" s="1045"/>
      <c r="F119" s="1046"/>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8"/>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c r="A121" s="1044"/>
      <c r="B121" s="1045"/>
      <c r="C121" s="1045"/>
      <c r="D121" s="1045"/>
      <c r="E121" s="1045"/>
      <c r="F121" s="1046"/>
      <c r="G121" s="445" t="s">
        <v>410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c r="A124" s="1044"/>
      <c r="B124" s="1045"/>
      <c r="C124" s="1045"/>
      <c r="D124" s="1045"/>
      <c r="E124" s="1045"/>
      <c r="F124" s="1046"/>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8"/>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c r="A125" s="1044"/>
      <c r="B125" s="1045"/>
      <c r="C125" s="1045"/>
      <c r="D125" s="1045"/>
      <c r="E125" s="1045"/>
      <c r="F125" s="1046"/>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8"/>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c r="A126" s="1044"/>
      <c r="B126" s="1045"/>
      <c r="C126" s="1045"/>
      <c r="D126" s="1045"/>
      <c r="E126" s="1045"/>
      <c r="F126" s="1046"/>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8"/>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c r="A127" s="1044"/>
      <c r="B127" s="1045"/>
      <c r="C127" s="1045"/>
      <c r="D127" s="1045"/>
      <c r="E127" s="1045"/>
      <c r="F127" s="1046"/>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8"/>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c r="A128" s="1044"/>
      <c r="B128" s="1045"/>
      <c r="C128" s="1045"/>
      <c r="D128" s="1045"/>
      <c r="E128" s="1045"/>
      <c r="F128" s="1046"/>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8"/>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c r="A129" s="1044"/>
      <c r="B129" s="1045"/>
      <c r="C129" s="1045"/>
      <c r="D129" s="1045"/>
      <c r="E129" s="1045"/>
      <c r="F129" s="1046"/>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8"/>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c r="A130" s="1044"/>
      <c r="B130" s="1045"/>
      <c r="C130" s="1045"/>
      <c r="D130" s="1045"/>
      <c r="E130" s="1045"/>
      <c r="F130" s="1046"/>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8"/>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c r="A131" s="1044"/>
      <c r="B131" s="1045"/>
      <c r="C131" s="1045"/>
      <c r="D131" s="1045"/>
      <c r="E131" s="1045"/>
      <c r="F131" s="1046"/>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8"/>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c r="A132" s="1044"/>
      <c r="B132" s="1045"/>
      <c r="C132" s="1045"/>
      <c r="D132" s="1045"/>
      <c r="E132" s="1045"/>
      <c r="F132" s="1046"/>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8"/>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c r="A134" s="1044"/>
      <c r="B134" s="1045"/>
      <c r="C134" s="1045"/>
      <c r="D134" s="1045"/>
      <c r="E134" s="1045"/>
      <c r="F134" s="1046"/>
      <c r="G134" s="445" t="s">
        <v>412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c r="A137" s="1044"/>
      <c r="B137" s="1045"/>
      <c r="C137" s="1045"/>
      <c r="D137" s="1045"/>
      <c r="E137" s="1045"/>
      <c r="F137" s="1046"/>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8"/>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c r="A138" s="1044"/>
      <c r="B138" s="1045"/>
      <c r="C138" s="1045"/>
      <c r="D138" s="1045"/>
      <c r="E138" s="1045"/>
      <c r="F138" s="1046"/>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8"/>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c r="A139" s="1044"/>
      <c r="B139" s="1045"/>
      <c r="C139" s="1045"/>
      <c r="D139" s="1045"/>
      <c r="E139" s="1045"/>
      <c r="F139" s="1046"/>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8"/>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c r="A140" s="1044"/>
      <c r="B140" s="1045"/>
      <c r="C140" s="1045"/>
      <c r="D140" s="1045"/>
      <c r="E140" s="1045"/>
      <c r="F140" s="1046"/>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8"/>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c r="A141" s="1044"/>
      <c r="B141" s="1045"/>
      <c r="C141" s="1045"/>
      <c r="D141" s="1045"/>
      <c r="E141" s="1045"/>
      <c r="F141" s="1046"/>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8"/>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c r="A142" s="1044"/>
      <c r="B142" s="1045"/>
      <c r="C142" s="1045"/>
      <c r="D142" s="1045"/>
      <c r="E142" s="1045"/>
      <c r="F142" s="1046"/>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8"/>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c r="A143" s="1044"/>
      <c r="B143" s="1045"/>
      <c r="C143" s="1045"/>
      <c r="D143" s="1045"/>
      <c r="E143" s="1045"/>
      <c r="F143" s="1046"/>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8"/>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c r="A144" s="1044"/>
      <c r="B144" s="1045"/>
      <c r="C144" s="1045"/>
      <c r="D144" s="1045"/>
      <c r="E144" s="1045"/>
      <c r="F144" s="1046"/>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8"/>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c r="A145" s="1044"/>
      <c r="B145" s="1045"/>
      <c r="C145" s="1045"/>
      <c r="D145" s="1045"/>
      <c r="E145" s="1045"/>
      <c r="F145" s="1046"/>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8"/>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c r="A147" s="1044"/>
      <c r="B147" s="1045"/>
      <c r="C147" s="1045"/>
      <c r="D147" s="1045"/>
      <c r="E147" s="1045"/>
      <c r="F147" s="1046"/>
      <c r="G147" s="445" t="s">
        <v>414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c r="A150" s="1044"/>
      <c r="B150" s="1045"/>
      <c r="C150" s="1045"/>
      <c r="D150" s="1045"/>
      <c r="E150" s="1045"/>
      <c r="F150" s="1046"/>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8"/>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c r="A151" s="1044"/>
      <c r="B151" s="1045"/>
      <c r="C151" s="1045"/>
      <c r="D151" s="1045"/>
      <c r="E151" s="1045"/>
      <c r="F151" s="1046"/>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8"/>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c r="A152" s="1044"/>
      <c r="B152" s="1045"/>
      <c r="C152" s="1045"/>
      <c r="D152" s="1045"/>
      <c r="E152" s="1045"/>
      <c r="F152" s="1046"/>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8"/>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c r="A153" s="1044"/>
      <c r="B153" s="1045"/>
      <c r="C153" s="1045"/>
      <c r="D153" s="1045"/>
      <c r="E153" s="1045"/>
      <c r="F153" s="1046"/>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8"/>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c r="A154" s="1044"/>
      <c r="B154" s="1045"/>
      <c r="C154" s="1045"/>
      <c r="D154" s="1045"/>
      <c r="E154" s="1045"/>
      <c r="F154" s="1046"/>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8"/>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c r="A155" s="1044"/>
      <c r="B155" s="1045"/>
      <c r="C155" s="1045"/>
      <c r="D155" s="1045"/>
      <c r="E155" s="1045"/>
      <c r="F155" s="1046"/>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8"/>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c r="A156" s="1044"/>
      <c r="B156" s="1045"/>
      <c r="C156" s="1045"/>
      <c r="D156" s="1045"/>
      <c r="E156" s="1045"/>
      <c r="F156" s="1046"/>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8"/>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c r="A157" s="1044"/>
      <c r="B157" s="1045"/>
      <c r="C157" s="1045"/>
      <c r="D157" s="1045"/>
      <c r="E157" s="1045"/>
      <c r="F157" s="1046"/>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8"/>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c r="A158" s="1044"/>
      <c r="B158" s="1045"/>
      <c r="C158" s="1045"/>
      <c r="D158" s="1045"/>
      <c r="E158" s="1045"/>
      <c r="F158" s="1046"/>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8"/>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row r="161" spans="1:50" ht="30" hidden="1" customHeight="1">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c r="A164" s="1044"/>
      <c r="B164" s="1045"/>
      <c r="C164" s="1045"/>
      <c r="D164" s="1045"/>
      <c r="E164" s="1045"/>
      <c r="F164" s="1046"/>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8"/>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c r="A165" s="1044"/>
      <c r="B165" s="1045"/>
      <c r="C165" s="1045"/>
      <c r="D165" s="1045"/>
      <c r="E165" s="1045"/>
      <c r="F165" s="1046"/>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8"/>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c r="A166" s="1044"/>
      <c r="B166" s="1045"/>
      <c r="C166" s="1045"/>
      <c r="D166" s="1045"/>
      <c r="E166" s="1045"/>
      <c r="F166" s="1046"/>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8"/>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c r="A167" s="1044"/>
      <c r="B167" s="1045"/>
      <c r="C167" s="1045"/>
      <c r="D167" s="1045"/>
      <c r="E167" s="1045"/>
      <c r="F167" s="1046"/>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8"/>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c r="A168" s="1044"/>
      <c r="B168" s="1045"/>
      <c r="C168" s="1045"/>
      <c r="D168" s="1045"/>
      <c r="E168" s="1045"/>
      <c r="F168" s="1046"/>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8"/>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c r="A169" s="1044"/>
      <c r="B169" s="1045"/>
      <c r="C169" s="1045"/>
      <c r="D169" s="1045"/>
      <c r="E169" s="1045"/>
      <c r="F169" s="1046"/>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8"/>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c r="A170" s="1044"/>
      <c r="B170" s="1045"/>
      <c r="C170" s="1045"/>
      <c r="D170" s="1045"/>
      <c r="E170" s="1045"/>
      <c r="F170" s="1046"/>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8"/>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c r="A171" s="1044"/>
      <c r="B171" s="1045"/>
      <c r="C171" s="1045"/>
      <c r="D171" s="1045"/>
      <c r="E171" s="1045"/>
      <c r="F171" s="1046"/>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8"/>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c r="A172" s="1044"/>
      <c r="B172" s="1045"/>
      <c r="C172" s="1045"/>
      <c r="D172" s="1045"/>
      <c r="E172" s="1045"/>
      <c r="F172" s="1046"/>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8"/>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c r="A174" s="1044"/>
      <c r="B174" s="1045"/>
      <c r="C174" s="1045"/>
      <c r="D174" s="1045"/>
      <c r="E174" s="1045"/>
      <c r="F174" s="1046"/>
      <c r="G174" s="445" t="s">
        <v>416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c r="A177" s="1044"/>
      <c r="B177" s="1045"/>
      <c r="C177" s="1045"/>
      <c r="D177" s="1045"/>
      <c r="E177" s="1045"/>
      <c r="F177" s="1046"/>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8"/>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c r="A178" s="1044"/>
      <c r="B178" s="1045"/>
      <c r="C178" s="1045"/>
      <c r="D178" s="1045"/>
      <c r="E178" s="1045"/>
      <c r="F178" s="1046"/>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8"/>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c r="A179" s="1044"/>
      <c r="B179" s="1045"/>
      <c r="C179" s="1045"/>
      <c r="D179" s="1045"/>
      <c r="E179" s="1045"/>
      <c r="F179" s="1046"/>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8"/>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c r="A180" s="1044"/>
      <c r="B180" s="1045"/>
      <c r="C180" s="1045"/>
      <c r="D180" s="1045"/>
      <c r="E180" s="1045"/>
      <c r="F180" s="1046"/>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8"/>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c r="A181" s="1044"/>
      <c r="B181" s="1045"/>
      <c r="C181" s="1045"/>
      <c r="D181" s="1045"/>
      <c r="E181" s="1045"/>
      <c r="F181" s="1046"/>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8"/>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c r="A182" s="1044"/>
      <c r="B182" s="1045"/>
      <c r="C182" s="1045"/>
      <c r="D182" s="1045"/>
      <c r="E182" s="1045"/>
      <c r="F182" s="1046"/>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8"/>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c r="A183" s="1044"/>
      <c r="B183" s="1045"/>
      <c r="C183" s="1045"/>
      <c r="D183" s="1045"/>
      <c r="E183" s="1045"/>
      <c r="F183" s="1046"/>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8"/>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c r="A184" s="1044"/>
      <c r="B184" s="1045"/>
      <c r="C184" s="1045"/>
      <c r="D184" s="1045"/>
      <c r="E184" s="1045"/>
      <c r="F184" s="1046"/>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8"/>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c r="A185" s="1044"/>
      <c r="B185" s="1045"/>
      <c r="C185" s="1045"/>
      <c r="D185" s="1045"/>
      <c r="E185" s="1045"/>
      <c r="F185" s="1046"/>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8"/>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c r="A187" s="1044"/>
      <c r="B187" s="1045"/>
      <c r="C187" s="1045"/>
      <c r="D187" s="1045"/>
      <c r="E187" s="1045"/>
      <c r="F187" s="1046"/>
      <c r="G187" s="445" t="s">
        <v>419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c r="A190" s="1044"/>
      <c r="B190" s="1045"/>
      <c r="C190" s="1045"/>
      <c r="D190" s="1045"/>
      <c r="E190" s="1045"/>
      <c r="F190" s="1046"/>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8"/>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c r="A191" s="1044"/>
      <c r="B191" s="1045"/>
      <c r="C191" s="1045"/>
      <c r="D191" s="1045"/>
      <c r="E191" s="1045"/>
      <c r="F191" s="1046"/>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8"/>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c r="A192" s="1044"/>
      <c r="B192" s="1045"/>
      <c r="C192" s="1045"/>
      <c r="D192" s="1045"/>
      <c r="E192" s="1045"/>
      <c r="F192" s="1046"/>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8"/>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c r="A193" s="1044"/>
      <c r="B193" s="1045"/>
      <c r="C193" s="1045"/>
      <c r="D193" s="1045"/>
      <c r="E193" s="1045"/>
      <c r="F193" s="1046"/>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8"/>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c r="A194" s="1044"/>
      <c r="B194" s="1045"/>
      <c r="C194" s="1045"/>
      <c r="D194" s="1045"/>
      <c r="E194" s="1045"/>
      <c r="F194" s="1046"/>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8"/>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c r="A195" s="1044"/>
      <c r="B195" s="1045"/>
      <c r="C195" s="1045"/>
      <c r="D195" s="1045"/>
      <c r="E195" s="1045"/>
      <c r="F195" s="1046"/>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8"/>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c r="A196" s="1044"/>
      <c r="B196" s="1045"/>
      <c r="C196" s="1045"/>
      <c r="D196" s="1045"/>
      <c r="E196" s="1045"/>
      <c r="F196" s="1046"/>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8"/>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c r="A197" s="1044"/>
      <c r="B197" s="1045"/>
      <c r="C197" s="1045"/>
      <c r="D197" s="1045"/>
      <c r="E197" s="1045"/>
      <c r="F197" s="1046"/>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8"/>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c r="A198" s="1044"/>
      <c r="B198" s="1045"/>
      <c r="C198" s="1045"/>
      <c r="D198" s="1045"/>
      <c r="E198" s="1045"/>
      <c r="F198" s="1046"/>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8"/>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c r="A200" s="1044"/>
      <c r="B200" s="1045"/>
      <c r="C200" s="1045"/>
      <c r="D200" s="1045"/>
      <c r="E200" s="1045"/>
      <c r="F200" s="1046"/>
      <c r="G200" s="445" t="s">
        <v>420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c r="A203" s="1044"/>
      <c r="B203" s="1045"/>
      <c r="C203" s="1045"/>
      <c r="D203" s="1045"/>
      <c r="E203" s="1045"/>
      <c r="F203" s="1046"/>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8"/>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c r="A204" s="1044"/>
      <c r="B204" s="1045"/>
      <c r="C204" s="1045"/>
      <c r="D204" s="1045"/>
      <c r="E204" s="1045"/>
      <c r="F204" s="1046"/>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8"/>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c r="A205" s="1044"/>
      <c r="B205" s="1045"/>
      <c r="C205" s="1045"/>
      <c r="D205" s="1045"/>
      <c r="E205" s="1045"/>
      <c r="F205" s="1046"/>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8"/>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c r="A206" s="1044"/>
      <c r="B206" s="1045"/>
      <c r="C206" s="1045"/>
      <c r="D206" s="1045"/>
      <c r="E206" s="1045"/>
      <c r="F206" s="1046"/>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8"/>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c r="A207" s="1044"/>
      <c r="B207" s="1045"/>
      <c r="C207" s="1045"/>
      <c r="D207" s="1045"/>
      <c r="E207" s="1045"/>
      <c r="F207" s="1046"/>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8"/>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c r="A208" s="1044"/>
      <c r="B208" s="1045"/>
      <c r="C208" s="1045"/>
      <c r="D208" s="1045"/>
      <c r="E208" s="1045"/>
      <c r="F208" s="1046"/>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8"/>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c r="A209" s="1044"/>
      <c r="B209" s="1045"/>
      <c r="C209" s="1045"/>
      <c r="D209" s="1045"/>
      <c r="E209" s="1045"/>
      <c r="F209" s="1046"/>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8"/>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c r="A210" s="1044"/>
      <c r="B210" s="1045"/>
      <c r="C210" s="1045"/>
      <c r="D210" s="1045"/>
      <c r="E210" s="1045"/>
      <c r="F210" s="1046"/>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8"/>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c r="A211" s="1044"/>
      <c r="B211" s="1045"/>
      <c r="C211" s="1045"/>
      <c r="D211" s="1045"/>
      <c r="E211" s="1045"/>
      <c r="F211" s="1046"/>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8"/>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row r="214" spans="1:50" ht="30" hidden="1" customHeight="1">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c r="A217" s="1044"/>
      <c r="B217" s="1045"/>
      <c r="C217" s="1045"/>
      <c r="D217" s="1045"/>
      <c r="E217" s="1045"/>
      <c r="F217" s="1046"/>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8"/>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c r="A218" s="1044"/>
      <c r="B218" s="1045"/>
      <c r="C218" s="1045"/>
      <c r="D218" s="1045"/>
      <c r="E218" s="1045"/>
      <c r="F218" s="1046"/>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8"/>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c r="A219" s="1044"/>
      <c r="B219" s="1045"/>
      <c r="C219" s="1045"/>
      <c r="D219" s="1045"/>
      <c r="E219" s="1045"/>
      <c r="F219" s="1046"/>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8"/>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c r="A220" s="1044"/>
      <c r="B220" s="1045"/>
      <c r="C220" s="1045"/>
      <c r="D220" s="1045"/>
      <c r="E220" s="1045"/>
      <c r="F220" s="1046"/>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8"/>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c r="A221" s="1044"/>
      <c r="B221" s="1045"/>
      <c r="C221" s="1045"/>
      <c r="D221" s="1045"/>
      <c r="E221" s="1045"/>
      <c r="F221" s="1046"/>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8"/>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c r="A222" s="1044"/>
      <c r="B222" s="1045"/>
      <c r="C222" s="1045"/>
      <c r="D222" s="1045"/>
      <c r="E222" s="1045"/>
      <c r="F222" s="1046"/>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8"/>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c r="A223" s="1044"/>
      <c r="B223" s="1045"/>
      <c r="C223" s="1045"/>
      <c r="D223" s="1045"/>
      <c r="E223" s="1045"/>
      <c r="F223" s="1046"/>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8"/>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c r="A224" s="1044"/>
      <c r="B224" s="1045"/>
      <c r="C224" s="1045"/>
      <c r="D224" s="1045"/>
      <c r="E224" s="1045"/>
      <c r="F224" s="1046"/>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8"/>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c r="A225" s="1044"/>
      <c r="B225" s="1045"/>
      <c r="C225" s="1045"/>
      <c r="D225" s="1045"/>
      <c r="E225" s="1045"/>
      <c r="F225" s="1046"/>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8"/>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c r="A227" s="1044"/>
      <c r="B227" s="1045"/>
      <c r="C227" s="1045"/>
      <c r="D227" s="1045"/>
      <c r="E227" s="1045"/>
      <c r="F227" s="1046"/>
      <c r="G227" s="445" t="s">
        <v>422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c r="A230" s="1044"/>
      <c r="B230" s="1045"/>
      <c r="C230" s="1045"/>
      <c r="D230" s="1045"/>
      <c r="E230" s="1045"/>
      <c r="F230" s="1046"/>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8"/>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c r="A231" s="1044"/>
      <c r="B231" s="1045"/>
      <c r="C231" s="1045"/>
      <c r="D231" s="1045"/>
      <c r="E231" s="1045"/>
      <c r="F231" s="1046"/>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8"/>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c r="A232" s="1044"/>
      <c r="B232" s="1045"/>
      <c r="C232" s="1045"/>
      <c r="D232" s="1045"/>
      <c r="E232" s="1045"/>
      <c r="F232" s="1046"/>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8"/>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c r="A233" s="1044"/>
      <c r="B233" s="1045"/>
      <c r="C233" s="1045"/>
      <c r="D233" s="1045"/>
      <c r="E233" s="1045"/>
      <c r="F233" s="1046"/>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8"/>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c r="A234" s="1044"/>
      <c r="B234" s="1045"/>
      <c r="C234" s="1045"/>
      <c r="D234" s="1045"/>
      <c r="E234" s="1045"/>
      <c r="F234" s="1046"/>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8"/>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c r="A235" s="1044"/>
      <c r="B235" s="1045"/>
      <c r="C235" s="1045"/>
      <c r="D235" s="1045"/>
      <c r="E235" s="1045"/>
      <c r="F235" s="1046"/>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8"/>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c r="A236" s="1044"/>
      <c r="B236" s="1045"/>
      <c r="C236" s="1045"/>
      <c r="D236" s="1045"/>
      <c r="E236" s="1045"/>
      <c r="F236" s="1046"/>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8"/>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c r="A237" s="1044"/>
      <c r="B237" s="1045"/>
      <c r="C237" s="1045"/>
      <c r="D237" s="1045"/>
      <c r="E237" s="1045"/>
      <c r="F237" s="1046"/>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8"/>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c r="A238" s="1044"/>
      <c r="B238" s="1045"/>
      <c r="C238" s="1045"/>
      <c r="D238" s="1045"/>
      <c r="E238" s="1045"/>
      <c r="F238" s="1046"/>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8"/>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c r="A240" s="1044"/>
      <c r="B240" s="1045"/>
      <c r="C240" s="1045"/>
      <c r="D240" s="1045"/>
      <c r="E240" s="1045"/>
      <c r="F240" s="1046"/>
      <c r="G240" s="445" t="s">
        <v>424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c r="A243" s="1044"/>
      <c r="B243" s="1045"/>
      <c r="C243" s="1045"/>
      <c r="D243" s="1045"/>
      <c r="E243" s="1045"/>
      <c r="F243" s="1046"/>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8"/>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c r="A244" s="1044"/>
      <c r="B244" s="1045"/>
      <c r="C244" s="1045"/>
      <c r="D244" s="1045"/>
      <c r="E244" s="1045"/>
      <c r="F244" s="1046"/>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8"/>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c r="A245" s="1044"/>
      <c r="B245" s="1045"/>
      <c r="C245" s="1045"/>
      <c r="D245" s="1045"/>
      <c r="E245" s="1045"/>
      <c r="F245" s="1046"/>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8"/>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c r="A246" s="1044"/>
      <c r="B246" s="1045"/>
      <c r="C246" s="1045"/>
      <c r="D246" s="1045"/>
      <c r="E246" s="1045"/>
      <c r="F246" s="1046"/>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8"/>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c r="A247" s="1044"/>
      <c r="B247" s="1045"/>
      <c r="C247" s="1045"/>
      <c r="D247" s="1045"/>
      <c r="E247" s="1045"/>
      <c r="F247" s="1046"/>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8"/>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c r="A248" s="1044"/>
      <c r="B248" s="1045"/>
      <c r="C248" s="1045"/>
      <c r="D248" s="1045"/>
      <c r="E248" s="1045"/>
      <c r="F248" s="1046"/>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8"/>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c r="A249" s="1044"/>
      <c r="B249" s="1045"/>
      <c r="C249" s="1045"/>
      <c r="D249" s="1045"/>
      <c r="E249" s="1045"/>
      <c r="F249" s="1046"/>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8"/>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c r="A250" s="1044"/>
      <c r="B250" s="1045"/>
      <c r="C250" s="1045"/>
      <c r="D250" s="1045"/>
      <c r="E250" s="1045"/>
      <c r="F250" s="1046"/>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8"/>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c r="A251" s="1044"/>
      <c r="B251" s="1045"/>
      <c r="C251" s="1045"/>
      <c r="D251" s="1045"/>
      <c r="E251" s="1045"/>
      <c r="F251" s="1046"/>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8"/>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c r="A253" s="1044"/>
      <c r="B253" s="1045"/>
      <c r="C253" s="1045"/>
      <c r="D253" s="1045"/>
      <c r="E253" s="1045"/>
      <c r="F253" s="1046"/>
      <c r="G253" s="445" t="s">
        <v>426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c r="A256" s="1044"/>
      <c r="B256" s="1045"/>
      <c r="C256" s="1045"/>
      <c r="D256" s="1045"/>
      <c r="E256" s="1045"/>
      <c r="F256" s="1046"/>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8"/>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c r="A257" s="1044"/>
      <c r="B257" s="1045"/>
      <c r="C257" s="1045"/>
      <c r="D257" s="1045"/>
      <c r="E257" s="1045"/>
      <c r="F257" s="1046"/>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8"/>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c r="A258" s="1044"/>
      <c r="B258" s="1045"/>
      <c r="C258" s="1045"/>
      <c r="D258" s="1045"/>
      <c r="E258" s="1045"/>
      <c r="F258" s="1046"/>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8"/>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c r="A259" s="1044"/>
      <c r="B259" s="1045"/>
      <c r="C259" s="1045"/>
      <c r="D259" s="1045"/>
      <c r="E259" s="1045"/>
      <c r="F259" s="1046"/>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8"/>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c r="A260" s="1044"/>
      <c r="B260" s="1045"/>
      <c r="C260" s="1045"/>
      <c r="D260" s="1045"/>
      <c r="E260" s="1045"/>
      <c r="F260" s="1046"/>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8"/>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c r="A261" s="1044"/>
      <c r="B261" s="1045"/>
      <c r="C261" s="1045"/>
      <c r="D261" s="1045"/>
      <c r="E261" s="1045"/>
      <c r="F261" s="1046"/>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8"/>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c r="A262" s="1044"/>
      <c r="B262" s="1045"/>
      <c r="C262" s="1045"/>
      <c r="D262" s="1045"/>
      <c r="E262" s="1045"/>
      <c r="F262" s="1046"/>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8"/>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c r="A263" s="1044"/>
      <c r="B263" s="1045"/>
      <c r="C263" s="1045"/>
      <c r="D263" s="1045"/>
      <c r="E263" s="1045"/>
      <c r="F263" s="1046"/>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8"/>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c r="A264" s="1044"/>
      <c r="B264" s="1045"/>
      <c r="C264" s="1045"/>
      <c r="D264" s="1045"/>
      <c r="E264" s="1045"/>
      <c r="F264" s="1046"/>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8"/>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A2" sqref="A2"/>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t="24.75" customHeight="1">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430</v>
      </c>
      <c r="K3" s="113"/>
      <c r="L3" s="113"/>
      <c r="M3" s="113"/>
      <c r="N3" s="113"/>
      <c r="O3" s="113"/>
      <c r="P3" s="347" t="s">
        <v>27</v>
      </c>
      <c r="Q3" s="347"/>
      <c r="R3" s="347"/>
      <c r="S3" s="347"/>
      <c r="T3" s="347"/>
      <c r="U3" s="347"/>
      <c r="V3" s="347"/>
      <c r="W3" s="347"/>
      <c r="X3" s="347"/>
      <c r="Y3" s="344" t="s">
        <v>490</v>
      </c>
      <c r="Z3" s="345"/>
      <c r="AA3" s="345"/>
      <c r="AB3" s="345"/>
      <c r="AC3" s="277" t="s">
        <v>473</v>
      </c>
      <c r="AD3" s="277"/>
      <c r="AE3" s="277"/>
      <c r="AF3" s="277"/>
      <c r="AG3" s="277"/>
      <c r="AH3" s="344" t="s">
        <v>390</v>
      </c>
      <c r="AI3" s="346"/>
      <c r="AJ3" s="346"/>
      <c r="AK3" s="346"/>
      <c r="AL3" s="346" t="s">
        <v>21</v>
      </c>
      <c r="AM3" s="346"/>
      <c r="AN3" s="346"/>
      <c r="AO3" s="432"/>
      <c r="AP3" s="433" t="s">
        <v>431</v>
      </c>
      <c r="AQ3" s="433"/>
      <c r="AR3" s="433"/>
      <c r="AS3" s="433"/>
      <c r="AT3" s="433"/>
      <c r="AU3" s="433"/>
      <c r="AV3" s="433"/>
      <c r="AW3" s="433"/>
      <c r="AX3" s="433"/>
    </row>
    <row r="4" spans="1:50" ht="26.25" customHeight="1">
      <c r="A4" s="1064">
        <v>1</v>
      </c>
      <c r="B4" s="1064">
        <v>1</v>
      </c>
      <c r="C4" s="429" t="s">
        <v>651</v>
      </c>
      <c r="D4" s="421"/>
      <c r="E4" s="421"/>
      <c r="F4" s="421"/>
      <c r="G4" s="421"/>
      <c r="H4" s="421"/>
      <c r="I4" s="421"/>
      <c r="J4" s="422">
        <v>5011101043477</v>
      </c>
      <c r="K4" s="423"/>
      <c r="L4" s="423"/>
      <c r="M4" s="423"/>
      <c r="N4" s="423"/>
      <c r="O4" s="423"/>
      <c r="P4" s="430" t="s">
        <v>664</v>
      </c>
      <c r="Q4" s="317"/>
      <c r="R4" s="317"/>
      <c r="S4" s="317"/>
      <c r="T4" s="317"/>
      <c r="U4" s="317"/>
      <c r="V4" s="317"/>
      <c r="W4" s="317"/>
      <c r="X4" s="317"/>
      <c r="Y4" s="318">
        <v>0.7</v>
      </c>
      <c r="Z4" s="319"/>
      <c r="AA4" s="319"/>
      <c r="AB4" s="320"/>
      <c r="AC4" s="322" t="s">
        <v>511</v>
      </c>
      <c r="AD4" s="322"/>
      <c r="AE4" s="322"/>
      <c r="AF4" s="322"/>
      <c r="AG4" s="322"/>
      <c r="AH4" s="323">
        <v>7</v>
      </c>
      <c r="AI4" s="324"/>
      <c r="AJ4" s="324"/>
      <c r="AK4" s="324"/>
      <c r="AL4" s="325">
        <v>98.78</v>
      </c>
      <c r="AM4" s="326"/>
      <c r="AN4" s="326"/>
      <c r="AO4" s="327"/>
      <c r="AP4" s="321" t="s">
        <v>668</v>
      </c>
      <c r="AQ4" s="321"/>
      <c r="AR4" s="321"/>
      <c r="AS4" s="321"/>
      <c r="AT4" s="321"/>
      <c r="AU4" s="321"/>
      <c r="AV4" s="321"/>
      <c r="AW4" s="321"/>
      <c r="AX4" s="321"/>
    </row>
    <row r="5" spans="1:50" ht="26.25" hidden="1" customHeight="1">
      <c r="A5" s="1064">
        <v>2</v>
      </c>
      <c r="B5" s="1064">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c r="A6" s="1064">
        <v>3</v>
      </c>
      <c r="B6" s="1064">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c r="A7" s="1064">
        <v>4</v>
      </c>
      <c r="B7" s="1064">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64">
        <v>5</v>
      </c>
      <c r="B8" s="1064">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64">
        <v>6</v>
      </c>
      <c r="B9" s="1064">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64">
        <v>7</v>
      </c>
      <c r="B10" s="1064">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64">
        <v>8</v>
      </c>
      <c r="B11" s="1064">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64">
        <v>9</v>
      </c>
      <c r="B12" s="1064">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64">
        <v>10</v>
      </c>
      <c r="B13" s="1064">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64">
        <v>11</v>
      </c>
      <c r="B14" s="1064">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64">
        <v>12</v>
      </c>
      <c r="B15" s="1064">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64">
        <v>13</v>
      </c>
      <c r="B16" s="1064">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64">
        <v>14</v>
      </c>
      <c r="B17" s="1064">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64">
        <v>15</v>
      </c>
      <c r="B18" s="1064">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64">
        <v>16</v>
      </c>
      <c r="B19" s="1064">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64">
        <v>17</v>
      </c>
      <c r="B20" s="1064">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64">
        <v>18</v>
      </c>
      <c r="B21" s="1064">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64">
        <v>19</v>
      </c>
      <c r="B22" s="1064">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64">
        <v>20</v>
      </c>
      <c r="B23" s="1064">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64">
        <v>21</v>
      </c>
      <c r="B24" s="1064">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64">
        <v>22</v>
      </c>
      <c r="B25" s="1064">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64">
        <v>23</v>
      </c>
      <c r="B26" s="1064">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64">
        <v>24</v>
      </c>
      <c r="B27" s="1064">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64">
        <v>25</v>
      </c>
      <c r="B28" s="1064">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64">
        <v>26</v>
      </c>
      <c r="B29" s="1064">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64">
        <v>27</v>
      </c>
      <c r="B30" s="1064">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64">
        <v>28</v>
      </c>
      <c r="B31" s="1064">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64">
        <v>29</v>
      </c>
      <c r="B32" s="1064">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64">
        <v>30</v>
      </c>
      <c r="B33" s="1064">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t="24.75" customHeight="1">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430</v>
      </c>
      <c r="K36" s="113"/>
      <c r="L36" s="113"/>
      <c r="M36" s="113"/>
      <c r="N36" s="113"/>
      <c r="O36" s="113"/>
      <c r="P36" s="347" t="s">
        <v>27</v>
      </c>
      <c r="Q36" s="347"/>
      <c r="R36" s="347"/>
      <c r="S36" s="347"/>
      <c r="T36" s="347"/>
      <c r="U36" s="347"/>
      <c r="V36" s="347"/>
      <c r="W36" s="347"/>
      <c r="X36" s="347"/>
      <c r="Y36" s="344" t="s">
        <v>490</v>
      </c>
      <c r="Z36" s="345"/>
      <c r="AA36" s="345"/>
      <c r="AB36" s="345"/>
      <c r="AC36" s="277" t="s">
        <v>473</v>
      </c>
      <c r="AD36" s="277"/>
      <c r="AE36" s="277"/>
      <c r="AF36" s="277"/>
      <c r="AG36" s="277"/>
      <c r="AH36" s="344" t="s">
        <v>390</v>
      </c>
      <c r="AI36" s="346"/>
      <c r="AJ36" s="346"/>
      <c r="AK36" s="346"/>
      <c r="AL36" s="346" t="s">
        <v>21</v>
      </c>
      <c r="AM36" s="346"/>
      <c r="AN36" s="346"/>
      <c r="AO36" s="432"/>
      <c r="AP36" s="433" t="s">
        <v>431</v>
      </c>
      <c r="AQ36" s="433"/>
      <c r="AR36" s="433"/>
      <c r="AS36" s="433"/>
      <c r="AT36" s="433"/>
      <c r="AU36" s="433"/>
      <c r="AV36" s="433"/>
      <c r="AW36" s="433"/>
      <c r="AX36" s="433"/>
    </row>
    <row r="37" spans="1:50" ht="26.25" customHeight="1">
      <c r="A37" s="1064">
        <v>1</v>
      </c>
      <c r="B37" s="1064">
        <v>1</v>
      </c>
      <c r="C37" s="429" t="s">
        <v>652</v>
      </c>
      <c r="D37" s="421"/>
      <c r="E37" s="421"/>
      <c r="F37" s="421"/>
      <c r="G37" s="421"/>
      <c r="H37" s="421"/>
      <c r="I37" s="421"/>
      <c r="J37" s="422">
        <v>1011002034018</v>
      </c>
      <c r="K37" s="423"/>
      <c r="L37" s="423"/>
      <c r="M37" s="423"/>
      <c r="N37" s="423"/>
      <c r="O37" s="423"/>
      <c r="P37" s="430" t="s">
        <v>665</v>
      </c>
      <c r="Q37" s="317"/>
      <c r="R37" s="317"/>
      <c r="S37" s="317"/>
      <c r="T37" s="317"/>
      <c r="U37" s="317"/>
      <c r="V37" s="317"/>
      <c r="W37" s="317"/>
      <c r="X37" s="317"/>
      <c r="Y37" s="318">
        <v>0.5</v>
      </c>
      <c r="Z37" s="319"/>
      <c r="AA37" s="319"/>
      <c r="AB37" s="320"/>
      <c r="AC37" s="322" t="s">
        <v>517</v>
      </c>
      <c r="AD37" s="322"/>
      <c r="AE37" s="322"/>
      <c r="AF37" s="322"/>
      <c r="AG37" s="322"/>
      <c r="AH37" s="323" t="s">
        <v>668</v>
      </c>
      <c r="AI37" s="324"/>
      <c r="AJ37" s="324"/>
      <c r="AK37" s="324"/>
      <c r="AL37" s="325" t="s">
        <v>668</v>
      </c>
      <c r="AM37" s="326"/>
      <c r="AN37" s="326"/>
      <c r="AO37" s="327"/>
      <c r="AP37" s="321" t="s">
        <v>668</v>
      </c>
      <c r="AQ37" s="321"/>
      <c r="AR37" s="321"/>
      <c r="AS37" s="321"/>
      <c r="AT37" s="321"/>
      <c r="AU37" s="321"/>
      <c r="AV37" s="321"/>
      <c r="AW37" s="321"/>
      <c r="AX37" s="321"/>
    </row>
    <row r="38" spans="1:50" ht="26.25" customHeight="1">
      <c r="A38" s="1064">
        <v>2</v>
      </c>
      <c r="B38" s="1064">
        <v>1</v>
      </c>
      <c r="C38" s="429" t="s">
        <v>654</v>
      </c>
      <c r="D38" s="421"/>
      <c r="E38" s="421"/>
      <c r="F38" s="421"/>
      <c r="G38" s="421"/>
      <c r="H38" s="421"/>
      <c r="I38" s="421"/>
      <c r="J38" s="422">
        <v>2020001043507</v>
      </c>
      <c r="K38" s="423"/>
      <c r="L38" s="423"/>
      <c r="M38" s="423"/>
      <c r="N38" s="423"/>
      <c r="O38" s="423"/>
      <c r="P38" s="430" t="s">
        <v>667</v>
      </c>
      <c r="Q38" s="317"/>
      <c r="R38" s="317"/>
      <c r="S38" s="317"/>
      <c r="T38" s="317"/>
      <c r="U38" s="317"/>
      <c r="V38" s="317"/>
      <c r="W38" s="317"/>
      <c r="X38" s="317"/>
      <c r="Y38" s="318">
        <v>0.4</v>
      </c>
      <c r="Z38" s="319"/>
      <c r="AA38" s="319"/>
      <c r="AB38" s="320"/>
      <c r="AC38" s="322" t="s">
        <v>517</v>
      </c>
      <c r="AD38" s="322"/>
      <c r="AE38" s="322"/>
      <c r="AF38" s="322"/>
      <c r="AG38" s="322"/>
      <c r="AH38" s="323" t="s">
        <v>668</v>
      </c>
      <c r="AI38" s="324"/>
      <c r="AJ38" s="324"/>
      <c r="AK38" s="324"/>
      <c r="AL38" s="325" t="s">
        <v>668</v>
      </c>
      <c r="AM38" s="326"/>
      <c r="AN38" s="326"/>
      <c r="AO38" s="327"/>
      <c r="AP38" s="321" t="s">
        <v>668</v>
      </c>
      <c r="AQ38" s="321"/>
      <c r="AR38" s="321"/>
      <c r="AS38" s="321"/>
      <c r="AT38" s="321"/>
      <c r="AU38" s="321"/>
      <c r="AV38" s="321"/>
      <c r="AW38" s="321"/>
      <c r="AX38" s="321"/>
    </row>
    <row r="39" spans="1:50" ht="26.25" customHeight="1">
      <c r="A39" s="1064">
        <v>3</v>
      </c>
      <c r="B39" s="1064">
        <v>1</v>
      </c>
      <c r="C39" s="429" t="s">
        <v>653</v>
      </c>
      <c r="D39" s="421"/>
      <c r="E39" s="421"/>
      <c r="F39" s="421"/>
      <c r="G39" s="421"/>
      <c r="H39" s="421"/>
      <c r="I39" s="421"/>
      <c r="J39" s="422">
        <v>5040001069786</v>
      </c>
      <c r="K39" s="423"/>
      <c r="L39" s="423"/>
      <c r="M39" s="423"/>
      <c r="N39" s="423"/>
      <c r="O39" s="423"/>
      <c r="P39" s="430" t="s">
        <v>666</v>
      </c>
      <c r="Q39" s="317"/>
      <c r="R39" s="317"/>
      <c r="S39" s="317"/>
      <c r="T39" s="317"/>
      <c r="U39" s="317"/>
      <c r="V39" s="317"/>
      <c r="W39" s="317"/>
      <c r="X39" s="317"/>
      <c r="Y39" s="318">
        <v>0.2</v>
      </c>
      <c r="Z39" s="319"/>
      <c r="AA39" s="319"/>
      <c r="AB39" s="320"/>
      <c r="AC39" s="322" t="s">
        <v>517</v>
      </c>
      <c r="AD39" s="322"/>
      <c r="AE39" s="322"/>
      <c r="AF39" s="322"/>
      <c r="AG39" s="322"/>
      <c r="AH39" s="323" t="s">
        <v>669</v>
      </c>
      <c r="AI39" s="324"/>
      <c r="AJ39" s="324"/>
      <c r="AK39" s="324"/>
      <c r="AL39" s="325" t="s">
        <v>669</v>
      </c>
      <c r="AM39" s="326"/>
      <c r="AN39" s="326"/>
      <c r="AO39" s="327"/>
      <c r="AP39" s="321" t="s">
        <v>669</v>
      </c>
      <c r="AQ39" s="321"/>
      <c r="AR39" s="321"/>
      <c r="AS39" s="321"/>
      <c r="AT39" s="321"/>
      <c r="AU39" s="321"/>
      <c r="AV39" s="321"/>
      <c r="AW39" s="321"/>
      <c r="AX39" s="321"/>
    </row>
    <row r="40" spans="1:50" ht="26.25" hidden="1" customHeight="1">
      <c r="A40" s="1064">
        <v>4</v>
      </c>
      <c r="B40" s="1064">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64">
        <v>5</v>
      </c>
      <c r="B41" s="1064">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64">
        <v>6</v>
      </c>
      <c r="B42" s="1064">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64">
        <v>7</v>
      </c>
      <c r="B43" s="1064">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64">
        <v>8</v>
      </c>
      <c r="B44" s="1064">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64">
        <v>9</v>
      </c>
      <c r="B45" s="1064">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64">
        <v>10</v>
      </c>
      <c r="B46" s="1064">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64">
        <v>11</v>
      </c>
      <c r="B47" s="1064">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64">
        <v>12</v>
      </c>
      <c r="B48" s="1064">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64">
        <v>13</v>
      </c>
      <c r="B49" s="1064">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64">
        <v>14</v>
      </c>
      <c r="B50" s="1064">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64">
        <v>15</v>
      </c>
      <c r="B51" s="1064">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64">
        <v>16</v>
      </c>
      <c r="B52" s="1064">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64">
        <v>17</v>
      </c>
      <c r="B53" s="1064">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64">
        <v>18</v>
      </c>
      <c r="B54" s="1064">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64">
        <v>19</v>
      </c>
      <c r="B55" s="1064">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64">
        <v>20</v>
      </c>
      <c r="B56" s="1064">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64">
        <v>21</v>
      </c>
      <c r="B57" s="1064">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64">
        <v>22</v>
      </c>
      <c r="B58" s="1064">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64">
        <v>23</v>
      </c>
      <c r="B59" s="1064">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64">
        <v>24</v>
      </c>
      <c r="B60" s="1064">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64">
        <v>25</v>
      </c>
      <c r="B61" s="1064">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64">
        <v>26</v>
      </c>
      <c r="B62" s="1064">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64">
        <v>27</v>
      </c>
      <c r="B63" s="1064">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64">
        <v>28</v>
      </c>
      <c r="B64" s="1064">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64">
        <v>29</v>
      </c>
      <c r="B65" s="1064">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64">
        <v>30</v>
      </c>
      <c r="B66" s="1064">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6"/>
      <c r="B69" s="346"/>
      <c r="C69" s="346" t="s">
        <v>26</v>
      </c>
      <c r="D69" s="346"/>
      <c r="E69" s="346"/>
      <c r="F69" s="346"/>
      <c r="G69" s="346"/>
      <c r="H69" s="346"/>
      <c r="I69" s="346"/>
      <c r="J69" s="277" t="s">
        <v>430</v>
      </c>
      <c r="K69" s="113"/>
      <c r="L69" s="113"/>
      <c r="M69" s="113"/>
      <c r="N69" s="113"/>
      <c r="O69" s="113"/>
      <c r="P69" s="347" t="s">
        <v>27</v>
      </c>
      <c r="Q69" s="347"/>
      <c r="R69" s="347"/>
      <c r="S69" s="347"/>
      <c r="T69" s="347"/>
      <c r="U69" s="347"/>
      <c r="V69" s="347"/>
      <c r="W69" s="347"/>
      <c r="X69" s="347"/>
      <c r="Y69" s="344" t="s">
        <v>490</v>
      </c>
      <c r="Z69" s="345"/>
      <c r="AA69" s="345"/>
      <c r="AB69" s="345"/>
      <c r="AC69" s="277" t="s">
        <v>473</v>
      </c>
      <c r="AD69" s="277"/>
      <c r="AE69" s="277"/>
      <c r="AF69" s="277"/>
      <c r="AG69" s="277"/>
      <c r="AH69" s="344" t="s">
        <v>390</v>
      </c>
      <c r="AI69" s="346"/>
      <c r="AJ69" s="346"/>
      <c r="AK69" s="346"/>
      <c r="AL69" s="346" t="s">
        <v>21</v>
      </c>
      <c r="AM69" s="346"/>
      <c r="AN69" s="346"/>
      <c r="AO69" s="432"/>
      <c r="AP69" s="433" t="s">
        <v>431</v>
      </c>
      <c r="AQ69" s="433"/>
      <c r="AR69" s="433"/>
      <c r="AS69" s="433"/>
      <c r="AT69" s="433"/>
      <c r="AU69" s="433"/>
      <c r="AV69" s="433"/>
      <c r="AW69" s="433"/>
      <c r="AX69" s="433"/>
    </row>
    <row r="70" spans="1:50" ht="26.25" hidden="1" customHeight="1">
      <c r="A70" s="1064">
        <v>1</v>
      </c>
      <c r="B70" s="1064">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c r="A71" s="1064">
        <v>2</v>
      </c>
      <c r="B71" s="1064">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64">
        <v>3</v>
      </c>
      <c r="B72" s="1064">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64">
        <v>4</v>
      </c>
      <c r="B73" s="1064">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64">
        <v>5</v>
      </c>
      <c r="B74" s="1064">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64">
        <v>6</v>
      </c>
      <c r="B75" s="1064">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64">
        <v>7</v>
      </c>
      <c r="B76" s="1064">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64">
        <v>8</v>
      </c>
      <c r="B77" s="1064">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64">
        <v>9</v>
      </c>
      <c r="B78" s="1064">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64">
        <v>10</v>
      </c>
      <c r="B79" s="1064">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64">
        <v>11</v>
      </c>
      <c r="B80" s="1064">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64">
        <v>12</v>
      </c>
      <c r="B81" s="1064">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64">
        <v>13</v>
      </c>
      <c r="B82" s="1064">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64">
        <v>14</v>
      </c>
      <c r="B83" s="1064">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64">
        <v>15</v>
      </c>
      <c r="B84" s="1064">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64">
        <v>16</v>
      </c>
      <c r="B85" s="1064">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64">
        <v>17</v>
      </c>
      <c r="B86" s="1064">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64">
        <v>18</v>
      </c>
      <c r="B87" s="1064">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64">
        <v>19</v>
      </c>
      <c r="B88" s="1064">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64">
        <v>20</v>
      </c>
      <c r="B89" s="1064">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64">
        <v>21</v>
      </c>
      <c r="B90" s="1064">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64">
        <v>22</v>
      </c>
      <c r="B91" s="1064">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64">
        <v>23</v>
      </c>
      <c r="B92" s="1064">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64">
        <v>24</v>
      </c>
      <c r="B93" s="1064">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64">
        <v>25</v>
      </c>
      <c r="B94" s="1064">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64">
        <v>26</v>
      </c>
      <c r="B95" s="1064">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64">
        <v>27</v>
      </c>
      <c r="B96" s="1064">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64">
        <v>28</v>
      </c>
      <c r="B97" s="1064">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64">
        <v>29</v>
      </c>
      <c r="B98" s="1064">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64">
        <v>30</v>
      </c>
      <c r="B99" s="1064">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6"/>
      <c r="B102" s="346"/>
      <c r="C102" s="346" t="s">
        <v>26</v>
      </c>
      <c r="D102" s="346"/>
      <c r="E102" s="346"/>
      <c r="F102" s="346"/>
      <c r="G102" s="346"/>
      <c r="H102" s="346"/>
      <c r="I102" s="346"/>
      <c r="J102" s="277" t="s">
        <v>430</v>
      </c>
      <c r="K102" s="113"/>
      <c r="L102" s="113"/>
      <c r="M102" s="113"/>
      <c r="N102" s="113"/>
      <c r="O102" s="113"/>
      <c r="P102" s="347" t="s">
        <v>27</v>
      </c>
      <c r="Q102" s="347"/>
      <c r="R102" s="347"/>
      <c r="S102" s="347"/>
      <c r="T102" s="347"/>
      <c r="U102" s="347"/>
      <c r="V102" s="347"/>
      <c r="W102" s="347"/>
      <c r="X102" s="347"/>
      <c r="Y102" s="344" t="s">
        <v>490</v>
      </c>
      <c r="Z102" s="345"/>
      <c r="AA102" s="345"/>
      <c r="AB102" s="345"/>
      <c r="AC102" s="277" t="s">
        <v>473</v>
      </c>
      <c r="AD102" s="277"/>
      <c r="AE102" s="277"/>
      <c r="AF102" s="277"/>
      <c r="AG102" s="277"/>
      <c r="AH102" s="344" t="s">
        <v>390</v>
      </c>
      <c r="AI102" s="346"/>
      <c r="AJ102" s="346"/>
      <c r="AK102" s="346"/>
      <c r="AL102" s="346" t="s">
        <v>21</v>
      </c>
      <c r="AM102" s="346"/>
      <c r="AN102" s="346"/>
      <c r="AO102" s="432"/>
      <c r="AP102" s="433" t="s">
        <v>431</v>
      </c>
      <c r="AQ102" s="433"/>
      <c r="AR102" s="433"/>
      <c r="AS102" s="433"/>
      <c r="AT102" s="433"/>
      <c r="AU102" s="433"/>
      <c r="AV102" s="433"/>
      <c r="AW102" s="433"/>
      <c r="AX102" s="433"/>
    </row>
    <row r="103" spans="1:50" ht="26.25" hidden="1" customHeight="1">
      <c r="A103" s="1064">
        <v>1</v>
      </c>
      <c r="B103" s="1064">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c r="A104" s="1064">
        <v>2</v>
      </c>
      <c r="B104" s="1064">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64">
        <v>3</v>
      </c>
      <c r="B105" s="1064">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64">
        <v>4</v>
      </c>
      <c r="B106" s="1064">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64">
        <v>5</v>
      </c>
      <c r="B107" s="1064">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64">
        <v>6</v>
      </c>
      <c r="B108" s="1064">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64">
        <v>7</v>
      </c>
      <c r="B109" s="1064">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64">
        <v>8</v>
      </c>
      <c r="B110" s="1064">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64">
        <v>9</v>
      </c>
      <c r="B111" s="1064">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64">
        <v>10</v>
      </c>
      <c r="B112" s="1064">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64">
        <v>11</v>
      </c>
      <c r="B113" s="1064">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64">
        <v>12</v>
      </c>
      <c r="B114" s="1064">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64">
        <v>13</v>
      </c>
      <c r="B115" s="1064">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64">
        <v>14</v>
      </c>
      <c r="B116" s="1064">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64">
        <v>15</v>
      </c>
      <c r="B117" s="1064">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64">
        <v>16</v>
      </c>
      <c r="B118" s="1064">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64">
        <v>17</v>
      </c>
      <c r="B119" s="1064">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64">
        <v>18</v>
      </c>
      <c r="B120" s="1064">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64">
        <v>19</v>
      </c>
      <c r="B121" s="1064">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64">
        <v>20</v>
      </c>
      <c r="B122" s="1064">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64">
        <v>21</v>
      </c>
      <c r="B123" s="1064">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64">
        <v>22</v>
      </c>
      <c r="B124" s="1064">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64">
        <v>23</v>
      </c>
      <c r="B125" s="1064">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64">
        <v>24</v>
      </c>
      <c r="B126" s="1064">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64">
        <v>25</v>
      </c>
      <c r="B127" s="1064">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64">
        <v>26</v>
      </c>
      <c r="B128" s="1064">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64">
        <v>27</v>
      </c>
      <c r="B129" s="1064">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64">
        <v>28</v>
      </c>
      <c r="B130" s="1064">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64">
        <v>29</v>
      </c>
      <c r="B131" s="1064">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64">
        <v>30</v>
      </c>
      <c r="B132" s="1064">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6"/>
      <c r="B135" s="346"/>
      <c r="C135" s="346" t="s">
        <v>26</v>
      </c>
      <c r="D135" s="346"/>
      <c r="E135" s="346"/>
      <c r="F135" s="346"/>
      <c r="G135" s="346"/>
      <c r="H135" s="346"/>
      <c r="I135" s="346"/>
      <c r="J135" s="277" t="s">
        <v>430</v>
      </c>
      <c r="K135" s="113"/>
      <c r="L135" s="113"/>
      <c r="M135" s="113"/>
      <c r="N135" s="113"/>
      <c r="O135" s="113"/>
      <c r="P135" s="347" t="s">
        <v>27</v>
      </c>
      <c r="Q135" s="347"/>
      <c r="R135" s="347"/>
      <c r="S135" s="347"/>
      <c r="T135" s="347"/>
      <c r="U135" s="347"/>
      <c r="V135" s="347"/>
      <c r="W135" s="347"/>
      <c r="X135" s="347"/>
      <c r="Y135" s="344" t="s">
        <v>490</v>
      </c>
      <c r="Z135" s="345"/>
      <c r="AA135" s="345"/>
      <c r="AB135" s="345"/>
      <c r="AC135" s="277" t="s">
        <v>473</v>
      </c>
      <c r="AD135" s="277"/>
      <c r="AE135" s="277"/>
      <c r="AF135" s="277"/>
      <c r="AG135" s="277"/>
      <c r="AH135" s="344" t="s">
        <v>390</v>
      </c>
      <c r="AI135" s="346"/>
      <c r="AJ135" s="346"/>
      <c r="AK135" s="346"/>
      <c r="AL135" s="346" t="s">
        <v>21</v>
      </c>
      <c r="AM135" s="346"/>
      <c r="AN135" s="346"/>
      <c r="AO135" s="432"/>
      <c r="AP135" s="433" t="s">
        <v>431</v>
      </c>
      <c r="AQ135" s="433"/>
      <c r="AR135" s="433"/>
      <c r="AS135" s="433"/>
      <c r="AT135" s="433"/>
      <c r="AU135" s="433"/>
      <c r="AV135" s="433"/>
      <c r="AW135" s="433"/>
      <c r="AX135" s="433"/>
    </row>
    <row r="136" spans="1:50" ht="26.25" hidden="1" customHeight="1">
      <c r="A136" s="1064">
        <v>1</v>
      </c>
      <c r="B136" s="1064">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c r="A137" s="1064">
        <v>2</v>
      </c>
      <c r="B137" s="1064">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64">
        <v>3</v>
      </c>
      <c r="B138" s="1064">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64">
        <v>4</v>
      </c>
      <c r="B139" s="1064">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64">
        <v>5</v>
      </c>
      <c r="B140" s="1064">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64">
        <v>6</v>
      </c>
      <c r="B141" s="1064">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64">
        <v>7</v>
      </c>
      <c r="B142" s="1064">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64">
        <v>8</v>
      </c>
      <c r="B143" s="1064">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64">
        <v>9</v>
      </c>
      <c r="B144" s="1064">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64">
        <v>10</v>
      </c>
      <c r="B145" s="1064">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64">
        <v>11</v>
      </c>
      <c r="B146" s="1064">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64">
        <v>12</v>
      </c>
      <c r="B147" s="1064">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64">
        <v>13</v>
      </c>
      <c r="B148" s="1064">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64">
        <v>14</v>
      </c>
      <c r="B149" s="1064">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64">
        <v>15</v>
      </c>
      <c r="B150" s="1064">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64">
        <v>16</v>
      </c>
      <c r="B151" s="1064">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64">
        <v>17</v>
      </c>
      <c r="B152" s="1064">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64">
        <v>18</v>
      </c>
      <c r="B153" s="1064">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64">
        <v>19</v>
      </c>
      <c r="B154" s="1064">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64">
        <v>20</v>
      </c>
      <c r="B155" s="1064">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64">
        <v>21</v>
      </c>
      <c r="B156" s="1064">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64">
        <v>22</v>
      </c>
      <c r="B157" s="1064">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64">
        <v>23</v>
      </c>
      <c r="B158" s="1064">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64">
        <v>24</v>
      </c>
      <c r="B159" s="1064">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64">
        <v>25</v>
      </c>
      <c r="B160" s="1064">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64">
        <v>26</v>
      </c>
      <c r="B161" s="1064">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64">
        <v>27</v>
      </c>
      <c r="B162" s="1064">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64">
        <v>28</v>
      </c>
      <c r="B163" s="1064">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64">
        <v>29</v>
      </c>
      <c r="B164" s="1064">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64">
        <v>30</v>
      </c>
      <c r="B165" s="1064">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6"/>
      <c r="B168" s="346"/>
      <c r="C168" s="346" t="s">
        <v>26</v>
      </c>
      <c r="D168" s="346"/>
      <c r="E168" s="346"/>
      <c r="F168" s="346"/>
      <c r="G168" s="346"/>
      <c r="H168" s="346"/>
      <c r="I168" s="346"/>
      <c r="J168" s="277" t="s">
        <v>430</v>
      </c>
      <c r="K168" s="113"/>
      <c r="L168" s="113"/>
      <c r="M168" s="113"/>
      <c r="N168" s="113"/>
      <c r="O168" s="113"/>
      <c r="P168" s="347" t="s">
        <v>27</v>
      </c>
      <c r="Q168" s="347"/>
      <c r="R168" s="347"/>
      <c r="S168" s="347"/>
      <c r="T168" s="347"/>
      <c r="U168" s="347"/>
      <c r="V168" s="347"/>
      <c r="W168" s="347"/>
      <c r="X168" s="347"/>
      <c r="Y168" s="344" t="s">
        <v>490</v>
      </c>
      <c r="Z168" s="345"/>
      <c r="AA168" s="345"/>
      <c r="AB168" s="345"/>
      <c r="AC168" s="277" t="s">
        <v>473</v>
      </c>
      <c r="AD168" s="277"/>
      <c r="AE168" s="277"/>
      <c r="AF168" s="277"/>
      <c r="AG168" s="277"/>
      <c r="AH168" s="344" t="s">
        <v>390</v>
      </c>
      <c r="AI168" s="346"/>
      <c r="AJ168" s="346"/>
      <c r="AK168" s="346"/>
      <c r="AL168" s="346" t="s">
        <v>21</v>
      </c>
      <c r="AM168" s="346"/>
      <c r="AN168" s="346"/>
      <c r="AO168" s="432"/>
      <c r="AP168" s="433" t="s">
        <v>431</v>
      </c>
      <c r="AQ168" s="433"/>
      <c r="AR168" s="433"/>
      <c r="AS168" s="433"/>
      <c r="AT168" s="433"/>
      <c r="AU168" s="433"/>
      <c r="AV168" s="433"/>
      <c r="AW168" s="433"/>
      <c r="AX168" s="433"/>
    </row>
    <row r="169" spans="1:50" ht="26.25" hidden="1" customHeight="1">
      <c r="A169" s="1064">
        <v>1</v>
      </c>
      <c r="B169" s="1064">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64">
        <v>2</v>
      </c>
      <c r="B170" s="1064">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64">
        <v>3</v>
      </c>
      <c r="B171" s="1064">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64">
        <v>4</v>
      </c>
      <c r="B172" s="1064">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64">
        <v>5</v>
      </c>
      <c r="B173" s="1064">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64">
        <v>6</v>
      </c>
      <c r="B174" s="1064">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64">
        <v>7</v>
      </c>
      <c r="B175" s="1064">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64">
        <v>8</v>
      </c>
      <c r="B176" s="1064">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64">
        <v>9</v>
      </c>
      <c r="B177" s="1064">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64">
        <v>10</v>
      </c>
      <c r="B178" s="1064">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64">
        <v>11</v>
      </c>
      <c r="B179" s="1064">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64">
        <v>12</v>
      </c>
      <c r="B180" s="1064">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64">
        <v>13</v>
      </c>
      <c r="B181" s="1064">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64">
        <v>14</v>
      </c>
      <c r="B182" s="1064">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64">
        <v>15</v>
      </c>
      <c r="B183" s="1064">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64">
        <v>16</v>
      </c>
      <c r="B184" s="1064">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64">
        <v>17</v>
      </c>
      <c r="B185" s="1064">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64">
        <v>18</v>
      </c>
      <c r="B186" s="1064">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64">
        <v>19</v>
      </c>
      <c r="B187" s="1064">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64">
        <v>20</v>
      </c>
      <c r="B188" s="1064">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64">
        <v>21</v>
      </c>
      <c r="B189" s="1064">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64">
        <v>22</v>
      </c>
      <c r="B190" s="1064">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64">
        <v>23</v>
      </c>
      <c r="B191" s="1064">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64">
        <v>24</v>
      </c>
      <c r="B192" s="1064">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64">
        <v>25</v>
      </c>
      <c r="B193" s="1064">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64">
        <v>26</v>
      </c>
      <c r="B194" s="1064">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64">
        <v>27</v>
      </c>
      <c r="B195" s="1064">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64">
        <v>28</v>
      </c>
      <c r="B196" s="1064">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64">
        <v>29</v>
      </c>
      <c r="B197" s="1064">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64">
        <v>30</v>
      </c>
      <c r="B198" s="1064">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6"/>
      <c r="B201" s="346"/>
      <c r="C201" s="346" t="s">
        <v>26</v>
      </c>
      <c r="D201" s="346"/>
      <c r="E201" s="346"/>
      <c r="F201" s="346"/>
      <c r="G201" s="346"/>
      <c r="H201" s="346"/>
      <c r="I201" s="346"/>
      <c r="J201" s="277" t="s">
        <v>430</v>
      </c>
      <c r="K201" s="113"/>
      <c r="L201" s="113"/>
      <c r="M201" s="113"/>
      <c r="N201" s="113"/>
      <c r="O201" s="113"/>
      <c r="P201" s="347" t="s">
        <v>27</v>
      </c>
      <c r="Q201" s="347"/>
      <c r="R201" s="347"/>
      <c r="S201" s="347"/>
      <c r="T201" s="347"/>
      <c r="U201" s="347"/>
      <c r="V201" s="347"/>
      <c r="W201" s="347"/>
      <c r="X201" s="347"/>
      <c r="Y201" s="344" t="s">
        <v>490</v>
      </c>
      <c r="Z201" s="345"/>
      <c r="AA201" s="345"/>
      <c r="AB201" s="345"/>
      <c r="AC201" s="277" t="s">
        <v>473</v>
      </c>
      <c r="AD201" s="277"/>
      <c r="AE201" s="277"/>
      <c r="AF201" s="277"/>
      <c r="AG201" s="277"/>
      <c r="AH201" s="344" t="s">
        <v>390</v>
      </c>
      <c r="AI201" s="346"/>
      <c r="AJ201" s="346"/>
      <c r="AK201" s="346"/>
      <c r="AL201" s="346" t="s">
        <v>21</v>
      </c>
      <c r="AM201" s="346"/>
      <c r="AN201" s="346"/>
      <c r="AO201" s="432"/>
      <c r="AP201" s="433" t="s">
        <v>431</v>
      </c>
      <c r="AQ201" s="433"/>
      <c r="AR201" s="433"/>
      <c r="AS201" s="433"/>
      <c r="AT201" s="433"/>
      <c r="AU201" s="433"/>
      <c r="AV201" s="433"/>
      <c r="AW201" s="433"/>
      <c r="AX201" s="433"/>
    </row>
    <row r="202" spans="1:50" ht="26.25" hidden="1" customHeight="1">
      <c r="A202" s="1064">
        <v>1</v>
      </c>
      <c r="B202" s="1064">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c r="A203" s="1064">
        <v>2</v>
      </c>
      <c r="B203" s="1064">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64">
        <v>3</v>
      </c>
      <c r="B204" s="1064">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64">
        <v>4</v>
      </c>
      <c r="B205" s="1064">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64">
        <v>5</v>
      </c>
      <c r="B206" s="1064">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64">
        <v>6</v>
      </c>
      <c r="B207" s="1064">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64">
        <v>7</v>
      </c>
      <c r="B208" s="1064">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64">
        <v>8</v>
      </c>
      <c r="B209" s="1064">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64">
        <v>9</v>
      </c>
      <c r="B210" s="1064">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64">
        <v>10</v>
      </c>
      <c r="B211" s="1064">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64">
        <v>11</v>
      </c>
      <c r="B212" s="1064">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64">
        <v>12</v>
      </c>
      <c r="B213" s="1064">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64">
        <v>13</v>
      </c>
      <c r="B214" s="1064">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64">
        <v>14</v>
      </c>
      <c r="B215" s="1064">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64">
        <v>15</v>
      </c>
      <c r="B216" s="1064">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64">
        <v>16</v>
      </c>
      <c r="B217" s="1064">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64">
        <v>17</v>
      </c>
      <c r="B218" s="1064">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64">
        <v>18</v>
      </c>
      <c r="B219" s="1064">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64">
        <v>19</v>
      </c>
      <c r="B220" s="1064">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64">
        <v>20</v>
      </c>
      <c r="B221" s="1064">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64">
        <v>21</v>
      </c>
      <c r="B222" s="1064">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64">
        <v>22</v>
      </c>
      <c r="B223" s="1064">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64">
        <v>23</v>
      </c>
      <c r="B224" s="1064">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64">
        <v>24</v>
      </c>
      <c r="B225" s="1064">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64">
        <v>25</v>
      </c>
      <c r="B226" s="1064">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64">
        <v>26</v>
      </c>
      <c r="B227" s="1064">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64">
        <v>27</v>
      </c>
      <c r="B228" s="1064">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64">
        <v>28</v>
      </c>
      <c r="B229" s="1064">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64">
        <v>29</v>
      </c>
      <c r="B230" s="1064">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64">
        <v>30</v>
      </c>
      <c r="B231" s="1064">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6"/>
      <c r="B234" s="346"/>
      <c r="C234" s="346" t="s">
        <v>26</v>
      </c>
      <c r="D234" s="346"/>
      <c r="E234" s="346"/>
      <c r="F234" s="346"/>
      <c r="G234" s="346"/>
      <c r="H234" s="346"/>
      <c r="I234" s="346"/>
      <c r="J234" s="277" t="s">
        <v>430</v>
      </c>
      <c r="K234" s="113"/>
      <c r="L234" s="113"/>
      <c r="M234" s="113"/>
      <c r="N234" s="113"/>
      <c r="O234" s="113"/>
      <c r="P234" s="347" t="s">
        <v>27</v>
      </c>
      <c r="Q234" s="347"/>
      <c r="R234" s="347"/>
      <c r="S234" s="347"/>
      <c r="T234" s="347"/>
      <c r="U234" s="347"/>
      <c r="V234" s="347"/>
      <c r="W234" s="347"/>
      <c r="X234" s="347"/>
      <c r="Y234" s="344" t="s">
        <v>490</v>
      </c>
      <c r="Z234" s="345"/>
      <c r="AA234" s="345"/>
      <c r="AB234" s="345"/>
      <c r="AC234" s="277" t="s">
        <v>473</v>
      </c>
      <c r="AD234" s="277"/>
      <c r="AE234" s="277"/>
      <c r="AF234" s="277"/>
      <c r="AG234" s="277"/>
      <c r="AH234" s="344" t="s">
        <v>390</v>
      </c>
      <c r="AI234" s="346"/>
      <c r="AJ234" s="346"/>
      <c r="AK234" s="346"/>
      <c r="AL234" s="346" t="s">
        <v>21</v>
      </c>
      <c r="AM234" s="346"/>
      <c r="AN234" s="346"/>
      <c r="AO234" s="432"/>
      <c r="AP234" s="433" t="s">
        <v>431</v>
      </c>
      <c r="AQ234" s="433"/>
      <c r="AR234" s="433"/>
      <c r="AS234" s="433"/>
      <c r="AT234" s="433"/>
      <c r="AU234" s="433"/>
      <c r="AV234" s="433"/>
      <c r="AW234" s="433"/>
      <c r="AX234" s="433"/>
    </row>
    <row r="235" spans="1:50" ht="26.25" hidden="1" customHeight="1">
      <c r="A235" s="1064">
        <v>1</v>
      </c>
      <c r="B235" s="1064">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c r="A236" s="1064">
        <v>2</v>
      </c>
      <c r="B236" s="1064">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64">
        <v>3</v>
      </c>
      <c r="B237" s="1064">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64">
        <v>4</v>
      </c>
      <c r="B238" s="1064">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64">
        <v>5</v>
      </c>
      <c r="B239" s="1064">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64">
        <v>6</v>
      </c>
      <c r="B240" s="1064">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64">
        <v>7</v>
      </c>
      <c r="B241" s="1064">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64">
        <v>8</v>
      </c>
      <c r="B242" s="1064">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64">
        <v>9</v>
      </c>
      <c r="B243" s="1064">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64">
        <v>10</v>
      </c>
      <c r="B244" s="1064">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64">
        <v>11</v>
      </c>
      <c r="B245" s="1064">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64">
        <v>12</v>
      </c>
      <c r="B246" s="1064">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64">
        <v>13</v>
      </c>
      <c r="B247" s="1064">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64">
        <v>14</v>
      </c>
      <c r="B248" s="1064">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64">
        <v>15</v>
      </c>
      <c r="B249" s="1064">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64">
        <v>16</v>
      </c>
      <c r="B250" s="1064">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64">
        <v>17</v>
      </c>
      <c r="B251" s="1064">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64">
        <v>18</v>
      </c>
      <c r="B252" s="1064">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64">
        <v>19</v>
      </c>
      <c r="B253" s="1064">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64">
        <v>20</v>
      </c>
      <c r="B254" s="1064">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64">
        <v>21</v>
      </c>
      <c r="B255" s="1064">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64">
        <v>22</v>
      </c>
      <c r="B256" s="1064">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64">
        <v>23</v>
      </c>
      <c r="B257" s="1064">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64">
        <v>24</v>
      </c>
      <c r="B258" s="1064">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64">
        <v>25</v>
      </c>
      <c r="B259" s="1064">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64">
        <v>26</v>
      </c>
      <c r="B260" s="1064">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64">
        <v>27</v>
      </c>
      <c r="B261" s="1064">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64">
        <v>28</v>
      </c>
      <c r="B262" s="1064">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64">
        <v>29</v>
      </c>
      <c r="B263" s="1064">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64">
        <v>30</v>
      </c>
      <c r="B264" s="1064">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6"/>
      <c r="B267" s="346"/>
      <c r="C267" s="346" t="s">
        <v>26</v>
      </c>
      <c r="D267" s="346"/>
      <c r="E267" s="346"/>
      <c r="F267" s="346"/>
      <c r="G267" s="346"/>
      <c r="H267" s="346"/>
      <c r="I267" s="346"/>
      <c r="J267" s="277" t="s">
        <v>430</v>
      </c>
      <c r="K267" s="113"/>
      <c r="L267" s="113"/>
      <c r="M267" s="113"/>
      <c r="N267" s="113"/>
      <c r="O267" s="113"/>
      <c r="P267" s="347" t="s">
        <v>27</v>
      </c>
      <c r="Q267" s="347"/>
      <c r="R267" s="347"/>
      <c r="S267" s="347"/>
      <c r="T267" s="347"/>
      <c r="U267" s="347"/>
      <c r="V267" s="347"/>
      <c r="W267" s="347"/>
      <c r="X267" s="347"/>
      <c r="Y267" s="344" t="s">
        <v>490</v>
      </c>
      <c r="Z267" s="345"/>
      <c r="AA267" s="345"/>
      <c r="AB267" s="345"/>
      <c r="AC267" s="277" t="s">
        <v>473</v>
      </c>
      <c r="AD267" s="277"/>
      <c r="AE267" s="277"/>
      <c r="AF267" s="277"/>
      <c r="AG267" s="277"/>
      <c r="AH267" s="344" t="s">
        <v>390</v>
      </c>
      <c r="AI267" s="346"/>
      <c r="AJ267" s="346"/>
      <c r="AK267" s="346"/>
      <c r="AL267" s="346" t="s">
        <v>21</v>
      </c>
      <c r="AM267" s="346"/>
      <c r="AN267" s="346"/>
      <c r="AO267" s="432"/>
      <c r="AP267" s="433" t="s">
        <v>431</v>
      </c>
      <c r="AQ267" s="433"/>
      <c r="AR267" s="433"/>
      <c r="AS267" s="433"/>
      <c r="AT267" s="433"/>
      <c r="AU267" s="433"/>
      <c r="AV267" s="433"/>
      <c r="AW267" s="433"/>
      <c r="AX267" s="433"/>
    </row>
    <row r="268" spans="1:50" ht="26.25" hidden="1" customHeight="1">
      <c r="A268" s="1064">
        <v>1</v>
      </c>
      <c r="B268" s="1064">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c r="A269" s="1064">
        <v>2</v>
      </c>
      <c r="B269" s="1064">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64">
        <v>3</v>
      </c>
      <c r="B270" s="1064">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64">
        <v>4</v>
      </c>
      <c r="B271" s="1064">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64">
        <v>5</v>
      </c>
      <c r="B272" s="1064">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64">
        <v>6</v>
      </c>
      <c r="B273" s="1064">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64">
        <v>7</v>
      </c>
      <c r="B274" s="1064">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64">
        <v>8</v>
      </c>
      <c r="B275" s="1064">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64">
        <v>9</v>
      </c>
      <c r="B276" s="1064">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64">
        <v>10</v>
      </c>
      <c r="B277" s="1064">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64">
        <v>11</v>
      </c>
      <c r="B278" s="1064">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64">
        <v>12</v>
      </c>
      <c r="B279" s="1064">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64">
        <v>13</v>
      </c>
      <c r="B280" s="1064">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64">
        <v>14</v>
      </c>
      <c r="B281" s="1064">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64">
        <v>15</v>
      </c>
      <c r="B282" s="1064">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64">
        <v>16</v>
      </c>
      <c r="B283" s="1064">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64">
        <v>17</v>
      </c>
      <c r="B284" s="1064">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64">
        <v>18</v>
      </c>
      <c r="B285" s="1064">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64">
        <v>19</v>
      </c>
      <c r="B286" s="1064">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64">
        <v>20</v>
      </c>
      <c r="B287" s="1064">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64">
        <v>21</v>
      </c>
      <c r="B288" s="1064">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64">
        <v>22</v>
      </c>
      <c r="B289" s="1064">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64">
        <v>23</v>
      </c>
      <c r="B290" s="1064">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64">
        <v>24</v>
      </c>
      <c r="B291" s="1064">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64">
        <v>25</v>
      </c>
      <c r="B292" s="1064">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64">
        <v>26</v>
      </c>
      <c r="B293" s="1064">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64">
        <v>27</v>
      </c>
      <c r="B294" s="1064">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64">
        <v>28</v>
      </c>
      <c r="B295" s="1064">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64">
        <v>29</v>
      </c>
      <c r="B296" s="1064">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64">
        <v>30</v>
      </c>
      <c r="B297" s="1064">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6"/>
      <c r="B300" s="346"/>
      <c r="C300" s="346" t="s">
        <v>26</v>
      </c>
      <c r="D300" s="346"/>
      <c r="E300" s="346"/>
      <c r="F300" s="346"/>
      <c r="G300" s="346"/>
      <c r="H300" s="346"/>
      <c r="I300" s="346"/>
      <c r="J300" s="277" t="s">
        <v>430</v>
      </c>
      <c r="K300" s="113"/>
      <c r="L300" s="113"/>
      <c r="M300" s="113"/>
      <c r="N300" s="113"/>
      <c r="O300" s="113"/>
      <c r="P300" s="347" t="s">
        <v>27</v>
      </c>
      <c r="Q300" s="347"/>
      <c r="R300" s="347"/>
      <c r="S300" s="347"/>
      <c r="T300" s="347"/>
      <c r="U300" s="347"/>
      <c r="V300" s="347"/>
      <c r="W300" s="347"/>
      <c r="X300" s="347"/>
      <c r="Y300" s="344" t="s">
        <v>490</v>
      </c>
      <c r="Z300" s="345"/>
      <c r="AA300" s="345"/>
      <c r="AB300" s="345"/>
      <c r="AC300" s="277" t="s">
        <v>473</v>
      </c>
      <c r="AD300" s="277"/>
      <c r="AE300" s="277"/>
      <c r="AF300" s="277"/>
      <c r="AG300" s="277"/>
      <c r="AH300" s="344" t="s">
        <v>390</v>
      </c>
      <c r="AI300" s="346"/>
      <c r="AJ300" s="346"/>
      <c r="AK300" s="346"/>
      <c r="AL300" s="346" t="s">
        <v>21</v>
      </c>
      <c r="AM300" s="346"/>
      <c r="AN300" s="346"/>
      <c r="AO300" s="432"/>
      <c r="AP300" s="433" t="s">
        <v>431</v>
      </c>
      <c r="AQ300" s="433"/>
      <c r="AR300" s="433"/>
      <c r="AS300" s="433"/>
      <c r="AT300" s="433"/>
      <c r="AU300" s="433"/>
      <c r="AV300" s="433"/>
      <c r="AW300" s="433"/>
      <c r="AX300" s="433"/>
    </row>
    <row r="301" spans="1:50" ht="26.25" hidden="1" customHeight="1">
      <c r="A301" s="1064">
        <v>1</v>
      </c>
      <c r="B301" s="1064">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64">
        <v>2</v>
      </c>
      <c r="B302" s="1064">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64">
        <v>3</v>
      </c>
      <c r="B303" s="1064">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64">
        <v>4</v>
      </c>
      <c r="B304" s="1064">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64">
        <v>5</v>
      </c>
      <c r="B305" s="1064">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64">
        <v>6</v>
      </c>
      <c r="B306" s="1064">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64">
        <v>7</v>
      </c>
      <c r="B307" s="1064">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64">
        <v>8</v>
      </c>
      <c r="B308" s="1064">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64">
        <v>9</v>
      </c>
      <c r="B309" s="1064">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64">
        <v>10</v>
      </c>
      <c r="B310" s="1064">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64">
        <v>11</v>
      </c>
      <c r="B311" s="1064">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64">
        <v>12</v>
      </c>
      <c r="B312" s="1064">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64">
        <v>13</v>
      </c>
      <c r="B313" s="1064">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64">
        <v>14</v>
      </c>
      <c r="B314" s="1064">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64">
        <v>15</v>
      </c>
      <c r="B315" s="1064">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64">
        <v>16</v>
      </c>
      <c r="B316" s="1064">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64">
        <v>17</v>
      </c>
      <c r="B317" s="1064">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64">
        <v>18</v>
      </c>
      <c r="B318" s="1064">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64">
        <v>19</v>
      </c>
      <c r="B319" s="1064">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64">
        <v>20</v>
      </c>
      <c r="B320" s="1064">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64">
        <v>21</v>
      </c>
      <c r="B321" s="1064">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64">
        <v>22</v>
      </c>
      <c r="B322" s="1064">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64">
        <v>23</v>
      </c>
      <c r="B323" s="1064">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64">
        <v>24</v>
      </c>
      <c r="B324" s="1064">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64">
        <v>25</v>
      </c>
      <c r="B325" s="1064">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64">
        <v>26</v>
      </c>
      <c r="B326" s="1064">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64">
        <v>27</v>
      </c>
      <c r="B327" s="1064">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64">
        <v>28</v>
      </c>
      <c r="B328" s="1064">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64">
        <v>29</v>
      </c>
      <c r="B329" s="1064">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64">
        <v>30</v>
      </c>
      <c r="B330" s="1064">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6"/>
      <c r="B333" s="346"/>
      <c r="C333" s="346" t="s">
        <v>26</v>
      </c>
      <c r="D333" s="346"/>
      <c r="E333" s="346"/>
      <c r="F333" s="346"/>
      <c r="G333" s="346"/>
      <c r="H333" s="346"/>
      <c r="I333" s="346"/>
      <c r="J333" s="277" t="s">
        <v>430</v>
      </c>
      <c r="K333" s="113"/>
      <c r="L333" s="113"/>
      <c r="M333" s="113"/>
      <c r="N333" s="113"/>
      <c r="O333" s="113"/>
      <c r="P333" s="347" t="s">
        <v>27</v>
      </c>
      <c r="Q333" s="347"/>
      <c r="R333" s="347"/>
      <c r="S333" s="347"/>
      <c r="T333" s="347"/>
      <c r="U333" s="347"/>
      <c r="V333" s="347"/>
      <c r="W333" s="347"/>
      <c r="X333" s="347"/>
      <c r="Y333" s="344" t="s">
        <v>490</v>
      </c>
      <c r="Z333" s="345"/>
      <c r="AA333" s="345"/>
      <c r="AB333" s="345"/>
      <c r="AC333" s="277" t="s">
        <v>473</v>
      </c>
      <c r="AD333" s="277"/>
      <c r="AE333" s="277"/>
      <c r="AF333" s="277"/>
      <c r="AG333" s="277"/>
      <c r="AH333" s="344" t="s">
        <v>390</v>
      </c>
      <c r="AI333" s="346"/>
      <c r="AJ333" s="346"/>
      <c r="AK333" s="346"/>
      <c r="AL333" s="346" t="s">
        <v>21</v>
      </c>
      <c r="AM333" s="346"/>
      <c r="AN333" s="346"/>
      <c r="AO333" s="432"/>
      <c r="AP333" s="433" t="s">
        <v>431</v>
      </c>
      <c r="AQ333" s="433"/>
      <c r="AR333" s="433"/>
      <c r="AS333" s="433"/>
      <c r="AT333" s="433"/>
      <c r="AU333" s="433"/>
      <c r="AV333" s="433"/>
      <c r="AW333" s="433"/>
      <c r="AX333" s="433"/>
    </row>
    <row r="334" spans="1:50" ht="26.25" hidden="1" customHeight="1">
      <c r="A334" s="1064">
        <v>1</v>
      </c>
      <c r="B334" s="1064">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64">
        <v>2</v>
      </c>
      <c r="B335" s="1064">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64">
        <v>3</v>
      </c>
      <c r="B336" s="1064">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64">
        <v>4</v>
      </c>
      <c r="B337" s="1064">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64">
        <v>5</v>
      </c>
      <c r="B338" s="1064">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64">
        <v>6</v>
      </c>
      <c r="B339" s="1064">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64">
        <v>7</v>
      </c>
      <c r="B340" s="1064">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64">
        <v>8</v>
      </c>
      <c r="B341" s="1064">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64">
        <v>9</v>
      </c>
      <c r="B342" s="1064">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64">
        <v>10</v>
      </c>
      <c r="B343" s="1064">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64">
        <v>11</v>
      </c>
      <c r="B344" s="1064">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64">
        <v>12</v>
      </c>
      <c r="B345" s="1064">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64">
        <v>13</v>
      </c>
      <c r="B346" s="1064">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64">
        <v>14</v>
      </c>
      <c r="B347" s="1064">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64">
        <v>15</v>
      </c>
      <c r="B348" s="1064">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64">
        <v>16</v>
      </c>
      <c r="B349" s="1064">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64">
        <v>17</v>
      </c>
      <c r="B350" s="1064">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64">
        <v>18</v>
      </c>
      <c r="B351" s="1064">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64">
        <v>19</v>
      </c>
      <c r="B352" s="1064">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64">
        <v>20</v>
      </c>
      <c r="B353" s="1064">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64">
        <v>21</v>
      </c>
      <c r="B354" s="1064">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64">
        <v>22</v>
      </c>
      <c r="B355" s="1064">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64">
        <v>23</v>
      </c>
      <c r="B356" s="1064">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64">
        <v>24</v>
      </c>
      <c r="B357" s="1064">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64">
        <v>25</v>
      </c>
      <c r="B358" s="1064">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64">
        <v>26</v>
      </c>
      <c r="B359" s="1064">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64">
        <v>27</v>
      </c>
      <c r="B360" s="1064">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64">
        <v>28</v>
      </c>
      <c r="B361" s="1064">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64">
        <v>29</v>
      </c>
      <c r="B362" s="1064">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64">
        <v>30</v>
      </c>
      <c r="B363" s="1064">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6"/>
      <c r="B366" s="346"/>
      <c r="C366" s="346" t="s">
        <v>26</v>
      </c>
      <c r="D366" s="346"/>
      <c r="E366" s="346"/>
      <c r="F366" s="346"/>
      <c r="G366" s="346"/>
      <c r="H366" s="346"/>
      <c r="I366" s="346"/>
      <c r="J366" s="277" t="s">
        <v>430</v>
      </c>
      <c r="K366" s="113"/>
      <c r="L366" s="113"/>
      <c r="M366" s="113"/>
      <c r="N366" s="113"/>
      <c r="O366" s="113"/>
      <c r="P366" s="347" t="s">
        <v>27</v>
      </c>
      <c r="Q366" s="347"/>
      <c r="R366" s="347"/>
      <c r="S366" s="347"/>
      <c r="T366" s="347"/>
      <c r="U366" s="347"/>
      <c r="V366" s="347"/>
      <c r="W366" s="347"/>
      <c r="X366" s="347"/>
      <c r="Y366" s="344" t="s">
        <v>490</v>
      </c>
      <c r="Z366" s="345"/>
      <c r="AA366" s="345"/>
      <c r="AB366" s="345"/>
      <c r="AC366" s="277" t="s">
        <v>473</v>
      </c>
      <c r="AD366" s="277"/>
      <c r="AE366" s="277"/>
      <c r="AF366" s="277"/>
      <c r="AG366" s="277"/>
      <c r="AH366" s="344" t="s">
        <v>390</v>
      </c>
      <c r="AI366" s="346"/>
      <c r="AJ366" s="346"/>
      <c r="AK366" s="346"/>
      <c r="AL366" s="346" t="s">
        <v>21</v>
      </c>
      <c r="AM366" s="346"/>
      <c r="AN366" s="346"/>
      <c r="AO366" s="432"/>
      <c r="AP366" s="433" t="s">
        <v>431</v>
      </c>
      <c r="AQ366" s="433"/>
      <c r="AR366" s="433"/>
      <c r="AS366" s="433"/>
      <c r="AT366" s="433"/>
      <c r="AU366" s="433"/>
      <c r="AV366" s="433"/>
      <c r="AW366" s="433"/>
      <c r="AX366" s="433"/>
    </row>
    <row r="367" spans="1:50" ht="26.25" hidden="1" customHeight="1">
      <c r="A367" s="1064">
        <v>1</v>
      </c>
      <c r="B367" s="1064">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64">
        <v>2</v>
      </c>
      <c r="B368" s="1064">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64">
        <v>3</v>
      </c>
      <c r="B369" s="1064">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64">
        <v>4</v>
      </c>
      <c r="B370" s="1064">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64">
        <v>5</v>
      </c>
      <c r="B371" s="1064">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64">
        <v>6</v>
      </c>
      <c r="B372" s="1064">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64">
        <v>7</v>
      </c>
      <c r="B373" s="1064">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64">
        <v>8</v>
      </c>
      <c r="B374" s="1064">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64">
        <v>9</v>
      </c>
      <c r="B375" s="1064">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64">
        <v>10</v>
      </c>
      <c r="B376" s="1064">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64">
        <v>11</v>
      </c>
      <c r="B377" s="1064">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64">
        <v>12</v>
      </c>
      <c r="B378" s="1064">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64">
        <v>13</v>
      </c>
      <c r="B379" s="1064">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64">
        <v>14</v>
      </c>
      <c r="B380" s="1064">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64">
        <v>15</v>
      </c>
      <c r="B381" s="1064">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64">
        <v>16</v>
      </c>
      <c r="B382" s="1064">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64">
        <v>17</v>
      </c>
      <c r="B383" s="1064">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64">
        <v>18</v>
      </c>
      <c r="B384" s="1064">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64">
        <v>19</v>
      </c>
      <c r="B385" s="1064">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64">
        <v>20</v>
      </c>
      <c r="B386" s="1064">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64">
        <v>21</v>
      </c>
      <c r="B387" s="1064">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64">
        <v>22</v>
      </c>
      <c r="B388" s="1064">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64">
        <v>23</v>
      </c>
      <c r="B389" s="1064">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64">
        <v>24</v>
      </c>
      <c r="B390" s="1064">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64">
        <v>25</v>
      </c>
      <c r="B391" s="1064">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64">
        <v>26</v>
      </c>
      <c r="B392" s="1064">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64">
        <v>27</v>
      </c>
      <c r="B393" s="1064">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64">
        <v>28</v>
      </c>
      <c r="B394" s="1064">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64">
        <v>29</v>
      </c>
      <c r="B395" s="1064">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64">
        <v>30</v>
      </c>
      <c r="B396" s="1064">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6"/>
      <c r="B399" s="346"/>
      <c r="C399" s="346" t="s">
        <v>26</v>
      </c>
      <c r="D399" s="346"/>
      <c r="E399" s="346"/>
      <c r="F399" s="346"/>
      <c r="G399" s="346"/>
      <c r="H399" s="346"/>
      <c r="I399" s="346"/>
      <c r="J399" s="277" t="s">
        <v>430</v>
      </c>
      <c r="K399" s="113"/>
      <c r="L399" s="113"/>
      <c r="M399" s="113"/>
      <c r="N399" s="113"/>
      <c r="O399" s="113"/>
      <c r="P399" s="347" t="s">
        <v>27</v>
      </c>
      <c r="Q399" s="347"/>
      <c r="R399" s="347"/>
      <c r="S399" s="347"/>
      <c r="T399" s="347"/>
      <c r="U399" s="347"/>
      <c r="V399" s="347"/>
      <c r="W399" s="347"/>
      <c r="X399" s="347"/>
      <c r="Y399" s="344" t="s">
        <v>490</v>
      </c>
      <c r="Z399" s="345"/>
      <c r="AA399" s="345"/>
      <c r="AB399" s="345"/>
      <c r="AC399" s="277" t="s">
        <v>473</v>
      </c>
      <c r="AD399" s="277"/>
      <c r="AE399" s="277"/>
      <c r="AF399" s="277"/>
      <c r="AG399" s="277"/>
      <c r="AH399" s="344" t="s">
        <v>390</v>
      </c>
      <c r="AI399" s="346"/>
      <c r="AJ399" s="346"/>
      <c r="AK399" s="346"/>
      <c r="AL399" s="346" t="s">
        <v>21</v>
      </c>
      <c r="AM399" s="346"/>
      <c r="AN399" s="346"/>
      <c r="AO399" s="432"/>
      <c r="AP399" s="433" t="s">
        <v>431</v>
      </c>
      <c r="AQ399" s="433"/>
      <c r="AR399" s="433"/>
      <c r="AS399" s="433"/>
      <c r="AT399" s="433"/>
      <c r="AU399" s="433"/>
      <c r="AV399" s="433"/>
      <c r="AW399" s="433"/>
      <c r="AX399" s="433"/>
    </row>
    <row r="400" spans="1:50" ht="26.25" hidden="1" customHeight="1">
      <c r="A400" s="1064">
        <v>1</v>
      </c>
      <c r="B400" s="1064">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64">
        <v>2</v>
      </c>
      <c r="B401" s="1064">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64">
        <v>3</v>
      </c>
      <c r="B402" s="1064">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64">
        <v>4</v>
      </c>
      <c r="B403" s="1064">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64">
        <v>5</v>
      </c>
      <c r="B404" s="1064">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64">
        <v>6</v>
      </c>
      <c r="B405" s="1064">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64">
        <v>7</v>
      </c>
      <c r="B406" s="1064">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64">
        <v>8</v>
      </c>
      <c r="B407" s="1064">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64">
        <v>9</v>
      </c>
      <c r="B408" s="1064">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64">
        <v>10</v>
      </c>
      <c r="B409" s="1064">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64">
        <v>11</v>
      </c>
      <c r="B410" s="1064">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64">
        <v>12</v>
      </c>
      <c r="B411" s="1064">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64">
        <v>13</v>
      </c>
      <c r="B412" s="1064">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64">
        <v>14</v>
      </c>
      <c r="B413" s="1064">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64">
        <v>15</v>
      </c>
      <c r="B414" s="1064">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64">
        <v>16</v>
      </c>
      <c r="B415" s="1064">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64">
        <v>17</v>
      </c>
      <c r="B416" s="1064">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64">
        <v>18</v>
      </c>
      <c r="B417" s="1064">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64">
        <v>19</v>
      </c>
      <c r="B418" s="1064">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64">
        <v>20</v>
      </c>
      <c r="B419" s="1064">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64">
        <v>21</v>
      </c>
      <c r="B420" s="1064">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64">
        <v>22</v>
      </c>
      <c r="B421" s="1064">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64">
        <v>23</v>
      </c>
      <c r="B422" s="1064">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64">
        <v>24</v>
      </c>
      <c r="B423" s="1064">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64">
        <v>25</v>
      </c>
      <c r="B424" s="1064">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64">
        <v>26</v>
      </c>
      <c r="B425" s="1064">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64">
        <v>27</v>
      </c>
      <c r="B426" s="1064">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64">
        <v>28</v>
      </c>
      <c r="B427" s="1064">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64">
        <v>29</v>
      </c>
      <c r="B428" s="1064">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64">
        <v>30</v>
      </c>
      <c r="B429" s="1064">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6"/>
      <c r="B432" s="346"/>
      <c r="C432" s="346" t="s">
        <v>26</v>
      </c>
      <c r="D432" s="346"/>
      <c r="E432" s="346"/>
      <c r="F432" s="346"/>
      <c r="G432" s="346"/>
      <c r="H432" s="346"/>
      <c r="I432" s="346"/>
      <c r="J432" s="277" t="s">
        <v>430</v>
      </c>
      <c r="K432" s="113"/>
      <c r="L432" s="113"/>
      <c r="M432" s="113"/>
      <c r="N432" s="113"/>
      <c r="O432" s="113"/>
      <c r="P432" s="347" t="s">
        <v>27</v>
      </c>
      <c r="Q432" s="347"/>
      <c r="R432" s="347"/>
      <c r="S432" s="347"/>
      <c r="T432" s="347"/>
      <c r="U432" s="347"/>
      <c r="V432" s="347"/>
      <c r="W432" s="347"/>
      <c r="X432" s="347"/>
      <c r="Y432" s="344" t="s">
        <v>490</v>
      </c>
      <c r="Z432" s="345"/>
      <c r="AA432" s="345"/>
      <c r="AB432" s="345"/>
      <c r="AC432" s="277" t="s">
        <v>473</v>
      </c>
      <c r="AD432" s="277"/>
      <c r="AE432" s="277"/>
      <c r="AF432" s="277"/>
      <c r="AG432" s="277"/>
      <c r="AH432" s="344" t="s">
        <v>390</v>
      </c>
      <c r="AI432" s="346"/>
      <c r="AJ432" s="346"/>
      <c r="AK432" s="346"/>
      <c r="AL432" s="346" t="s">
        <v>21</v>
      </c>
      <c r="AM432" s="346"/>
      <c r="AN432" s="346"/>
      <c r="AO432" s="432"/>
      <c r="AP432" s="433" t="s">
        <v>431</v>
      </c>
      <c r="AQ432" s="433"/>
      <c r="AR432" s="433"/>
      <c r="AS432" s="433"/>
      <c r="AT432" s="433"/>
      <c r="AU432" s="433"/>
      <c r="AV432" s="433"/>
      <c r="AW432" s="433"/>
      <c r="AX432" s="433"/>
    </row>
    <row r="433" spans="1:50" ht="26.25" hidden="1" customHeight="1">
      <c r="A433" s="1064">
        <v>1</v>
      </c>
      <c r="B433" s="1064">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64">
        <v>2</v>
      </c>
      <c r="B434" s="1064">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64">
        <v>3</v>
      </c>
      <c r="B435" s="1064">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64">
        <v>4</v>
      </c>
      <c r="B436" s="1064">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64">
        <v>5</v>
      </c>
      <c r="B437" s="1064">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64">
        <v>6</v>
      </c>
      <c r="B438" s="1064">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64">
        <v>7</v>
      </c>
      <c r="B439" s="1064">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64">
        <v>8</v>
      </c>
      <c r="B440" s="1064">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64">
        <v>9</v>
      </c>
      <c r="B441" s="1064">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64">
        <v>10</v>
      </c>
      <c r="B442" s="1064">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64">
        <v>11</v>
      </c>
      <c r="B443" s="1064">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64">
        <v>12</v>
      </c>
      <c r="B444" s="1064">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64">
        <v>13</v>
      </c>
      <c r="B445" s="1064">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64">
        <v>14</v>
      </c>
      <c r="B446" s="1064">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64">
        <v>15</v>
      </c>
      <c r="B447" s="1064">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64">
        <v>16</v>
      </c>
      <c r="B448" s="1064">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64">
        <v>17</v>
      </c>
      <c r="B449" s="1064">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64">
        <v>18</v>
      </c>
      <c r="B450" s="1064">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64">
        <v>19</v>
      </c>
      <c r="B451" s="1064">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64">
        <v>20</v>
      </c>
      <c r="B452" s="1064">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64">
        <v>21</v>
      </c>
      <c r="B453" s="1064">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64">
        <v>22</v>
      </c>
      <c r="B454" s="1064">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64">
        <v>23</v>
      </c>
      <c r="B455" s="1064">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64">
        <v>24</v>
      </c>
      <c r="B456" s="1064">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64">
        <v>25</v>
      </c>
      <c r="B457" s="1064">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64">
        <v>26</v>
      </c>
      <c r="B458" s="1064">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64">
        <v>27</v>
      </c>
      <c r="B459" s="1064">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64">
        <v>28</v>
      </c>
      <c r="B460" s="1064">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64">
        <v>29</v>
      </c>
      <c r="B461" s="1064">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64">
        <v>30</v>
      </c>
      <c r="B462" s="1064">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6"/>
      <c r="B465" s="346"/>
      <c r="C465" s="346" t="s">
        <v>26</v>
      </c>
      <c r="D465" s="346"/>
      <c r="E465" s="346"/>
      <c r="F465" s="346"/>
      <c r="G465" s="346"/>
      <c r="H465" s="346"/>
      <c r="I465" s="346"/>
      <c r="J465" s="277" t="s">
        <v>430</v>
      </c>
      <c r="K465" s="113"/>
      <c r="L465" s="113"/>
      <c r="M465" s="113"/>
      <c r="N465" s="113"/>
      <c r="O465" s="113"/>
      <c r="P465" s="347" t="s">
        <v>27</v>
      </c>
      <c r="Q465" s="347"/>
      <c r="R465" s="347"/>
      <c r="S465" s="347"/>
      <c r="T465" s="347"/>
      <c r="U465" s="347"/>
      <c r="V465" s="347"/>
      <c r="W465" s="347"/>
      <c r="X465" s="347"/>
      <c r="Y465" s="344" t="s">
        <v>490</v>
      </c>
      <c r="Z465" s="345"/>
      <c r="AA465" s="345"/>
      <c r="AB465" s="345"/>
      <c r="AC465" s="277" t="s">
        <v>473</v>
      </c>
      <c r="AD465" s="277"/>
      <c r="AE465" s="277"/>
      <c r="AF465" s="277"/>
      <c r="AG465" s="277"/>
      <c r="AH465" s="344" t="s">
        <v>390</v>
      </c>
      <c r="AI465" s="346"/>
      <c r="AJ465" s="346"/>
      <c r="AK465" s="346"/>
      <c r="AL465" s="346" t="s">
        <v>21</v>
      </c>
      <c r="AM465" s="346"/>
      <c r="AN465" s="346"/>
      <c r="AO465" s="432"/>
      <c r="AP465" s="433" t="s">
        <v>431</v>
      </c>
      <c r="AQ465" s="433"/>
      <c r="AR465" s="433"/>
      <c r="AS465" s="433"/>
      <c r="AT465" s="433"/>
      <c r="AU465" s="433"/>
      <c r="AV465" s="433"/>
      <c r="AW465" s="433"/>
      <c r="AX465" s="433"/>
    </row>
    <row r="466" spans="1:50" ht="26.25" hidden="1" customHeight="1">
      <c r="A466" s="1064">
        <v>1</v>
      </c>
      <c r="B466" s="1064">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64">
        <v>2</v>
      </c>
      <c r="B467" s="1064">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64">
        <v>3</v>
      </c>
      <c r="B468" s="1064">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64">
        <v>4</v>
      </c>
      <c r="B469" s="1064">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64">
        <v>5</v>
      </c>
      <c r="B470" s="1064">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64">
        <v>6</v>
      </c>
      <c r="B471" s="1064">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64">
        <v>7</v>
      </c>
      <c r="B472" s="1064">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64">
        <v>8</v>
      </c>
      <c r="B473" s="1064">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64">
        <v>9</v>
      </c>
      <c r="B474" s="1064">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64">
        <v>10</v>
      </c>
      <c r="B475" s="1064">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64">
        <v>11</v>
      </c>
      <c r="B476" s="1064">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64">
        <v>12</v>
      </c>
      <c r="B477" s="1064">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64">
        <v>13</v>
      </c>
      <c r="B478" s="1064">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64">
        <v>14</v>
      </c>
      <c r="B479" s="1064">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64">
        <v>15</v>
      </c>
      <c r="B480" s="1064">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64">
        <v>16</v>
      </c>
      <c r="B481" s="1064">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64">
        <v>17</v>
      </c>
      <c r="B482" s="1064">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64">
        <v>18</v>
      </c>
      <c r="B483" s="1064">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64">
        <v>19</v>
      </c>
      <c r="B484" s="1064">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64">
        <v>20</v>
      </c>
      <c r="B485" s="1064">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64">
        <v>21</v>
      </c>
      <c r="B486" s="1064">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64">
        <v>22</v>
      </c>
      <c r="B487" s="1064">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64">
        <v>23</v>
      </c>
      <c r="B488" s="1064">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64">
        <v>24</v>
      </c>
      <c r="B489" s="1064">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64">
        <v>25</v>
      </c>
      <c r="B490" s="1064">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64">
        <v>26</v>
      </c>
      <c r="B491" s="1064">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64">
        <v>27</v>
      </c>
      <c r="B492" s="1064">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64">
        <v>28</v>
      </c>
      <c r="B493" s="1064">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64">
        <v>29</v>
      </c>
      <c r="B494" s="1064">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64">
        <v>30</v>
      </c>
      <c r="B495" s="1064">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6"/>
      <c r="B498" s="346"/>
      <c r="C498" s="346" t="s">
        <v>26</v>
      </c>
      <c r="D498" s="346"/>
      <c r="E498" s="346"/>
      <c r="F498" s="346"/>
      <c r="G498" s="346"/>
      <c r="H498" s="346"/>
      <c r="I498" s="346"/>
      <c r="J498" s="277" t="s">
        <v>430</v>
      </c>
      <c r="K498" s="113"/>
      <c r="L498" s="113"/>
      <c r="M498" s="113"/>
      <c r="N498" s="113"/>
      <c r="O498" s="113"/>
      <c r="P498" s="347" t="s">
        <v>27</v>
      </c>
      <c r="Q498" s="347"/>
      <c r="R498" s="347"/>
      <c r="S498" s="347"/>
      <c r="T498" s="347"/>
      <c r="U498" s="347"/>
      <c r="V498" s="347"/>
      <c r="W498" s="347"/>
      <c r="X498" s="347"/>
      <c r="Y498" s="344" t="s">
        <v>490</v>
      </c>
      <c r="Z498" s="345"/>
      <c r="AA498" s="345"/>
      <c r="AB498" s="345"/>
      <c r="AC498" s="277" t="s">
        <v>473</v>
      </c>
      <c r="AD498" s="277"/>
      <c r="AE498" s="277"/>
      <c r="AF498" s="277"/>
      <c r="AG498" s="277"/>
      <c r="AH498" s="344" t="s">
        <v>390</v>
      </c>
      <c r="AI498" s="346"/>
      <c r="AJ498" s="346"/>
      <c r="AK498" s="346"/>
      <c r="AL498" s="346" t="s">
        <v>21</v>
      </c>
      <c r="AM498" s="346"/>
      <c r="AN498" s="346"/>
      <c r="AO498" s="432"/>
      <c r="AP498" s="433" t="s">
        <v>431</v>
      </c>
      <c r="AQ498" s="433"/>
      <c r="AR498" s="433"/>
      <c r="AS498" s="433"/>
      <c r="AT498" s="433"/>
      <c r="AU498" s="433"/>
      <c r="AV498" s="433"/>
      <c r="AW498" s="433"/>
      <c r="AX498" s="433"/>
    </row>
    <row r="499" spans="1:50" ht="26.25" hidden="1" customHeight="1">
      <c r="A499" s="1064">
        <v>1</v>
      </c>
      <c r="B499" s="1064">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64">
        <v>2</v>
      </c>
      <c r="B500" s="1064">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64">
        <v>3</v>
      </c>
      <c r="B501" s="1064">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64">
        <v>4</v>
      </c>
      <c r="B502" s="1064">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64">
        <v>5</v>
      </c>
      <c r="B503" s="1064">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64">
        <v>6</v>
      </c>
      <c r="B504" s="1064">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64">
        <v>7</v>
      </c>
      <c r="B505" s="1064">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64">
        <v>8</v>
      </c>
      <c r="B506" s="1064">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64">
        <v>9</v>
      </c>
      <c r="B507" s="1064">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64">
        <v>10</v>
      </c>
      <c r="B508" s="1064">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64">
        <v>11</v>
      </c>
      <c r="B509" s="1064">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64">
        <v>12</v>
      </c>
      <c r="B510" s="1064">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64">
        <v>13</v>
      </c>
      <c r="B511" s="1064">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64">
        <v>14</v>
      </c>
      <c r="B512" s="1064">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64">
        <v>15</v>
      </c>
      <c r="B513" s="1064">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64">
        <v>16</v>
      </c>
      <c r="B514" s="1064">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64">
        <v>17</v>
      </c>
      <c r="B515" s="1064">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64">
        <v>18</v>
      </c>
      <c r="B516" s="1064">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64">
        <v>19</v>
      </c>
      <c r="B517" s="1064">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64">
        <v>20</v>
      </c>
      <c r="B518" s="1064">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64">
        <v>21</v>
      </c>
      <c r="B519" s="1064">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64">
        <v>22</v>
      </c>
      <c r="B520" s="1064">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64">
        <v>23</v>
      </c>
      <c r="B521" s="1064">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64">
        <v>24</v>
      </c>
      <c r="B522" s="1064">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64">
        <v>25</v>
      </c>
      <c r="B523" s="1064">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64">
        <v>26</v>
      </c>
      <c r="B524" s="1064">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64">
        <v>27</v>
      </c>
      <c r="B525" s="1064">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64">
        <v>28</v>
      </c>
      <c r="B526" s="1064">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64">
        <v>29</v>
      </c>
      <c r="B527" s="1064">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64">
        <v>30</v>
      </c>
      <c r="B528" s="1064">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6"/>
      <c r="B531" s="346"/>
      <c r="C531" s="346" t="s">
        <v>26</v>
      </c>
      <c r="D531" s="346"/>
      <c r="E531" s="346"/>
      <c r="F531" s="346"/>
      <c r="G531" s="346"/>
      <c r="H531" s="346"/>
      <c r="I531" s="346"/>
      <c r="J531" s="277" t="s">
        <v>430</v>
      </c>
      <c r="K531" s="113"/>
      <c r="L531" s="113"/>
      <c r="M531" s="113"/>
      <c r="N531" s="113"/>
      <c r="O531" s="113"/>
      <c r="P531" s="347" t="s">
        <v>27</v>
      </c>
      <c r="Q531" s="347"/>
      <c r="R531" s="347"/>
      <c r="S531" s="347"/>
      <c r="T531" s="347"/>
      <c r="U531" s="347"/>
      <c r="V531" s="347"/>
      <c r="W531" s="347"/>
      <c r="X531" s="347"/>
      <c r="Y531" s="344" t="s">
        <v>490</v>
      </c>
      <c r="Z531" s="345"/>
      <c r="AA531" s="345"/>
      <c r="AB531" s="345"/>
      <c r="AC531" s="277" t="s">
        <v>473</v>
      </c>
      <c r="AD531" s="277"/>
      <c r="AE531" s="277"/>
      <c r="AF531" s="277"/>
      <c r="AG531" s="277"/>
      <c r="AH531" s="344" t="s">
        <v>390</v>
      </c>
      <c r="AI531" s="346"/>
      <c r="AJ531" s="346"/>
      <c r="AK531" s="346"/>
      <c r="AL531" s="346" t="s">
        <v>21</v>
      </c>
      <c r="AM531" s="346"/>
      <c r="AN531" s="346"/>
      <c r="AO531" s="432"/>
      <c r="AP531" s="433" t="s">
        <v>431</v>
      </c>
      <c r="AQ531" s="433"/>
      <c r="AR531" s="433"/>
      <c r="AS531" s="433"/>
      <c r="AT531" s="433"/>
      <c r="AU531" s="433"/>
      <c r="AV531" s="433"/>
      <c r="AW531" s="433"/>
      <c r="AX531" s="433"/>
    </row>
    <row r="532" spans="1:50" ht="26.25" hidden="1" customHeight="1">
      <c r="A532" s="1064">
        <v>1</v>
      </c>
      <c r="B532" s="1064">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64">
        <v>2</v>
      </c>
      <c r="B533" s="1064">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64">
        <v>3</v>
      </c>
      <c r="B534" s="1064">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64">
        <v>4</v>
      </c>
      <c r="B535" s="1064">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64">
        <v>5</v>
      </c>
      <c r="B536" s="1064">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64">
        <v>6</v>
      </c>
      <c r="B537" s="1064">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64">
        <v>7</v>
      </c>
      <c r="B538" s="1064">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64">
        <v>8</v>
      </c>
      <c r="B539" s="1064">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64">
        <v>9</v>
      </c>
      <c r="B540" s="1064">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64">
        <v>10</v>
      </c>
      <c r="B541" s="1064">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64">
        <v>11</v>
      </c>
      <c r="B542" s="1064">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64">
        <v>12</v>
      </c>
      <c r="B543" s="1064">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64">
        <v>13</v>
      </c>
      <c r="B544" s="1064">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64">
        <v>14</v>
      </c>
      <c r="B545" s="1064">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64">
        <v>15</v>
      </c>
      <c r="B546" s="1064">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64">
        <v>16</v>
      </c>
      <c r="B547" s="1064">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64">
        <v>17</v>
      </c>
      <c r="B548" s="1064">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64">
        <v>18</v>
      </c>
      <c r="B549" s="1064">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64">
        <v>19</v>
      </c>
      <c r="B550" s="1064">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64">
        <v>20</v>
      </c>
      <c r="B551" s="1064">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64">
        <v>21</v>
      </c>
      <c r="B552" s="1064">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64">
        <v>22</v>
      </c>
      <c r="B553" s="1064">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64">
        <v>23</v>
      </c>
      <c r="B554" s="1064">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64">
        <v>24</v>
      </c>
      <c r="B555" s="1064">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64">
        <v>25</v>
      </c>
      <c r="B556" s="1064">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64">
        <v>26</v>
      </c>
      <c r="B557" s="1064">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64">
        <v>27</v>
      </c>
      <c r="B558" s="1064">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64">
        <v>28</v>
      </c>
      <c r="B559" s="1064">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64">
        <v>29</v>
      </c>
      <c r="B560" s="1064">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64">
        <v>30</v>
      </c>
      <c r="B561" s="1064">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6"/>
      <c r="B564" s="346"/>
      <c r="C564" s="346" t="s">
        <v>26</v>
      </c>
      <c r="D564" s="346"/>
      <c r="E564" s="346"/>
      <c r="F564" s="346"/>
      <c r="G564" s="346"/>
      <c r="H564" s="346"/>
      <c r="I564" s="346"/>
      <c r="J564" s="277" t="s">
        <v>430</v>
      </c>
      <c r="K564" s="113"/>
      <c r="L564" s="113"/>
      <c r="M564" s="113"/>
      <c r="N564" s="113"/>
      <c r="O564" s="113"/>
      <c r="P564" s="347" t="s">
        <v>27</v>
      </c>
      <c r="Q564" s="347"/>
      <c r="R564" s="347"/>
      <c r="S564" s="347"/>
      <c r="T564" s="347"/>
      <c r="U564" s="347"/>
      <c r="V564" s="347"/>
      <c r="W564" s="347"/>
      <c r="X564" s="347"/>
      <c r="Y564" s="344" t="s">
        <v>490</v>
      </c>
      <c r="Z564" s="345"/>
      <c r="AA564" s="345"/>
      <c r="AB564" s="345"/>
      <c r="AC564" s="277" t="s">
        <v>473</v>
      </c>
      <c r="AD564" s="277"/>
      <c r="AE564" s="277"/>
      <c r="AF564" s="277"/>
      <c r="AG564" s="277"/>
      <c r="AH564" s="344" t="s">
        <v>390</v>
      </c>
      <c r="AI564" s="346"/>
      <c r="AJ564" s="346"/>
      <c r="AK564" s="346"/>
      <c r="AL564" s="346" t="s">
        <v>21</v>
      </c>
      <c r="AM564" s="346"/>
      <c r="AN564" s="346"/>
      <c r="AO564" s="432"/>
      <c r="AP564" s="433" t="s">
        <v>431</v>
      </c>
      <c r="AQ564" s="433"/>
      <c r="AR564" s="433"/>
      <c r="AS564" s="433"/>
      <c r="AT564" s="433"/>
      <c r="AU564" s="433"/>
      <c r="AV564" s="433"/>
      <c r="AW564" s="433"/>
      <c r="AX564" s="433"/>
    </row>
    <row r="565" spans="1:50" ht="26.25" hidden="1" customHeight="1">
      <c r="A565" s="1064">
        <v>1</v>
      </c>
      <c r="B565" s="1064">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64">
        <v>2</v>
      </c>
      <c r="B566" s="1064">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64">
        <v>3</v>
      </c>
      <c r="B567" s="1064">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64">
        <v>4</v>
      </c>
      <c r="B568" s="1064">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64">
        <v>5</v>
      </c>
      <c r="B569" s="1064">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64">
        <v>6</v>
      </c>
      <c r="B570" s="1064">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64">
        <v>7</v>
      </c>
      <c r="B571" s="1064">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64">
        <v>8</v>
      </c>
      <c r="B572" s="1064">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64">
        <v>9</v>
      </c>
      <c r="B573" s="1064">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64">
        <v>10</v>
      </c>
      <c r="B574" s="1064">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64">
        <v>11</v>
      </c>
      <c r="B575" s="1064">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64">
        <v>12</v>
      </c>
      <c r="B576" s="1064">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64">
        <v>13</v>
      </c>
      <c r="B577" s="1064">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64">
        <v>14</v>
      </c>
      <c r="B578" s="1064">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64">
        <v>15</v>
      </c>
      <c r="B579" s="1064">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64">
        <v>16</v>
      </c>
      <c r="B580" s="1064">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64">
        <v>17</v>
      </c>
      <c r="B581" s="1064">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64">
        <v>18</v>
      </c>
      <c r="B582" s="1064">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64">
        <v>19</v>
      </c>
      <c r="B583" s="1064">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64">
        <v>20</v>
      </c>
      <c r="B584" s="1064">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64">
        <v>21</v>
      </c>
      <c r="B585" s="1064">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64">
        <v>22</v>
      </c>
      <c r="B586" s="1064">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64">
        <v>23</v>
      </c>
      <c r="B587" s="1064">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64">
        <v>24</v>
      </c>
      <c r="B588" s="1064">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64">
        <v>25</v>
      </c>
      <c r="B589" s="1064">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64">
        <v>26</v>
      </c>
      <c r="B590" s="1064">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64">
        <v>27</v>
      </c>
      <c r="B591" s="1064">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64">
        <v>28</v>
      </c>
      <c r="B592" s="1064">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64">
        <v>29</v>
      </c>
      <c r="B593" s="1064">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64">
        <v>30</v>
      </c>
      <c r="B594" s="1064">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6"/>
      <c r="B597" s="346"/>
      <c r="C597" s="346" t="s">
        <v>26</v>
      </c>
      <c r="D597" s="346"/>
      <c r="E597" s="346"/>
      <c r="F597" s="346"/>
      <c r="G597" s="346"/>
      <c r="H597" s="346"/>
      <c r="I597" s="346"/>
      <c r="J597" s="277" t="s">
        <v>430</v>
      </c>
      <c r="K597" s="113"/>
      <c r="L597" s="113"/>
      <c r="M597" s="113"/>
      <c r="N597" s="113"/>
      <c r="O597" s="113"/>
      <c r="P597" s="347" t="s">
        <v>27</v>
      </c>
      <c r="Q597" s="347"/>
      <c r="R597" s="347"/>
      <c r="S597" s="347"/>
      <c r="T597" s="347"/>
      <c r="U597" s="347"/>
      <c r="V597" s="347"/>
      <c r="W597" s="347"/>
      <c r="X597" s="347"/>
      <c r="Y597" s="344" t="s">
        <v>490</v>
      </c>
      <c r="Z597" s="345"/>
      <c r="AA597" s="345"/>
      <c r="AB597" s="345"/>
      <c r="AC597" s="277" t="s">
        <v>473</v>
      </c>
      <c r="AD597" s="277"/>
      <c r="AE597" s="277"/>
      <c r="AF597" s="277"/>
      <c r="AG597" s="277"/>
      <c r="AH597" s="344" t="s">
        <v>390</v>
      </c>
      <c r="AI597" s="346"/>
      <c r="AJ597" s="346"/>
      <c r="AK597" s="346"/>
      <c r="AL597" s="346" t="s">
        <v>21</v>
      </c>
      <c r="AM597" s="346"/>
      <c r="AN597" s="346"/>
      <c r="AO597" s="432"/>
      <c r="AP597" s="433" t="s">
        <v>431</v>
      </c>
      <c r="AQ597" s="433"/>
      <c r="AR597" s="433"/>
      <c r="AS597" s="433"/>
      <c r="AT597" s="433"/>
      <c r="AU597" s="433"/>
      <c r="AV597" s="433"/>
      <c r="AW597" s="433"/>
      <c r="AX597" s="433"/>
    </row>
    <row r="598" spans="1:50" ht="26.25" hidden="1" customHeight="1">
      <c r="A598" s="1064">
        <v>1</v>
      </c>
      <c r="B598" s="1064">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64">
        <v>2</v>
      </c>
      <c r="B599" s="1064">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64">
        <v>3</v>
      </c>
      <c r="B600" s="1064">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64">
        <v>4</v>
      </c>
      <c r="B601" s="1064">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64">
        <v>5</v>
      </c>
      <c r="B602" s="1064">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64">
        <v>6</v>
      </c>
      <c r="B603" s="1064">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64">
        <v>7</v>
      </c>
      <c r="B604" s="1064">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64">
        <v>8</v>
      </c>
      <c r="B605" s="1064">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64">
        <v>9</v>
      </c>
      <c r="B606" s="1064">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64">
        <v>10</v>
      </c>
      <c r="B607" s="1064">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64">
        <v>11</v>
      </c>
      <c r="B608" s="1064">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64">
        <v>12</v>
      </c>
      <c r="B609" s="1064">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64">
        <v>13</v>
      </c>
      <c r="B610" s="1064">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64">
        <v>14</v>
      </c>
      <c r="B611" s="1064">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64">
        <v>15</v>
      </c>
      <c r="B612" s="1064">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64">
        <v>16</v>
      </c>
      <c r="B613" s="1064">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64">
        <v>17</v>
      </c>
      <c r="B614" s="1064">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64">
        <v>18</v>
      </c>
      <c r="B615" s="1064">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64">
        <v>19</v>
      </c>
      <c r="B616" s="1064">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64">
        <v>20</v>
      </c>
      <c r="B617" s="1064">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64">
        <v>21</v>
      </c>
      <c r="B618" s="1064">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64">
        <v>22</v>
      </c>
      <c r="B619" s="1064">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64">
        <v>23</v>
      </c>
      <c r="B620" s="1064">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64">
        <v>24</v>
      </c>
      <c r="B621" s="1064">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64">
        <v>25</v>
      </c>
      <c r="B622" s="1064">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64">
        <v>26</v>
      </c>
      <c r="B623" s="1064">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64">
        <v>27</v>
      </c>
      <c r="B624" s="1064">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64">
        <v>28</v>
      </c>
      <c r="B625" s="1064">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64">
        <v>29</v>
      </c>
      <c r="B626" s="1064">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64">
        <v>30</v>
      </c>
      <c r="B627" s="1064">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6"/>
      <c r="B630" s="346"/>
      <c r="C630" s="346" t="s">
        <v>26</v>
      </c>
      <c r="D630" s="346"/>
      <c r="E630" s="346"/>
      <c r="F630" s="346"/>
      <c r="G630" s="346"/>
      <c r="H630" s="346"/>
      <c r="I630" s="346"/>
      <c r="J630" s="277" t="s">
        <v>430</v>
      </c>
      <c r="K630" s="113"/>
      <c r="L630" s="113"/>
      <c r="M630" s="113"/>
      <c r="N630" s="113"/>
      <c r="O630" s="113"/>
      <c r="P630" s="347" t="s">
        <v>27</v>
      </c>
      <c r="Q630" s="347"/>
      <c r="R630" s="347"/>
      <c r="S630" s="347"/>
      <c r="T630" s="347"/>
      <c r="U630" s="347"/>
      <c r="V630" s="347"/>
      <c r="W630" s="347"/>
      <c r="X630" s="347"/>
      <c r="Y630" s="344" t="s">
        <v>490</v>
      </c>
      <c r="Z630" s="345"/>
      <c r="AA630" s="345"/>
      <c r="AB630" s="345"/>
      <c r="AC630" s="277" t="s">
        <v>473</v>
      </c>
      <c r="AD630" s="277"/>
      <c r="AE630" s="277"/>
      <c r="AF630" s="277"/>
      <c r="AG630" s="277"/>
      <c r="AH630" s="344" t="s">
        <v>390</v>
      </c>
      <c r="AI630" s="346"/>
      <c r="AJ630" s="346"/>
      <c r="AK630" s="346"/>
      <c r="AL630" s="346" t="s">
        <v>21</v>
      </c>
      <c r="AM630" s="346"/>
      <c r="AN630" s="346"/>
      <c r="AO630" s="432"/>
      <c r="AP630" s="433" t="s">
        <v>431</v>
      </c>
      <c r="AQ630" s="433"/>
      <c r="AR630" s="433"/>
      <c r="AS630" s="433"/>
      <c r="AT630" s="433"/>
      <c r="AU630" s="433"/>
      <c r="AV630" s="433"/>
      <c r="AW630" s="433"/>
      <c r="AX630" s="433"/>
    </row>
    <row r="631" spans="1:50" ht="26.25" hidden="1" customHeight="1">
      <c r="A631" s="1064">
        <v>1</v>
      </c>
      <c r="B631" s="1064">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64">
        <v>2</v>
      </c>
      <c r="B632" s="1064">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64">
        <v>3</v>
      </c>
      <c r="B633" s="1064">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64">
        <v>4</v>
      </c>
      <c r="B634" s="1064">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64">
        <v>5</v>
      </c>
      <c r="B635" s="1064">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64">
        <v>6</v>
      </c>
      <c r="B636" s="1064">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64">
        <v>7</v>
      </c>
      <c r="B637" s="1064">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64">
        <v>8</v>
      </c>
      <c r="B638" s="1064">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64">
        <v>9</v>
      </c>
      <c r="B639" s="1064">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64">
        <v>10</v>
      </c>
      <c r="B640" s="1064">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64">
        <v>11</v>
      </c>
      <c r="B641" s="1064">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64">
        <v>12</v>
      </c>
      <c r="B642" s="1064">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64">
        <v>13</v>
      </c>
      <c r="B643" s="1064">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64">
        <v>14</v>
      </c>
      <c r="B644" s="1064">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64">
        <v>15</v>
      </c>
      <c r="B645" s="1064">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64">
        <v>16</v>
      </c>
      <c r="B646" s="1064">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64">
        <v>17</v>
      </c>
      <c r="B647" s="1064">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64">
        <v>18</v>
      </c>
      <c r="B648" s="1064">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64">
        <v>19</v>
      </c>
      <c r="B649" s="1064">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64">
        <v>20</v>
      </c>
      <c r="B650" s="1064">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64">
        <v>21</v>
      </c>
      <c r="B651" s="1064">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64">
        <v>22</v>
      </c>
      <c r="B652" s="1064">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64">
        <v>23</v>
      </c>
      <c r="B653" s="1064">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64">
        <v>24</v>
      </c>
      <c r="B654" s="1064">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64">
        <v>25</v>
      </c>
      <c r="B655" s="1064">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64">
        <v>26</v>
      </c>
      <c r="B656" s="1064">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64">
        <v>27</v>
      </c>
      <c r="B657" s="1064">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64">
        <v>28</v>
      </c>
      <c r="B658" s="1064">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64">
        <v>29</v>
      </c>
      <c r="B659" s="1064">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64">
        <v>30</v>
      </c>
      <c r="B660" s="1064">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6"/>
      <c r="B663" s="346"/>
      <c r="C663" s="346" t="s">
        <v>26</v>
      </c>
      <c r="D663" s="346"/>
      <c r="E663" s="346"/>
      <c r="F663" s="346"/>
      <c r="G663" s="346"/>
      <c r="H663" s="346"/>
      <c r="I663" s="346"/>
      <c r="J663" s="277" t="s">
        <v>430</v>
      </c>
      <c r="K663" s="113"/>
      <c r="L663" s="113"/>
      <c r="M663" s="113"/>
      <c r="N663" s="113"/>
      <c r="O663" s="113"/>
      <c r="P663" s="347" t="s">
        <v>27</v>
      </c>
      <c r="Q663" s="347"/>
      <c r="R663" s="347"/>
      <c r="S663" s="347"/>
      <c r="T663" s="347"/>
      <c r="U663" s="347"/>
      <c r="V663" s="347"/>
      <c r="W663" s="347"/>
      <c r="X663" s="347"/>
      <c r="Y663" s="344" t="s">
        <v>490</v>
      </c>
      <c r="Z663" s="345"/>
      <c r="AA663" s="345"/>
      <c r="AB663" s="345"/>
      <c r="AC663" s="277" t="s">
        <v>473</v>
      </c>
      <c r="AD663" s="277"/>
      <c r="AE663" s="277"/>
      <c r="AF663" s="277"/>
      <c r="AG663" s="277"/>
      <c r="AH663" s="344" t="s">
        <v>390</v>
      </c>
      <c r="AI663" s="346"/>
      <c r="AJ663" s="346"/>
      <c r="AK663" s="346"/>
      <c r="AL663" s="346" t="s">
        <v>21</v>
      </c>
      <c r="AM663" s="346"/>
      <c r="AN663" s="346"/>
      <c r="AO663" s="432"/>
      <c r="AP663" s="433" t="s">
        <v>431</v>
      </c>
      <c r="AQ663" s="433"/>
      <c r="AR663" s="433"/>
      <c r="AS663" s="433"/>
      <c r="AT663" s="433"/>
      <c r="AU663" s="433"/>
      <c r="AV663" s="433"/>
      <c r="AW663" s="433"/>
      <c r="AX663" s="433"/>
    </row>
    <row r="664" spans="1:50" ht="26.25" hidden="1" customHeight="1">
      <c r="A664" s="1064">
        <v>1</v>
      </c>
      <c r="B664" s="1064">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64">
        <v>2</v>
      </c>
      <c r="B665" s="1064">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64">
        <v>3</v>
      </c>
      <c r="B666" s="1064">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64">
        <v>4</v>
      </c>
      <c r="B667" s="1064">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64">
        <v>5</v>
      </c>
      <c r="B668" s="1064">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64">
        <v>6</v>
      </c>
      <c r="B669" s="1064">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64">
        <v>7</v>
      </c>
      <c r="B670" s="1064">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64">
        <v>8</v>
      </c>
      <c r="B671" s="1064">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64">
        <v>9</v>
      </c>
      <c r="B672" s="1064">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64">
        <v>10</v>
      </c>
      <c r="B673" s="1064">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64">
        <v>11</v>
      </c>
      <c r="B674" s="1064">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64">
        <v>12</v>
      </c>
      <c r="B675" s="1064">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64">
        <v>13</v>
      </c>
      <c r="B676" s="1064">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64">
        <v>14</v>
      </c>
      <c r="B677" s="1064">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64">
        <v>15</v>
      </c>
      <c r="B678" s="1064">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64">
        <v>16</v>
      </c>
      <c r="B679" s="1064">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64">
        <v>17</v>
      </c>
      <c r="B680" s="1064">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64">
        <v>18</v>
      </c>
      <c r="B681" s="1064">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64">
        <v>19</v>
      </c>
      <c r="B682" s="1064">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64">
        <v>20</v>
      </c>
      <c r="B683" s="1064">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64">
        <v>21</v>
      </c>
      <c r="B684" s="1064">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64">
        <v>22</v>
      </c>
      <c r="B685" s="1064">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64">
        <v>23</v>
      </c>
      <c r="B686" s="1064">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64">
        <v>24</v>
      </c>
      <c r="B687" s="1064">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64">
        <v>25</v>
      </c>
      <c r="B688" s="1064">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64">
        <v>26</v>
      </c>
      <c r="B689" s="1064">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64">
        <v>27</v>
      </c>
      <c r="B690" s="1064">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64">
        <v>28</v>
      </c>
      <c r="B691" s="1064">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64">
        <v>29</v>
      </c>
      <c r="B692" s="1064">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64">
        <v>30</v>
      </c>
      <c r="B693" s="1064">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6"/>
      <c r="B696" s="346"/>
      <c r="C696" s="346" t="s">
        <v>26</v>
      </c>
      <c r="D696" s="346"/>
      <c r="E696" s="346"/>
      <c r="F696" s="346"/>
      <c r="G696" s="346"/>
      <c r="H696" s="346"/>
      <c r="I696" s="346"/>
      <c r="J696" s="277" t="s">
        <v>430</v>
      </c>
      <c r="K696" s="113"/>
      <c r="L696" s="113"/>
      <c r="M696" s="113"/>
      <c r="N696" s="113"/>
      <c r="O696" s="113"/>
      <c r="P696" s="347" t="s">
        <v>27</v>
      </c>
      <c r="Q696" s="347"/>
      <c r="R696" s="347"/>
      <c r="S696" s="347"/>
      <c r="T696" s="347"/>
      <c r="U696" s="347"/>
      <c r="V696" s="347"/>
      <c r="W696" s="347"/>
      <c r="X696" s="347"/>
      <c r="Y696" s="344" t="s">
        <v>490</v>
      </c>
      <c r="Z696" s="345"/>
      <c r="AA696" s="345"/>
      <c r="AB696" s="345"/>
      <c r="AC696" s="277" t="s">
        <v>473</v>
      </c>
      <c r="AD696" s="277"/>
      <c r="AE696" s="277"/>
      <c r="AF696" s="277"/>
      <c r="AG696" s="277"/>
      <c r="AH696" s="344" t="s">
        <v>390</v>
      </c>
      <c r="AI696" s="346"/>
      <c r="AJ696" s="346"/>
      <c r="AK696" s="346"/>
      <c r="AL696" s="346" t="s">
        <v>21</v>
      </c>
      <c r="AM696" s="346"/>
      <c r="AN696" s="346"/>
      <c r="AO696" s="432"/>
      <c r="AP696" s="433" t="s">
        <v>431</v>
      </c>
      <c r="AQ696" s="433"/>
      <c r="AR696" s="433"/>
      <c r="AS696" s="433"/>
      <c r="AT696" s="433"/>
      <c r="AU696" s="433"/>
      <c r="AV696" s="433"/>
      <c r="AW696" s="433"/>
      <c r="AX696" s="433"/>
    </row>
    <row r="697" spans="1:50" ht="26.25" hidden="1" customHeight="1">
      <c r="A697" s="1064">
        <v>1</v>
      </c>
      <c r="B697" s="1064">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64">
        <v>2</v>
      </c>
      <c r="B698" s="1064">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64">
        <v>3</v>
      </c>
      <c r="B699" s="1064">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64">
        <v>4</v>
      </c>
      <c r="B700" s="1064">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64">
        <v>5</v>
      </c>
      <c r="B701" s="1064">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64">
        <v>6</v>
      </c>
      <c r="B702" s="1064">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64">
        <v>7</v>
      </c>
      <c r="B703" s="1064">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64">
        <v>8</v>
      </c>
      <c r="B704" s="1064">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64">
        <v>9</v>
      </c>
      <c r="B705" s="1064">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64">
        <v>10</v>
      </c>
      <c r="B706" s="1064">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64">
        <v>11</v>
      </c>
      <c r="B707" s="1064">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64">
        <v>12</v>
      </c>
      <c r="B708" s="1064">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64">
        <v>13</v>
      </c>
      <c r="B709" s="1064">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64">
        <v>14</v>
      </c>
      <c r="B710" s="1064">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64">
        <v>15</v>
      </c>
      <c r="B711" s="1064">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64">
        <v>16</v>
      </c>
      <c r="B712" s="1064">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64">
        <v>17</v>
      </c>
      <c r="B713" s="1064">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64">
        <v>18</v>
      </c>
      <c r="B714" s="1064">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64">
        <v>19</v>
      </c>
      <c r="B715" s="1064">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64">
        <v>20</v>
      </c>
      <c r="B716" s="1064">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64">
        <v>21</v>
      </c>
      <c r="B717" s="1064">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64">
        <v>22</v>
      </c>
      <c r="B718" s="1064">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64">
        <v>23</v>
      </c>
      <c r="B719" s="1064">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64">
        <v>24</v>
      </c>
      <c r="B720" s="1064">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64">
        <v>25</v>
      </c>
      <c r="B721" s="1064">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64">
        <v>26</v>
      </c>
      <c r="B722" s="1064">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64">
        <v>27</v>
      </c>
      <c r="B723" s="1064">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64">
        <v>28</v>
      </c>
      <c r="B724" s="1064">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64">
        <v>29</v>
      </c>
      <c r="B725" s="1064">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64">
        <v>30</v>
      </c>
      <c r="B726" s="1064">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6"/>
      <c r="B729" s="346"/>
      <c r="C729" s="346" t="s">
        <v>26</v>
      </c>
      <c r="D729" s="346"/>
      <c r="E729" s="346"/>
      <c r="F729" s="346"/>
      <c r="G729" s="346"/>
      <c r="H729" s="346"/>
      <c r="I729" s="346"/>
      <c r="J729" s="277" t="s">
        <v>430</v>
      </c>
      <c r="K729" s="113"/>
      <c r="L729" s="113"/>
      <c r="M729" s="113"/>
      <c r="N729" s="113"/>
      <c r="O729" s="113"/>
      <c r="P729" s="347" t="s">
        <v>27</v>
      </c>
      <c r="Q729" s="347"/>
      <c r="R729" s="347"/>
      <c r="S729" s="347"/>
      <c r="T729" s="347"/>
      <c r="U729" s="347"/>
      <c r="V729" s="347"/>
      <c r="W729" s="347"/>
      <c r="X729" s="347"/>
      <c r="Y729" s="344" t="s">
        <v>490</v>
      </c>
      <c r="Z729" s="345"/>
      <c r="AA729" s="345"/>
      <c r="AB729" s="345"/>
      <c r="AC729" s="277" t="s">
        <v>473</v>
      </c>
      <c r="AD729" s="277"/>
      <c r="AE729" s="277"/>
      <c r="AF729" s="277"/>
      <c r="AG729" s="277"/>
      <c r="AH729" s="344" t="s">
        <v>390</v>
      </c>
      <c r="AI729" s="346"/>
      <c r="AJ729" s="346"/>
      <c r="AK729" s="346"/>
      <c r="AL729" s="346" t="s">
        <v>21</v>
      </c>
      <c r="AM729" s="346"/>
      <c r="AN729" s="346"/>
      <c r="AO729" s="432"/>
      <c r="AP729" s="433" t="s">
        <v>431</v>
      </c>
      <c r="AQ729" s="433"/>
      <c r="AR729" s="433"/>
      <c r="AS729" s="433"/>
      <c r="AT729" s="433"/>
      <c r="AU729" s="433"/>
      <c r="AV729" s="433"/>
      <c r="AW729" s="433"/>
      <c r="AX729" s="433"/>
    </row>
    <row r="730" spans="1:50" ht="26.25" hidden="1" customHeight="1">
      <c r="A730" s="1064">
        <v>1</v>
      </c>
      <c r="B730" s="1064">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64">
        <v>2</v>
      </c>
      <c r="B731" s="1064">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64">
        <v>3</v>
      </c>
      <c r="B732" s="1064">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64">
        <v>4</v>
      </c>
      <c r="B733" s="1064">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64">
        <v>5</v>
      </c>
      <c r="B734" s="1064">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64">
        <v>6</v>
      </c>
      <c r="B735" s="1064">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64">
        <v>7</v>
      </c>
      <c r="B736" s="1064">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64">
        <v>8</v>
      </c>
      <c r="B737" s="1064">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64">
        <v>9</v>
      </c>
      <c r="B738" s="1064">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64">
        <v>10</v>
      </c>
      <c r="B739" s="1064">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64">
        <v>11</v>
      </c>
      <c r="B740" s="1064">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64">
        <v>12</v>
      </c>
      <c r="B741" s="1064">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64">
        <v>13</v>
      </c>
      <c r="B742" s="1064">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64">
        <v>14</v>
      </c>
      <c r="B743" s="1064">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64">
        <v>15</v>
      </c>
      <c r="B744" s="1064">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64">
        <v>16</v>
      </c>
      <c r="B745" s="1064">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64">
        <v>17</v>
      </c>
      <c r="B746" s="1064">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64">
        <v>18</v>
      </c>
      <c r="B747" s="1064">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64">
        <v>19</v>
      </c>
      <c r="B748" s="1064">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64">
        <v>20</v>
      </c>
      <c r="B749" s="1064">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64">
        <v>21</v>
      </c>
      <c r="B750" s="1064">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64">
        <v>22</v>
      </c>
      <c r="B751" s="1064">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64">
        <v>23</v>
      </c>
      <c r="B752" s="1064">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64">
        <v>24</v>
      </c>
      <c r="B753" s="1064">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64">
        <v>25</v>
      </c>
      <c r="B754" s="1064">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64">
        <v>26</v>
      </c>
      <c r="B755" s="1064">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64">
        <v>27</v>
      </c>
      <c r="B756" s="1064">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64">
        <v>28</v>
      </c>
      <c r="B757" s="1064">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64">
        <v>29</v>
      </c>
      <c r="B758" s="1064">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64">
        <v>30</v>
      </c>
      <c r="B759" s="1064">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6"/>
      <c r="B762" s="346"/>
      <c r="C762" s="346" t="s">
        <v>26</v>
      </c>
      <c r="D762" s="346"/>
      <c r="E762" s="346"/>
      <c r="F762" s="346"/>
      <c r="G762" s="346"/>
      <c r="H762" s="346"/>
      <c r="I762" s="346"/>
      <c r="J762" s="277" t="s">
        <v>430</v>
      </c>
      <c r="K762" s="113"/>
      <c r="L762" s="113"/>
      <c r="M762" s="113"/>
      <c r="N762" s="113"/>
      <c r="O762" s="113"/>
      <c r="P762" s="347" t="s">
        <v>27</v>
      </c>
      <c r="Q762" s="347"/>
      <c r="R762" s="347"/>
      <c r="S762" s="347"/>
      <c r="T762" s="347"/>
      <c r="U762" s="347"/>
      <c r="V762" s="347"/>
      <c r="W762" s="347"/>
      <c r="X762" s="347"/>
      <c r="Y762" s="344" t="s">
        <v>490</v>
      </c>
      <c r="Z762" s="345"/>
      <c r="AA762" s="345"/>
      <c r="AB762" s="345"/>
      <c r="AC762" s="277" t="s">
        <v>473</v>
      </c>
      <c r="AD762" s="277"/>
      <c r="AE762" s="277"/>
      <c r="AF762" s="277"/>
      <c r="AG762" s="277"/>
      <c r="AH762" s="344" t="s">
        <v>390</v>
      </c>
      <c r="AI762" s="346"/>
      <c r="AJ762" s="346"/>
      <c r="AK762" s="346"/>
      <c r="AL762" s="346" t="s">
        <v>21</v>
      </c>
      <c r="AM762" s="346"/>
      <c r="AN762" s="346"/>
      <c r="AO762" s="432"/>
      <c r="AP762" s="433" t="s">
        <v>431</v>
      </c>
      <c r="AQ762" s="433"/>
      <c r="AR762" s="433"/>
      <c r="AS762" s="433"/>
      <c r="AT762" s="433"/>
      <c r="AU762" s="433"/>
      <c r="AV762" s="433"/>
      <c r="AW762" s="433"/>
      <c r="AX762" s="433"/>
    </row>
    <row r="763" spans="1:50" ht="26.25" hidden="1" customHeight="1">
      <c r="A763" s="1064">
        <v>1</v>
      </c>
      <c r="B763" s="1064">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64">
        <v>2</v>
      </c>
      <c r="B764" s="1064">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64">
        <v>3</v>
      </c>
      <c r="B765" s="1064">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64">
        <v>4</v>
      </c>
      <c r="B766" s="1064">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64">
        <v>5</v>
      </c>
      <c r="B767" s="1064">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64">
        <v>6</v>
      </c>
      <c r="B768" s="1064">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64">
        <v>7</v>
      </c>
      <c r="B769" s="1064">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64">
        <v>8</v>
      </c>
      <c r="B770" s="1064">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64">
        <v>9</v>
      </c>
      <c r="B771" s="1064">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64">
        <v>10</v>
      </c>
      <c r="B772" s="1064">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64">
        <v>11</v>
      </c>
      <c r="B773" s="1064">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64">
        <v>12</v>
      </c>
      <c r="B774" s="1064">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64">
        <v>13</v>
      </c>
      <c r="B775" s="1064">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64">
        <v>14</v>
      </c>
      <c r="B776" s="1064">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64">
        <v>15</v>
      </c>
      <c r="B777" s="1064">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64">
        <v>16</v>
      </c>
      <c r="B778" s="1064">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64">
        <v>17</v>
      </c>
      <c r="B779" s="1064">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64">
        <v>18</v>
      </c>
      <c r="B780" s="1064">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64">
        <v>19</v>
      </c>
      <c r="B781" s="1064">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64">
        <v>20</v>
      </c>
      <c r="B782" s="1064">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64">
        <v>21</v>
      </c>
      <c r="B783" s="1064">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64">
        <v>22</v>
      </c>
      <c r="B784" s="1064">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64">
        <v>23</v>
      </c>
      <c r="B785" s="1064">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64">
        <v>24</v>
      </c>
      <c r="B786" s="1064">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64">
        <v>25</v>
      </c>
      <c r="B787" s="1064">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64">
        <v>26</v>
      </c>
      <c r="B788" s="1064">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64">
        <v>27</v>
      </c>
      <c r="B789" s="1064">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64">
        <v>28</v>
      </c>
      <c r="B790" s="1064">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64">
        <v>29</v>
      </c>
      <c r="B791" s="1064">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64">
        <v>30</v>
      </c>
      <c r="B792" s="1064">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6"/>
      <c r="B795" s="346"/>
      <c r="C795" s="346" t="s">
        <v>26</v>
      </c>
      <c r="D795" s="346"/>
      <c r="E795" s="346"/>
      <c r="F795" s="346"/>
      <c r="G795" s="346"/>
      <c r="H795" s="346"/>
      <c r="I795" s="346"/>
      <c r="J795" s="277" t="s">
        <v>430</v>
      </c>
      <c r="K795" s="113"/>
      <c r="L795" s="113"/>
      <c r="M795" s="113"/>
      <c r="N795" s="113"/>
      <c r="O795" s="113"/>
      <c r="P795" s="347" t="s">
        <v>27</v>
      </c>
      <c r="Q795" s="347"/>
      <c r="R795" s="347"/>
      <c r="S795" s="347"/>
      <c r="T795" s="347"/>
      <c r="U795" s="347"/>
      <c r="V795" s="347"/>
      <c r="W795" s="347"/>
      <c r="X795" s="347"/>
      <c r="Y795" s="344" t="s">
        <v>490</v>
      </c>
      <c r="Z795" s="345"/>
      <c r="AA795" s="345"/>
      <c r="AB795" s="345"/>
      <c r="AC795" s="277" t="s">
        <v>473</v>
      </c>
      <c r="AD795" s="277"/>
      <c r="AE795" s="277"/>
      <c r="AF795" s="277"/>
      <c r="AG795" s="277"/>
      <c r="AH795" s="344" t="s">
        <v>390</v>
      </c>
      <c r="AI795" s="346"/>
      <c r="AJ795" s="346"/>
      <c r="AK795" s="346"/>
      <c r="AL795" s="346" t="s">
        <v>21</v>
      </c>
      <c r="AM795" s="346"/>
      <c r="AN795" s="346"/>
      <c r="AO795" s="432"/>
      <c r="AP795" s="433" t="s">
        <v>431</v>
      </c>
      <c r="AQ795" s="433"/>
      <c r="AR795" s="433"/>
      <c r="AS795" s="433"/>
      <c r="AT795" s="433"/>
      <c r="AU795" s="433"/>
      <c r="AV795" s="433"/>
      <c r="AW795" s="433"/>
      <c r="AX795" s="433"/>
    </row>
    <row r="796" spans="1:50" ht="26.25" hidden="1" customHeight="1">
      <c r="A796" s="1064">
        <v>1</v>
      </c>
      <c r="B796" s="1064">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64">
        <v>2</v>
      </c>
      <c r="B797" s="1064">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64">
        <v>3</v>
      </c>
      <c r="B798" s="1064">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64">
        <v>4</v>
      </c>
      <c r="B799" s="1064">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64">
        <v>5</v>
      </c>
      <c r="B800" s="1064">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64">
        <v>6</v>
      </c>
      <c r="B801" s="1064">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64">
        <v>7</v>
      </c>
      <c r="B802" s="1064">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64">
        <v>8</v>
      </c>
      <c r="B803" s="1064">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64">
        <v>9</v>
      </c>
      <c r="B804" s="1064">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64">
        <v>10</v>
      </c>
      <c r="B805" s="1064">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64">
        <v>11</v>
      </c>
      <c r="B806" s="1064">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64">
        <v>12</v>
      </c>
      <c r="B807" s="1064">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64">
        <v>13</v>
      </c>
      <c r="B808" s="1064">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64">
        <v>14</v>
      </c>
      <c r="B809" s="1064">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64">
        <v>15</v>
      </c>
      <c r="B810" s="1064">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64">
        <v>16</v>
      </c>
      <c r="B811" s="1064">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64">
        <v>17</v>
      </c>
      <c r="B812" s="1064">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64">
        <v>18</v>
      </c>
      <c r="B813" s="1064">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64">
        <v>19</v>
      </c>
      <c r="B814" s="1064">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64">
        <v>20</v>
      </c>
      <c r="B815" s="1064">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64">
        <v>21</v>
      </c>
      <c r="B816" s="1064">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64">
        <v>22</v>
      </c>
      <c r="B817" s="1064">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64">
        <v>23</v>
      </c>
      <c r="B818" s="1064">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64">
        <v>24</v>
      </c>
      <c r="B819" s="1064">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64">
        <v>25</v>
      </c>
      <c r="B820" s="1064">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64">
        <v>26</v>
      </c>
      <c r="B821" s="1064">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64">
        <v>27</v>
      </c>
      <c r="B822" s="1064">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64">
        <v>28</v>
      </c>
      <c r="B823" s="1064">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64">
        <v>29</v>
      </c>
      <c r="B824" s="1064">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64">
        <v>30</v>
      </c>
      <c r="B825" s="1064">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6"/>
      <c r="B828" s="346"/>
      <c r="C828" s="346" t="s">
        <v>26</v>
      </c>
      <c r="D828" s="346"/>
      <c r="E828" s="346"/>
      <c r="F828" s="346"/>
      <c r="G828" s="346"/>
      <c r="H828" s="346"/>
      <c r="I828" s="346"/>
      <c r="J828" s="277" t="s">
        <v>430</v>
      </c>
      <c r="K828" s="113"/>
      <c r="L828" s="113"/>
      <c r="M828" s="113"/>
      <c r="N828" s="113"/>
      <c r="O828" s="113"/>
      <c r="P828" s="347" t="s">
        <v>27</v>
      </c>
      <c r="Q828" s="347"/>
      <c r="R828" s="347"/>
      <c r="S828" s="347"/>
      <c r="T828" s="347"/>
      <c r="U828" s="347"/>
      <c r="V828" s="347"/>
      <c r="W828" s="347"/>
      <c r="X828" s="347"/>
      <c r="Y828" s="344" t="s">
        <v>490</v>
      </c>
      <c r="Z828" s="345"/>
      <c r="AA828" s="345"/>
      <c r="AB828" s="345"/>
      <c r="AC828" s="277" t="s">
        <v>473</v>
      </c>
      <c r="AD828" s="277"/>
      <c r="AE828" s="277"/>
      <c r="AF828" s="277"/>
      <c r="AG828" s="277"/>
      <c r="AH828" s="344" t="s">
        <v>390</v>
      </c>
      <c r="AI828" s="346"/>
      <c r="AJ828" s="346"/>
      <c r="AK828" s="346"/>
      <c r="AL828" s="346" t="s">
        <v>21</v>
      </c>
      <c r="AM828" s="346"/>
      <c r="AN828" s="346"/>
      <c r="AO828" s="432"/>
      <c r="AP828" s="433" t="s">
        <v>431</v>
      </c>
      <c r="AQ828" s="433"/>
      <c r="AR828" s="433"/>
      <c r="AS828" s="433"/>
      <c r="AT828" s="433"/>
      <c r="AU828" s="433"/>
      <c r="AV828" s="433"/>
      <c r="AW828" s="433"/>
      <c r="AX828" s="433"/>
    </row>
    <row r="829" spans="1:50" ht="26.25" hidden="1" customHeight="1">
      <c r="A829" s="1064">
        <v>1</v>
      </c>
      <c r="B829" s="1064">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64">
        <v>2</v>
      </c>
      <c r="B830" s="1064">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64">
        <v>3</v>
      </c>
      <c r="B831" s="1064">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64">
        <v>4</v>
      </c>
      <c r="B832" s="1064">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64">
        <v>5</v>
      </c>
      <c r="B833" s="1064">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64">
        <v>6</v>
      </c>
      <c r="B834" s="1064">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64">
        <v>7</v>
      </c>
      <c r="B835" s="1064">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64">
        <v>8</v>
      </c>
      <c r="B836" s="1064">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64">
        <v>9</v>
      </c>
      <c r="B837" s="1064">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64">
        <v>10</v>
      </c>
      <c r="B838" s="1064">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64">
        <v>11</v>
      </c>
      <c r="B839" s="1064">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64">
        <v>12</v>
      </c>
      <c r="B840" s="1064">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64">
        <v>13</v>
      </c>
      <c r="B841" s="1064">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64">
        <v>14</v>
      </c>
      <c r="B842" s="1064">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64">
        <v>15</v>
      </c>
      <c r="B843" s="1064">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64">
        <v>16</v>
      </c>
      <c r="B844" s="1064">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64">
        <v>17</v>
      </c>
      <c r="B845" s="1064">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64">
        <v>18</v>
      </c>
      <c r="B846" s="1064">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64">
        <v>19</v>
      </c>
      <c r="B847" s="1064">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64">
        <v>20</v>
      </c>
      <c r="B848" s="1064">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64">
        <v>21</v>
      </c>
      <c r="B849" s="1064">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64">
        <v>22</v>
      </c>
      <c r="B850" s="1064">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64">
        <v>23</v>
      </c>
      <c r="B851" s="1064">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64">
        <v>24</v>
      </c>
      <c r="B852" s="1064">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64">
        <v>25</v>
      </c>
      <c r="B853" s="1064">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64">
        <v>26</v>
      </c>
      <c r="B854" s="1064">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64">
        <v>27</v>
      </c>
      <c r="B855" s="1064">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64">
        <v>28</v>
      </c>
      <c r="B856" s="1064">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64">
        <v>29</v>
      </c>
      <c r="B857" s="1064">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64">
        <v>30</v>
      </c>
      <c r="B858" s="1064">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6"/>
      <c r="B861" s="346"/>
      <c r="C861" s="346" t="s">
        <v>26</v>
      </c>
      <c r="D861" s="346"/>
      <c r="E861" s="346"/>
      <c r="F861" s="346"/>
      <c r="G861" s="346"/>
      <c r="H861" s="346"/>
      <c r="I861" s="346"/>
      <c r="J861" s="277" t="s">
        <v>430</v>
      </c>
      <c r="K861" s="113"/>
      <c r="L861" s="113"/>
      <c r="M861" s="113"/>
      <c r="N861" s="113"/>
      <c r="O861" s="113"/>
      <c r="P861" s="347" t="s">
        <v>27</v>
      </c>
      <c r="Q861" s="347"/>
      <c r="R861" s="347"/>
      <c r="S861" s="347"/>
      <c r="T861" s="347"/>
      <c r="U861" s="347"/>
      <c r="V861" s="347"/>
      <c r="W861" s="347"/>
      <c r="X861" s="347"/>
      <c r="Y861" s="344" t="s">
        <v>490</v>
      </c>
      <c r="Z861" s="345"/>
      <c r="AA861" s="345"/>
      <c r="AB861" s="345"/>
      <c r="AC861" s="277" t="s">
        <v>473</v>
      </c>
      <c r="AD861" s="277"/>
      <c r="AE861" s="277"/>
      <c r="AF861" s="277"/>
      <c r="AG861" s="277"/>
      <c r="AH861" s="344" t="s">
        <v>390</v>
      </c>
      <c r="AI861" s="346"/>
      <c r="AJ861" s="346"/>
      <c r="AK861" s="346"/>
      <c r="AL861" s="346" t="s">
        <v>21</v>
      </c>
      <c r="AM861" s="346"/>
      <c r="AN861" s="346"/>
      <c r="AO861" s="432"/>
      <c r="AP861" s="433" t="s">
        <v>431</v>
      </c>
      <c r="AQ861" s="433"/>
      <c r="AR861" s="433"/>
      <c r="AS861" s="433"/>
      <c r="AT861" s="433"/>
      <c r="AU861" s="433"/>
      <c r="AV861" s="433"/>
      <c r="AW861" s="433"/>
      <c r="AX861" s="433"/>
    </row>
    <row r="862" spans="1:50" ht="26.25" hidden="1" customHeight="1">
      <c r="A862" s="1064">
        <v>1</v>
      </c>
      <c r="B862" s="1064">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64">
        <v>2</v>
      </c>
      <c r="B863" s="1064">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64">
        <v>3</v>
      </c>
      <c r="B864" s="1064">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64">
        <v>4</v>
      </c>
      <c r="B865" s="1064">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64">
        <v>5</v>
      </c>
      <c r="B866" s="1064">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64">
        <v>6</v>
      </c>
      <c r="B867" s="1064">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64">
        <v>7</v>
      </c>
      <c r="B868" s="1064">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64">
        <v>8</v>
      </c>
      <c r="B869" s="1064">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64">
        <v>9</v>
      </c>
      <c r="B870" s="1064">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64">
        <v>10</v>
      </c>
      <c r="B871" s="1064">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64">
        <v>11</v>
      </c>
      <c r="B872" s="1064">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64">
        <v>12</v>
      </c>
      <c r="B873" s="1064">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64">
        <v>13</v>
      </c>
      <c r="B874" s="1064">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64">
        <v>14</v>
      </c>
      <c r="B875" s="1064">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64">
        <v>15</v>
      </c>
      <c r="B876" s="1064">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64">
        <v>16</v>
      </c>
      <c r="B877" s="1064">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64">
        <v>17</v>
      </c>
      <c r="B878" s="1064">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64">
        <v>18</v>
      </c>
      <c r="B879" s="1064">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64">
        <v>19</v>
      </c>
      <c r="B880" s="1064">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64">
        <v>20</v>
      </c>
      <c r="B881" s="1064">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64">
        <v>21</v>
      </c>
      <c r="B882" s="1064">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64">
        <v>22</v>
      </c>
      <c r="B883" s="1064">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64">
        <v>23</v>
      </c>
      <c r="B884" s="1064">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64">
        <v>24</v>
      </c>
      <c r="B885" s="1064">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64">
        <v>25</v>
      </c>
      <c r="B886" s="1064">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64">
        <v>26</v>
      </c>
      <c r="B887" s="1064">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64">
        <v>27</v>
      </c>
      <c r="B888" s="1064">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64">
        <v>28</v>
      </c>
      <c r="B889" s="1064">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64">
        <v>29</v>
      </c>
      <c r="B890" s="1064">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64">
        <v>30</v>
      </c>
      <c r="B891" s="1064">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7" t="s">
        <v>430</v>
      </c>
      <c r="K894" s="113"/>
      <c r="L894" s="113"/>
      <c r="M894" s="113"/>
      <c r="N894" s="113"/>
      <c r="O894" s="113"/>
      <c r="P894" s="347" t="s">
        <v>27</v>
      </c>
      <c r="Q894" s="347"/>
      <c r="R894" s="347"/>
      <c r="S894" s="347"/>
      <c r="T894" s="347"/>
      <c r="U894" s="347"/>
      <c r="V894" s="347"/>
      <c r="W894" s="347"/>
      <c r="X894" s="347"/>
      <c r="Y894" s="344" t="s">
        <v>490</v>
      </c>
      <c r="Z894" s="345"/>
      <c r="AA894" s="345"/>
      <c r="AB894" s="345"/>
      <c r="AC894" s="277" t="s">
        <v>473</v>
      </c>
      <c r="AD894" s="277"/>
      <c r="AE894" s="277"/>
      <c r="AF894" s="277"/>
      <c r="AG894" s="277"/>
      <c r="AH894" s="344" t="s">
        <v>390</v>
      </c>
      <c r="AI894" s="346"/>
      <c r="AJ894" s="346"/>
      <c r="AK894" s="346"/>
      <c r="AL894" s="346" t="s">
        <v>21</v>
      </c>
      <c r="AM894" s="346"/>
      <c r="AN894" s="346"/>
      <c r="AO894" s="432"/>
      <c r="AP894" s="433" t="s">
        <v>431</v>
      </c>
      <c r="AQ894" s="433"/>
      <c r="AR894" s="433"/>
      <c r="AS894" s="433"/>
      <c r="AT894" s="433"/>
      <c r="AU894" s="433"/>
      <c r="AV894" s="433"/>
      <c r="AW894" s="433"/>
      <c r="AX894" s="433"/>
    </row>
    <row r="895" spans="1:50" ht="26.25" hidden="1" customHeight="1">
      <c r="A895" s="1064">
        <v>1</v>
      </c>
      <c r="B895" s="1064">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64">
        <v>2</v>
      </c>
      <c r="B896" s="1064">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64">
        <v>3</v>
      </c>
      <c r="B897" s="1064">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64">
        <v>4</v>
      </c>
      <c r="B898" s="1064">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64">
        <v>5</v>
      </c>
      <c r="B899" s="1064">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64">
        <v>6</v>
      </c>
      <c r="B900" s="1064">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64">
        <v>7</v>
      </c>
      <c r="B901" s="1064">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64">
        <v>8</v>
      </c>
      <c r="B902" s="1064">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64">
        <v>9</v>
      </c>
      <c r="B903" s="1064">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64">
        <v>10</v>
      </c>
      <c r="B904" s="1064">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64">
        <v>11</v>
      </c>
      <c r="B905" s="1064">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64">
        <v>12</v>
      </c>
      <c r="B906" s="1064">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64">
        <v>13</v>
      </c>
      <c r="B907" s="1064">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64">
        <v>14</v>
      </c>
      <c r="B908" s="1064">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64">
        <v>15</v>
      </c>
      <c r="B909" s="1064">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64">
        <v>16</v>
      </c>
      <c r="B910" s="1064">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64">
        <v>17</v>
      </c>
      <c r="B911" s="1064">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64">
        <v>18</v>
      </c>
      <c r="B912" s="1064">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64">
        <v>19</v>
      </c>
      <c r="B913" s="1064">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64">
        <v>20</v>
      </c>
      <c r="B914" s="1064">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64">
        <v>21</v>
      </c>
      <c r="B915" s="1064">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64">
        <v>22</v>
      </c>
      <c r="B916" s="1064">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64">
        <v>23</v>
      </c>
      <c r="B917" s="1064">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64">
        <v>24</v>
      </c>
      <c r="B918" s="1064">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64">
        <v>25</v>
      </c>
      <c r="B919" s="1064">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64">
        <v>26</v>
      </c>
      <c r="B920" s="1064">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64">
        <v>27</v>
      </c>
      <c r="B921" s="1064">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64">
        <v>28</v>
      </c>
      <c r="B922" s="1064">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64">
        <v>29</v>
      </c>
      <c r="B923" s="1064">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64">
        <v>30</v>
      </c>
      <c r="B924" s="1064">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430</v>
      </c>
      <c r="K927" s="113"/>
      <c r="L927" s="113"/>
      <c r="M927" s="113"/>
      <c r="N927" s="113"/>
      <c r="O927" s="113"/>
      <c r="P927" s="347" t="s">
        <v>27</v>
      </c>
      <c r="Q927" s="347"/>
      <c r="R927" s="347"/>
      <c r="S927" s="347"/>
      <c r="T927" s="347"/>
      <c r="U927" s="347"/>
      <c r="V927" s="347"/>
      <c r="W927" s="347"/>
      <c r="X927" s="347"/>
      <c r="Y927" s="344" t="s">
        <v>490</v>
      </c>
      <c r="Z927" s="345"/>
      <c r="AA927" s="345"/>
      <c r="AB927" s="345"/>
      <c r="AC927" s="277" t="s">
        <v>473</v>
      </c>
      <c r="AD927" s="277"/>
      <c r="AE927" s="277"/>
      <c r="AF927" s="277"/>
      <c r="AG927" s="277"/>
      <c r="AH927" s="344" t="s">
        <v>390</v>
      </c>
      <c r="AI927" s="346"/>
      <c r="AJ927" s="346"/>
      <c r="AK927" s="346"/>
      <c r="AL927" s="346" t="s">
        <v>21</v>
      </c>
      <c r="AM927" s="346"/>
      <c r="AN927" s="346"/>
      <c r="AO927" s="432"/>
      <c r="AP927" s="433" t="s">
        <v>431</v>
      </c>
      <c r="AQ927" s="433"/>
      <c r="AR927" s="433"/>
      <c r="AS927" s="433"/>
      <c r="AT927" s="433"/>
      <c r="AU927" s="433"/>
      <c r="AV927" s="433"/>
      <c r="AW927" s="433"/>
      <c r="AX927" s="433"/>
    </row>
    <row r="928" spans="1:50" ht="26.25" hidden="1" customHeight="1">
      <c r="A928" s="1064">
        <v>1</v>
      </c>
      <c r="B928" s="1064">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64">
        <v>2</v>
      </c>
      <c r="B929" s="1064">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64">
        <v>3</v>
      </c>
      <c r="B930" s="1064">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64">
        <v>4</v>
      </c>
      <c r="B931" s="1064">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64">
        <v>5</v>
      </c>
      <c r="B932" s="1064">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64">
        <v>6</v>
      </c>
      <c r="B933" s="1064">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64">
        <v>7</v>
      </c>
      <c r="B934" s="1064">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64">
        <v>8</v>
      </c>
      <c r="B935" s="1064">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64">
        <v>9</v>
      </c>
      <c r="B936" s="1064">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64">
        <v>10</v>
      </c>
      <c r="B937" s="1064">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64">
        <v>11</v>
      </c>
      <c r="B938" s="1064">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64">
        <v>12</v>
      </c>
      <c r="B939" s="1064">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64">
        <v>13</v>
      </c>
      <c r="B940" s="1064">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64">
        <v>14</v>
      </c>
      <c r="B941" s="1064">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64">
        <v>15</v>
      </c>
      <c r="B942" s="1064">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64">
        <v>16</v>
      </c>
      <c r="B943" s="1064">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64">
        <v>17</v>
      </c>
      <c r="B944" s="1064">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64">
        <v>18</v>
      </c>
      <c r="B945" s="1064">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64">
        <v>19</v>
      </c>
      <c r="B946" s="1064">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64">
        <v>20</v>
      </c>
      <c r="B947" s="1064">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64">
        <v>21</v>
      </c>
      <c r="B948" s="1064">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64">
        <v>22</v>
      </c>
      <c r="B949" s="1064">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64">
        <v>23</v>
      </c>
      <c r="B950" s="1064">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64">
        <v>24</v>
      </c>
      <c r="B951" s="1064">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64">
        <v>25</v>
      </c>
      <c r="B952" s="1064">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64">
        <v>26</v>
      </c>
      <c r="B953" s="1064">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64">
        <v>27</v>
      </c>
      <c r="B954" s="1064">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64">
        <v>28</v>
      </c>
      <c r="B955" s="1064">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64">
        <v>29</v>
      </c>
      <c r="B956" s="1064">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64">
        <v>30</v>
      </c>
      <c r="B957" s="1064">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430</v>
      </c>
      <c r="K960" s="113"/>
      <c r="L960" s="113"/>
      <c r="M960" s="113"/>
      <c r="N960" s="113"/>
      <c r="O960" s="113"/>
      <c r="P960" s="347" t="s">
        <v>27</v>
      </c>
      <c r="Q960" s="347"/>
      <c r="R960" s="347"/>
      <c r="S960" s="347"/>
      <c r="T960" s="347"/>
      <c r="U960" s="347"/>
      <c r="V960" s="347"/>
      <c r="W960" s="347"/>
      <c r="X960" s="347"/>
      <c r="Y960" s="344" t="s">
        <v>490</v>
      </c>
      <c r="Z960" s="345"/>
      <c r="AA960" s="345"/>
      <c r="AB960" s="345"/>
      <c r="AC960" s="277" t="s">
        <v>473</v>
      </c>
      <c r="AD960" s="277"/>
      <c r="AE960" s="277"/>
      <c r="AF960" s="277"/>
      <c r="AG960" s="277"/>
      <c r="AH960" s="344" t="s">
        <v>390</v>
      </c>
      <c r="AI960" s="346"/>
      <c r="AJ960" s="346"/>
      <c r="AK960" s="346"/>
      <c r="AL960" s="346" t="s">
        <v>21</v>
      </c>
      <c r="AM960" s="346"/>
      <c r="AN960" s="346"/>
      <c r="AO960" s="432"/>
      <c r="AP960" s="433" t="s">
        <v>431</v>
      </c>
      <c r="AQ960" s="433"/>
      <c r="AR960" s="433"/>
      <c r="AS960" s="433"/>
      <c r="AT960" s="433"/>
      <c r="AU960" s="433"/>
      <c r="AV960" s="433"/>
      <c r="AW960" s="433"/>
      <c r="AX960" s="433"/>
    </row>
    <row r="961" spans="1:50" ht="26.25" hidden="1" customHeight="1">
      <c r="A961" s="1064">
        <v>1</v>
      </c>
      <c r="B961" s="1064">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64">
        <v>2</v>
      </c>
      <c r="B962" s="1064">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64">
        <v>3</v>
      </c>
      <c r="B963" s="1064">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64">
        <v>4</v>
      </c>
      <c r="B964" s="1064">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64">
        <v>5</v>
      </c>
      <c r="B965" s="1064">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64">
        <v>6</v>
      </c>
      <c r="B966" s="1064">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64">
        <v>7</v>
      </c>
      <c r="B967" s="1064">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64">
        <v>8</v>
      </c>
      <c r="B968" s="1064">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64">
        <v>9</v>
      </c>
      <c r="B969" s="1064">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64">
        <v>10</v>
      </c>
      <c r="B970" s="1064">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64">
        <v>11</v>
      </c>
      <c r="B971" s="1064">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64">
        <v>12</v>
      </c>
      <c r="B972" s="1064">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64">
        <v>13</v>
      </c>
      <c r="B973" s="1064">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64">
        <v>14</v>
      </c>
      <c r="B974" s="1064">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64">
        <v>15</v>
      </c>
      <c r="B975" s="1064">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64">
        <v>16</v>
      </c>
      <c r="B976" s="1064">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64">
        <v>17</v>
      </c>
      <c r="B977" s="1064">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64">
        <v>18</v>
      </c>
      <c r="B978" s="1064">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64">
        <v>19</v>
      </c>
      <c r="B979" s="1064">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64">
        <v>20</v>
      </c>
      <c r="B980" s="1064">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64">
        <v>21</v>
      </c>
      <c r="B981" s="1064">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64">
        <v>22</v>
      </c>
      <c r="B982" s="1064">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64">
        <v>23</v>
      </c>
      <c r="B983" s="1064">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64">
        <v>24</v>
      </c>
      <c r="B984" s="1064">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64">
        <v>25</v>
      </c>
      <c r="B985" s="1064">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64">
        <v>26</v>
      </c>
      <c r="B986" s="1064">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64">
        <v>27</v>
      </c>
      <c r="B987" s="1064">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64">
        <v>28</v>
      </c>
      <c r="B988" s="1064">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64">
        <v>29</v>
      </c>
      <c r="B989" s="1064">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64">
        <v>30</v>
      </c>
      <c r="B990" s="1064">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430</v>
      </c>
      <c r="K993" s="113"/>
      <c r="L993" s="113"/>
      <c r="M993" s="113"/>
      <c r="N993" s="113"/>
      <c r="O993" s="113"/>
      <c r="P993" s="347" t="s">
        <v>27</v>
      </c>
      <c r="Q993" s="347"/>
      <c r="R993" s="347"/>
      <c r="S993" s="347"/>
      <c r="T993" s="347"/>
      <c r="U993" s="347"/>
      <c r="V993" s="347"/>
      <c r="W993" s="347"/>
      <c r="X993" s="347"/>
      <c r="Y993" s="344" t="s">
        <v>490</v>
      </c>
      <c r="Z993" s="345"/>
      <c r="AA993" s="345"/>
      <c r="AB993" s="345"/>
      <c r="AC993" s="277" t="s">
        <v>473</v>
      </c>
      <c r="AD993" s="277"/>
      <c r="AE993" s="277"/>
      <c r="AF993" s="277"/>
      <c r="AG993" s="277"/>
      <c r="AH993" s="344" t="s">
        <v>390</v>
      </c>
      <c r="AI993" s="346"/>
      <c r="AJ993" s="346"/>
      <c r="AK993" s="346"/>
      <c r="AL993" s="346" t="s">
        <v>21</v>
      </c>
      <c r="AM993" s="346"/>
      <c r="AN993" s="346"/>
      <c r="AO993" s="432"/>
      <c r="AP993" s="433" t="s">
        <v>431</v>
      </c>
      <c r="AQ993" s="433"/>
      <c r="AR993" s="433"/>
      <c r="AS993" s="433"/>
      <c r="AT993" s="433"/>
      <c r="AU993" s="433"/>
      <c r="AV993" s="433"/>
      <c r="AW993" s="433"/>
      <c r="AX993" s="433"/>
    </row>
    <row r="994" spans="1:50" ht="26.25" hidden="1" customHeight="1">
      <c r="A994" s="1064">
        <v>1</v>
      </c>
      <c r="B994" s="1064">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64">
        <v>2</v>
      </c>
      <c r="B995" s="1064">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64">
        <v>3</v>
      </c>
      <c r="B996" s="1064">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64">
        <v>4</v>
      </c>
      <c r="B997" s="1064">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64">
        <v>5</v>
      </c>
      <c r="B998" s="1064">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64">
        <v>6</v>
      </c>
      <c r="B999" s="1064">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64">
        <v>7</v>
      </c>
      <c r="B1000" s="1064">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64">
        <v>8</v>
      </c>
      <c r="B1001" s="1064">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64">
        <v>9</v>
      </c>
      <c r="B1002" s="1064">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64">
        <v>10</v>
      </c>
      <c r="B1003" s="1064">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64">
        <v>11</v>
      </c>
      <c r="B1004" s="1064">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64">
        <v>12</v>
      </c>
      <c r="B1005" s="1064">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64">
        <v>13</v>
      </c>
      <c r="B1006" s="1064">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64">
        <v>14</v>
      </c>
      <c r="B1007" s="1064">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64">
        <v>15</v>
      </c>
      <c r="B1008" s="1064">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64">
        <v>16</v>
      </c>
      <c r="B1009" s="1064">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64">
        <v>17</v>
      </c>
      <c r="B1010" s="1064">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64">
        <v>18</v>
      </c>
      <c r="B1011" s="1064">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64">
        <v>19</v>
      </c>
      <c r="B1012" s="1064">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64">
        <v>20</v>
      </c>
      <c r="B1013" s="1064">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64">
        <v>21</v>
      </c>
      <c r="B1014" s="1064">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64">
        <v>22</v>
      </c>
      <c r="B1015" s="1064">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64">
        <v>23</v>
      </c>
      <c r="B1016" s="1064">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64">
        <v>24</v>
      </c>
      <c r="B1017" s="1064">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64">
        <v>25</v>
      </c>
      <c r="B1018" s="1064">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64">
        <v>26</v>
      </c>
      <c r="B1019" s="1064">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64">
        <v>27</v>
      </c>
      <c r="B1020" s="1064">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64">
        <v>28</v>
      </c>
      <c r="B1021" s="1064">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64">
        <v>29</v>
      </c>
      <c r="B1022" s="1064">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64">
        <v>30</v>
      </c>
      <c r="B1023" s="1064">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430</v>
      </c>
      <c r="K1026" s="113"/>
      <c r="L1026" s="113"/>
      <c r="M1026" s="113"/>
      <c r="N1026" s="113"/>
      <c r="O1026" s="113"/>
      <c r="P1026" s="347" t="s">
        <v>27</v>
      </c>
      <c r="Q1026" s="347"/>
      <c r="R1026" s="347"/>
      <c r="S1026" s="347"/>
      <c r="T1026" s="347"/>
      <c r="U1026" s="347"/>
      <c r="V1026" s="347"/>
      <c r="W1026" s="347"/>
      <c r="X1026" s="347"/>
      <c r="Y1026" s="344" t="s">
        <v>490</v>
      </c>
      <c r="Z1026" s="345"/>
      <c r="AA1026" s="345"/>
      <c r="AB1026" s="345"/>
      <c r="AC1026" s="277" t="s">
        <v>473</v>
      </c>
      <c r="AD1026" s="277"/>
      <c r="AE1026" s="277"/>
      <c r="AF1026" s="277"/>
      <c r="AG1026" s="277"/>
      <c r="AH1026" s="344" t="s">
        <v>390</v>
      </c>
      <c r="AI1026" s="346"/>
      <c r="AJ1026" s="346"/>
      <c r="AK1026" s="346"/>
      <c r="AL1026" s="346" t="s">
        <v>21</v>
      </c>
      <c r="AM1026" s="346"/>
      <c r="AN1026" s="346"/>
      <c r="AO1026" s="432"/>
      <c r="AP1026" s="433" t="s">
        <v>431</v>
      </c>
      <c r="AQ1026" s="433"/>
      <c r="AR1026" s="433"/>
      <c r="AS1026" s="433"/>
      <c r="AT1026" s="433"/>
      <c r="AU1026" s="433"/>
      <c r="AV1026" s="433"/>
      <c r="AW1026" s="433"/>
      <c r="AX1026" s="433"/>
    </row>
    <row r="1027" spans="1:50" ht="26.25" hidden="1" customHeight="1">
      <c r="A1027" s="1064">
        <v>1</v>
      </c>
      <c r="B1027" s="1064">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64">
        <v>2</v>
      </c>
      <c r="B1028" s="1064">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64">
        <v>3</v>
      </c>
      <c r="B1029" s="1064">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64">
        <v>4</v>
      </c>
      <c r="B1030" s="1064">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64">
        <v>5</v>
      </c>
      <c r="B1031" s="1064">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64">
        <v>6</v>
      </c>
      <c r="B1032" s="1064">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64">
        <v>7</v>
      </c>
      <c r="B1033" s="1064">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64">
        <v>8</v>
      </c>
      <c r="B1034" s="1064">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64">
        <v>9</v>
      </c>
      <c r="B1035" s="1064">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64">
        <v>10</v>
      </c>
      <c r="B1036" s="1064">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64">
        <v>11</v>
      </c>
      <c r="B1037" s="1064">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64">
        <v>12</v>
      </c>
      <c r="B1038" s="1064">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64">
        <v>13</v>
      </c>
      <c r="B1039" s="1064">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64">
        <v>14</v>
      </c>
      <c r="B1040" s="1064">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64">
        <v>15</v>
      </c>
      <c r="B1041" s="1064">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64">
        <v>16</v>
      </c>
      <c r="B1042" s="1064">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64">
        <v>17</v>
      </c>
      <c r="B1043" s="1064">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64">
        <v>18</v>
      </c>
      <c r="B1044" s="1064">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64">
        <v>19</v>
      </c>
      <c r="B1045" s="1064">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64">
        <v>20</v>
      </c>
      <c r="B1046" s="1064">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64">
        <v>21</v>
      </c>
      <c r="B1047" s="1064">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64">
        <v>22</v>
      </c>
      <c r="B1048" s="1064">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64">
        <v>23</v>
      </c>
      <c r="B1049" s="1064">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64">
        <v>24</v>
      </c>
      <c r="B1050" s="1064">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64">
        <v>25</v>
      </c>
      <c r="B1051" s="1064">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64">
        <v>26</v>
      </c>
      <c r="B1052" s="1064">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64">
        <v>27</v>
      </c>
      <c r="B1053" s="1064">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64">
        <v>28</v>
      </c>
      <c r="B1054" s="1064">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64">
        <v>29</v>
      </c>
      <c r="B1055" s="1064">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64">
        <v>30</v>
      </c>
      <c r="B1056" s="1064">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430</v>
      </c>
      <c r="K1059" s="113"/>
      <c r="L1059" s="113"/>
      <c r="M1059" s="113"/>
      <c r="N1059" s="113"/>
      <c r="O1059" s="113"/>
      <c r="P1059" s="347" t="s">
        <v>27</v>
      </c>
      <c r="Q1059" s="347"/>
      <c r="R1059" s="347"/>
      <c r="S1059" s="347"/>
      <c r="T1059" s="347"/>
      <c r="U1059" s="347"/>
      <c r="V1059" s="347"/>
      <c r="W1059" s="347"/>
      <c r="X1059" s="347"/>
      <c r="Y1059" s="344" t="s">
        <v>490</v>
      </c>
      <c r="Z1059" s="345"/>
      <c r="AA1059" s="345"/>
      <c r="AB1059" s="345"/>
      <c r="AC1059" s="277" t="s">
        <v>473</v>
      </c>
      <c r="AD1059" s="277"/>
      <c r="AE1059" s="277"/>
      <c r="AF1059" s="277"/>
      <c r="AG1059" s="277"/>
      <c r="AH1059" s="344" t="s">
        <v>390</v>
      </c>
      <c r="AI1059" s="346"/>
      <c r="AJ1059" s="346"/>
      <c r="AK1059" s="346"/>
      <c r="AL1059" s="346" t="s">
        <v>21</v>
      </c>
      <c r="AM1059" s="346"/>
      <c r="AN1059" s="346"/>
      <c r="AO1059" s="432"/>
      <c r="AP1059" s="433" t="s">
        <v>431</v>
      </c>
      <c r="AQ1059" s="433"/>
      <c r="AR1059" s="433"/>
      <c r="AS1059" s="433"/>
      <c r="AT1059" s="433"/>
      <c r="AU1059" s="433"/>
      <c r="AV1059" s="433"/>
      <c r="AW1059" s="433"/>
      <c r="AX1059" s="433"/>
    </row>
    <row r="1060" spans="1:50" ht="26.25" hidden="1" customHeight="1">
      <c r="A1060" s="1064">
        <v>1</v>
      </c>
      <c r="B1060" s="1064">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64">
        <v>2</v>
      </c>
      <c r="B1061" s="1064">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64">
        <v>3</v>
      </c>
      <c r="B1062" s="1064">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64">
        <v>4</v>
      </c>
      <c r="B1063" s="1064">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64">
        <v>5</v>
      </c>
      <c r="B1064" s="1064">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64">
        <v>6</v>
      </c>
      <c r="B1065" s="1064">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64">
        <v>7</v>
      </c>
      <c r="B1066" s="1064">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64">
        <v>8</v>
      </c>
      <c r="B1067" s="1064">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64">
        <v>9</v>
      </c>
      <c r="B1068" s="1064">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64">
        <v>10</v>
      </c>
      <c r="B1069" s="1064">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64">
        <v>11</v>
      </c>
      <c r="B1070" s="1064">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64">
        <v>12</v>
      </c>
      <c r="B1071" s="1064">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64">
        <v>13</v>
      </c>
      <c r="B1072" s="1064">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64">
        <v>14</v>
      </c>
      <c r="B1073" s="1064">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64">
        <v>15</v>
      </c>
      <c r="B1074" s="1064">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64">
        <v>16</v>
      </c>
      <c r="B1075" s="1064">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64">
        <v>17</v>
      </c>
      <c r="B1076" s="1064">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64">
        <v>18</v>
      </c>
      <c r="B1077" s="1064">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64">
        <v>19</v>
      </c>
      <c r="B1078" s="1064">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64">
        <v>20</v>
      </c>
      <c r="B1079" s="1064">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64">
        <v>21</v>
      </c>
      <c r="B1080" s="1064">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64">
        <v>22</v>
      </c>
      <c r="B1081" s="1064">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64">
        <v>23</v>
      </c>
      <c r="B1082" s="1064">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64">
        <v>24</v>
      </c>
      <c r="B1083" s="1064">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64">
        <v>25</v>
      </c>
      <c r="B1084" s="1064">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64">
        <v>26</v>
      </c>
      <c r="B1085" s="1064">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64">
        <v>27</v>
      </c>
      <c r="B1086" s="1064">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64">
        <v>28</v>
      </c>
      <c r="B1087" s="1064">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64">
        <v>29</v>
      </c>
      <c r="B1088" s="1064">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64">
        <v>30</v>
      </c>
      <c r="B1089" s="1064">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430</v>
      </c>
      <c r="K1092" s="113"/>
      <c r="L1092" s="113"/>
      <c r="M1092" s="113"/>
      <c r="N1092" s="113"/>
      <c r="O1092" s="113"/>
      <c r="P1092" s="347" t="s">
        <v>27</v>
      </c>
      <c r="Q1092" s="347"/>
      <c r="R1092" s="347"/>
      <c r="S1092" s="347"/>
      <c r="T1092" s="347"/>
      <c r="U1092" s="347"/>
      <c r="V1092" s="347"/>
      <c r="W1092" s="347"/>
      <c r="X1092" s="347"/>
      <c r="Y1092" s="344" t="s">
        <v>490</v>
      </c>
      <c r="Z1092" s="345"/>
      <c r="AA1092" s="345"/>
      <c r="AB1092" s="345"/>
      <c r="AC1092" s="277" t="s">
        <v>473</v>
      </c>
      <c r="AD1092" s="277"/>
      <c r="AE1092" s="277"/>
      <c r="AF1092" s="277"/>
      <c r="AG1092" s="277"/>
      <c r="AH1092" s="344" t="s">
        <v>390</v>
      </c>
      <c r="AI1092" s="346"/>
      <c r="AJ1092" s="346"/>
      <c r="AK1092" s="346"/>
      <c r="AL1092" s="346" t="s">
        <v>21</v>
      </c>
      <c r="AM1092" s="346"/>
      <c r="AN1092" s="346"/>
      <c r="AO1092" s="432"/>
      <c r="AP1092" s="433" t="s">
        <v>431</v>
      </c>
      <c r="AQ1092" s="433"/>
      <c r="AR1092" s="433"/>
      <c r="AS1092" s="433"/>
      <c r="AT1092" s="433"/>
      <c r="AU1092" s="433"/>
      <c r="AV1092" s="433"/>
      <c r="AW1092" s="433"/>
      <c r="AX1092" s="433"/>
    </row>
    <row r="1093" spans="1:50" ht="26.25" hidden="1" customHeight="1">
      <c r="A1093" s="1064">
        <v>1</v>
      </c>
      <c r="B1093" s="1064">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64">
        <v>2</v>
      </c>
      <c r="B1094" s="1064">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64">
        <v>3</v>
      </c>
      <c r="B1095" s="1064">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64">
        <v>4</v>
      </c>
      <c r="B1096" s="1064">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64">
        <v>5</v>
      </c>
      <c r="B1097" s="1064">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64">
        <v>6</v>
      </c>
      <c r="B1098" s="1064">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64">
        <v>7</v>
      </c>
      <c r="B1099" s="1064">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64">
        <v>8</v>
      </c>
      <c r="B1100" s="1064">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64">
        <v>9</v>
      </c>
      <c r="B1101" s="1064">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64">
        <v>10</v>
      </c>
      <c r="B1102" s="1064">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64">
        <v>11</v>
      </c>
      <c r="B1103" s="1064">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64">
        <v>12</v>
      </c>
      <c r="B1104" s="1064">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64">
        <v>13</v>
      </c>
      <c r="B1105" s="1064">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64">
        <v>14</v>
      </c>
      <c r="B1106" s="1064">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64">
        <v>15</v>
      </c>
      <c r="B1107" s="1064">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64">
        <v>16</v>
      </c>
      <c r="B1108" s="1064">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64">
        <v>17</v>
      </c>
      <c r="B1109" s="1064">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64">
        <v>18</v>
      </c>
      <c r="B1110" s="1064">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64">
        <v>19</v>
      </c>
      <c r="B1111" s="1064">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64">
        <v>20</v>
      </c>
      <c r="B1112" s="1064">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64">
        <v>21</v>
      </c>
      <c r="B1113" s="1064">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64">
        <v>22</v>
      </c>
      <c r="B1114" s="1064">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64">
        <v>23</v>
      </c>
      <c r="B1115" s="1064">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64">
        <v>24</v>
      </c>
      <c r="B1116" s="1064">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64">
        <v>25</v>
      </c>
      <c r="B1117" s="1064">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64">
        <v>26</v>
      </c>
      <c r="B1118" s="1064">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64">
        <v>27</v>
      </c>
      <c r="B1119" s="1064">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64">
        <v>28</v>
      </c>
      <c r="B1120" s="1064">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64">
        <v>29</v>
      </c>
      <c r="B1121" s="1064">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64">
        <v>30</v>
      </c>
      <c r="B1122" s="1064">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430</v>
      </c>
      <c r="K1125" s="113"/>
      <c r="L1125" s="113"/>
      <c r="M1125" s="113"/>
      <c r="N1125" s="113"/>
      <c r="O1125" s="113"/>
      <c r="P1125" s="347" t="s">
        <v>27</v>
      </c>
      <c r="Q1125" s="347"/>
      <c r="R1125" s="347"/>
      <c r="S1125" s="347"/>
      <c r="T1125" s="347"/>
      <c r="U1125" s="347"/>
      <c r="V1125" s="347"/>
      <c r="W1125" s="347"/>
      <c r="X1125" s="347"/>
      <c r="Y1125" s="344" t="s">
        <v>490</v>
      </c>
      <c r="Z1125" s="345"/>
      <c r="AA1125" s="345"/>
      <c r="AB1125" s="345"/>
      <c r="AC1125" s="277" t="s">
        <v>473</v>
      </c>
      <c r="AD1125" s="277"/>
      <c r="AE1125" s="277"/>
      <c r="AF1125" s="277"/>
      <c r="AG1125" s="277"/>
      <c r="AH1125" s="344" t="s">
        <v>390</v>
      </c>
      <c r="AI1125" s="346"/>
      <c r="AJ1125" s="346"/>
      <c r="AK1125" s="346"/>
      <c r="AL1125" s="346" t="s">
        <v>21</v>
      </c>
      <c r="AM1125" s="346"/>
      <c r="AN1125" s="346"/>
      <c r="AO1125" s="432"/>
      <c r="AP1125" s="433" t="s">
        <v>431</v>
      </c>
      <c r="AQ1125" s="433"/>
      <c r="AR1125" s="433"/>
      <c r="AS1125" s="433"/>
      <c r="AT1125" s="433"/>
      <c r="AU1125" s="433"/>
      <c r="AV1125" s="433"/>
      <c r="AW1125" s="433"/>
      <c r="AX1125" s="433"/>
    </row>
    <row r="1126" spans="1:50" ht="26.25" hidden="1" customHeight="1">
      <c r="A1126" s="1064">
        <v>1</v>
      </c>
      <c r="B1126" s="1064">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64">
        <v>2</v>
      </c>
      <c r="B1127" s="1064">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64">
        <v>3</v>
      </c>
      <c r="B1128" s="1064">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64">
        <v>4</v>
      </c>
      <c r="B1129" s="1064">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64">
        <v>5</v>
      </c>
      <c r="B1130" s="1064">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64">
        <v>6</v>
      </c>
      <c r="B1131" s="1064">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64">
        <v>7</v>
      </c>
      <c r="B1132" s="1064">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64">
        <v>8</v>
      </c>
      <c r="B1133" s="1064">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64">
        <v>9</v>
      </c>
      <c r="B1134" s="1064">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64">
        <v>10</v>
      </c>
      <c r="B1135" s="1064">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64">
        <v>11</v>
      </c>
      <c r="B1136" s="1064">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64">
        <v>12</v>
      </c>
      <c r="B1137" s="1064">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64">
        <v>13</v>
      </c>
      <c r="B1138" s="1064">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64">
        <v>14</v>
      </c>
      <c r="B1139" s="1064">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64">
        <v>15</v>
      </c>
      <c r="B1140" s="1064">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64">
        <v>16</v>
      </c>
      <c r="B1141" s="1064">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64">
        <v>17</v>
      </c>
      <c r="B1142" s="1064">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64">
        <v>18</v>
      </c>
      <c r="B1143" s="1064">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64">
        <v>19</v>
      </c>
      <c r="B1144" s="1064">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64">
        <v>20</v>
      </c>
      <c r="B1145" s="1064">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64">
        <v>21</v>
      </c>
      <c r="B1146" s="1064">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64">
        <v>22</v>
      </c>
      <c r="B1147" s="1064">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64">
        <v>23</v>
      </c>
      <c r="B1148" s="1064">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64">
        <v>24</v>
      </c>
      <c r="B1149" s="1064">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64">
        <v>25</v>
      </c>
      <c r="B1150" s="1064">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64">
        <v>26</v>
      </c>
      <c r="B1151" s="1064">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64">
        <v>27</v>
      </c>
      <c r="B1152" s="1064">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64">
        <v>28</v>
      </c>
      <c r="B1153" s="1064">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64">
        <v>29</v>
      </c>
      <c r="B1154" s="1064">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64">
        <v>30</v>
      </c>
      <c r="B1155" s="1064">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430</v>
      </c>
      <c r="K1158" s="113"/>
      <c r="L1158" s="113"/>
      <c r="M1158" s="113"/>
      <c r="N1158" s="113"/>
      <c r="O1158" s="113"/>
      <c r="P1158" s="347" t="s">
        <v>27</v>
      </c>
      <c r="Q1158" s="347"/>
      <c r="R1158" s="347"/>
      <c r="S1158" s="347"/>
      <c r="T1158" s="347"/>
      <c r="U1158" s="347"/>
      <c r="V1158" s="347"/>
      <c r="W1158" s="347"/>
      <c r="X1158" s="347"/>
      <c r="Y1158" s="344" t="s">
        <v>490</v>
      </c>
      <c r="Z1158" s="345"/>
      <c r="AA1158" s="345"/>
      <c r="AB1158" s="345"/>
      <c r="AC1158" s="277" t="s">
        <v>473</v>
      </c>
      <c r="AD1158" s="277"/>
      <c r="AE1158" s="277"/>
      <c r="AF1158" s="277"/>
      <c r="AG1158" s="277"/>
      <c r="AH1158" s="344" t="s">
        <v>390</v>
      </c>
      <c r="AI1158" s="346"/>
      <c r="AJ1158" s="346"/>
      <c r="AK1158" s="346"/>
      <c r="AL1158" s="346" t="s">
        <v>21</v>
      </c>
      <c r="AM1158" s="346"/>
      <c r="AN1158" s="346"/>
      <c r="AO1158" s="432"/>
      <c r="AP1158" s="433" t="s">
        <v>431</v>
      </c>
      <c r="AQ1158" s="433"/>
      <c r="AR1158" s="433"/>
      <c r="AS1158" s="433"/>
      <c r="AT1158" s="433"/>
      <c r="AU1158" s="433"/>
      <c r="AV1158" s="433"/>
      <c r="AW1158" s="433"/>
      <c r="AX1158" s="433"/>
    </row>
    <row r="1159" spans="1:50" ht="26.25" hidden="1" customHeight="1">
      <c r="A1159" s="1064">
        <v>1</v>
      </c>
      <c r="B1159" s="1064">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64">
        <v>2</v>
      </c>
      <c r="B1160" s="1064">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64">
        <v>3</v>
      </c>
      <c r="B1161" s="1064">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64">
        <v>4</v>
      </c>
      <c r="B1162" s="1064">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64">
        <v>5</v>
      </c>
      <c r="B1163" s="1064">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64">
        <v>6</v>
      </c>
      <c r="B1164" s="1064">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64">
        <v>7</v>
      </c>
      <c r="B1165" s="1064">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64">
        <v>8</v>
      </c>
      <c r="B1166" s="1064">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64">
        <v>9</v>
      </c>
      <c r="B1167" s="1064">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64">
        <v>10</v>
      </c>
      <c r="B1168" s="1064">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64">
        <v>11</v>
      </c>
      <c r="B1169" s="1064">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64">
        <v>12</v>
      </c>
      <c r="B1170" s="1064">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64">
        <v>13</v>
      </c>
      <c r="B1171" s="1064">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64">
        <v>14</v>
      </c>
      <c r="B1172" s="1064">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64">
        <v>15</v>
      </c>
      <c r="B1173" s="1064">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64">
        <v>16</v>
      </c>
      <c r="B1174" s="1064">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64">
        <v>17</v>
      </c>
      <c r="B1175" s="1064">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64">
        <v>18</v>
      </c>
      <c r="B1176" s="1064">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64">
        <v>19</v>
      </c>
      <c r="B1177" s="1064">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64">
        <v>20</v>
      </c>
      <c r="B1178" s="1064">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64">
        <v>21</v>
      </c>
      <c r="B1179" s="1064">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64">
        <v>22</v>
      </c>
      <c r="B1180" s="1064">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64">
        <v>23</v>
      </c>
      <c r="B1181" s="1064">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64">
        <v>24</v>
      </c>
      <c r="B1182" s="1064">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64">
        <v>25</v>
      </c>
      <c r="B1183" s="1064">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64">
        <v>26</v>
      </c>
      <c r="B1184" s="1064">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64">
        <v>27</v>
      </c>
      <c r="B1185" s="1064">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64">
        <v>28</v>
      </c>
      <c r="B1186" s="1064">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64">
        <v>29</v>
      </c>
      <c r="B1187" s="1064">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64">
        <v>30</v>
      </c>
      <c r="B1188" s="1064">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430</v>
      </c>
      <c r="K1191" s="113"/>
      <c r="L1191" s="113"/>
      <c r="M1191" s="113"/>
      <c r="N1191" s="113"/>
      <c r="O1191" s="113"/>
      <c r="P1191" s="347" t="s">
        <v>27</v>
      </c>
      <c r="Q1191" s="347"/>
      <c r="R1191" s="347"/>
      <c r="S1191" s="347"/>
      <c r="T1191" s="347"/>
      <c r="U1191" s="347"/>
      <c r="V1191" s="347"/>
      <c r="W1191" s="347"/>
      <c r="X1191" s="347"/>
      <c r="Y1191" s="344" t="s">
        <v>490</v>
      </c>
      <c r="Z1191" s="345"/>
      <c r="AA1191" s="345"/>
      <c r="AB1191" s="345"/>
      <c r="AC1191" s="277" t="s">
        <v>473</v>
      </c>
      <c r="AD1191" s="277"/>
      <c r="AE1191" s="277"/>
      <c r="AF1191" s="277"/>
      <c r="AG1191" s="277"/>
      <c r="AH1191" s="344" t="s">
        <v>390</v>
      </c>
      <c r="AI1191" s="346"/>
      <c r="AJ1191" s="346"/>
      <c r="AK1191" s="346"/>
      <c r="AL1191" s="346" t="s">
        <v>21</v>
      </c>
      <c r="AM1191" s="346"/>
      <c r="AN1191" s="346"/>
      <c r="AO1191" s="432"/>
      <c r="AP1191" s="433" t="s">
        <v>431</v>
      </c>
      <c r="AQ1191" s="433"/>
      <c r="AR1191" s="433"/>
      <c r="AS1191" s="433"/>
      <c r="AT1191" s="433"/>
      <c r="AU1191" s="433"/>
      <c r="AV1191" s="433"/>
      <c r="AW1191" s="433"/>
      <c r="AX1191" s="433"/>
    </row>
    <row r="1192" spans="1:50" ht="26.25" hidden="1" customHeight="1">
      <c r="A1192" s="1064">
        <v>1</v>
      </c>
      <c r="B1192" s="1064">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64">
        <v>2</v>
      </c>
      <c r="B1193" s="1064">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64">
        <v>3</v>
      </c>
      <c r="B1194" s="1064">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64">
        <v>4</v>
      </c>
      <c r="B1195" s="1064">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64">
        <v>5</v>
      </c>
      <c r="B1196" s="1064">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64">
        <v>6</v>
      </c>
      <c r="B1197" s="1064">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64">
        <v>7</v>
      </c>
      <c r="B1198" s="1064">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64">
        <v>8</v>
      </c>
      <c r="B1199" s="1064">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64">
        <v>9</v>
      </c>
      <c r="B1200" s="1064">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64">
        <v>10</v>
      </c>
      <c r="B1201" s="1064">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64">
        <v>11</v>
      </c>
      <c r="B1202" s="1064">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64">
        <v>12</v>
      </c>
      <c r="B1203" s="1064">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64">
        <v>13</v>
      </c>
      <c r="B1204" s="1064">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64">
        <v>14</v>
      </c>
      <c r="B1205" s="1064">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64">
        <v>15</v>
      </c>
      <c r="B1206" s="1064">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64">
        <v>16</v>
      </c>
      <c r="B1207" s="1064">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64">
        <v>17</v>
      </c>
      <c r="B1208" s="1064">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64">
        <v>18</v>
      </c>
      <c r="B1209" s="1064">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64">
        <v>19</v>
      </c>
      <c r="B1210" s="1064">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64">
        <v>20</v>
      </c>
      <c r="B1211" s="1064">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64">
        <v>21</v>
      </c>
      <c r="B1212" s="1064">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64">
        <v>22</v>
      </c>
      <c r="B1213" s="1064">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64">
        <v>23</v>
      </c>
      <c r="B1214" s="1064">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64">
        <v>24</v>
      </c>
      <c r="B1215" s="1064">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64">
        <v>25</v>
      </c>
      <c r="B1216" s="1064">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64">
        <v>26</v>
      </c>
      <c r="B1217" s="1064">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64">
        <v>27</v>
      </c>
      <c r="B1218" s="1064">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64">
        <v>28</v>
      </c>
      <c r="B1219" s="1064">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64">
        <v>29</v>
      </c>
      <c r="B1220" s="1064">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64">
        <v>30</v>
      </c>
      <c r="B1221" s="1064">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430</v>
      </c>
      <c r="K1224" s="113"/>
      <c r="L1224" s="113"/>
      <c r="M1224" s="113"/>
      <c r="N1224" s="113"/>
      <c r="O1224" s="113"/>
      <c r="P1224" s="347" t="s">
        <v>27</v>
      </c>
      <c r="Q1224" s="347"/>
      <c r="R1224" s="347"/>
      <c r="S1224" s="347"/>
      <c r="T1224" s="347"/>
      <c r="U1224" s="347"/>
      <c r="V1224" s="347"/>
      <c r="W1224" s="347"/>
      <c r="X1224" s="347"/>
      <c r="Y1224" s="344" t="s">
        <v>490</v>
      </c>
      <c r="Z1224" s="345"/>
      <c r="AA1224" s="345"/>
      <c r="AB1224" s="345"/>
      <c r="AC1224" s="277" t="s">
        <v>473</v>
      </c>
      <c r="AD1224" s="277"/>
      <c r="AE1224" s="277"/>
      <c r="AF1224" s="277"/>
      <c r="AG1224" s="277"/>
      <c r="AH1224" s="344" t="s">
        <v>390</v>
      </c>
      <c r="AI1224" s="346"/>
      <c r="AJ1224" s="346"/>
      <c r="AK1224" s="346"/>
      <c r="AL1224" s="346" t="s">
        <v>21</v>
      </c>
      <c r="AM1224" s="346"/>
      <c r="AN1224" s="346"/>
      <c r="AO1224" s="432"/>
      <c r="AP1224" s="433" t="s">
        <v>431</v>
      </c>
      <c r="AQ1224" s="433"/>
      <c r="AR1224" s="433"/>
      <c r="AS1224" s="433"/>
      <c r="AT1224" s="433"/>
      <c r="AU1224" s="433"/>
      <c r="AV1224" s="433"/>
      <c r="AW1224" s="433"/>
      <c r="AX1224" s="433"/>
    </row>
    <row r="1225" spans="1:50" ht="26.25" hidden="1" customHeight="1">
      <c r="A1225" s="1064">
        <v>1</v>
      </c>
      <c r="B1225" s="1064">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64">
        <v>2</v>
      </c>
      <c r="B1226" s="1064">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64">
        <v>3</v>
      </c>
      <c r="B1227" s="1064">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64">
        <v>4</v>
      </c>
      <c r="B1228" s="1064">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64">
        <v>5</v>
      </c>
      <c r="B1229" s="1064">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64">
        <v>6</v>
      </c>
      <c r="B1230" s="1064">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64">
        <v>7</v>
      </c>
      <c r="B1231" s="1064">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64">
        <v>8</v>
      </c>
      <c r="B1232" s="1064">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64">
        <v>9</v>
      </c>
      <c r="B1233" s="1064">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64">
        <v>10</v>
      </c>
      <c r="B1234" s="1064">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64">
        <v>11</v>
      </c>
      <c r="B1235" s="1064">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64">
        <v>12</v>
      </c>
      <c r="B1236" s="1064">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64">
        <v>13</v>
      </c>
      <c r="B1237" s="1064">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64">
        <v>14</v>
      </c>
      <c r="B1238" s="1064">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64">
        <v>15</v>
      </c>
      <c r="B1239" s="1064">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64">
        <v>16</v>
      </c>
      <c r="B1240" s="1064">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64">
        <v>17</v>
      </c>
      <c r="B1241" s="1064">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64">
        <v>18</v>
      </c>
      <c r="B1242" s="1064">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64">
        <v>19</v>
      </c>
      <c r="B1243" s="1064">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64">
        <v>20</v>
      </c>
      <c r="B1244" s="1064">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64">
        <v>21</v>
      </c>
      <c r="B1245" s="1064">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64">
        <v>22</v>
      </c>
      <c r="B1246" s="1064">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64">
        <v>23</v>
      </c>
      <c r="B1247" s="1064">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64">
        <v>24</v>
      </c>
      <c r="B1248" s="1064">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64">
        <v>25</v>
      </c>
      <c r="B1249" s="1064">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64">
        <v>26</v>
      </c>
      <c r="B1250" s="1064">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64">
        <v>27</v>
      </c>
      <c r="B1251" s="1064">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64">
        <v>28</v>
      </c>
      <c r="B1252" s="1064">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64">
        <v>29</v>
      </c>
      <c r="B1253" s="1064">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64">
        <v>30</v>
      </c>
      <c r="B1254" s="1064">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430</v>
      </c>
      <c r="K1257" s="113"/>
      <c r="L1257" s="113"/>
      <c r="M1257" s="113"/>
      <c r="N1257" s="113"/>
      <c r="O1257" s="113"/>
      <c r="P1257" s="347" t="s">
        <v>27</v>
      </c>
      <c r="Q1257" s="347"/>
      <c r="R1257" s="347"/>
      <c r="S1257" s="347"/>
      <c r="T1257" s="347"/>
      <c r="U1257" s="347"/>
      <c r="V1257" s="347"/>
      <c r="W1257" s="347"/>
      <c r="X1257" s="347"/>
      <c r="Y1257" s="344" t="s">
        <v>490</v>
      </c>
      <c r="Z1257" s="345"/>
      <c r="AA1257" s="345"/>
      <c r="AB1257" s="345"/>
      <c r="AC1257" s="277" t="s">
        <v>473</v>
      </c>
      <c r="AD1257" s="277"/>
      <c r="AE1257" s="277"/>
      <c r="AF1257" s="277"/>
      <c r="AG1257" s="277"/>
      <c r="AH1257" s="344" t="s">
        <v>390</v>
      </c>
      <c r="AI1257" s="346"/>
      <c r="AJ1257" s="346"/>
      <c r="AK1257" s="346"/>
      <c r="AL1257" s="346" t="s">
        <v>21</v>
      </c>
      <c r="AM1257" s="346"/>
      <c r="AN1257" s="346"/>
      <c r="AO1257" s="432"/>
      <c r="AP1257" s="433" t="s">
        <v>431</v>
      </c>
      <c r="AQ1257" s="433"/>
      <c r="AR1257" s="433"/>
      <c r="AS1257" s="433"/>
      <c r="AT1257" s="433"/>
      <c r="AU1257" s="433"/>
      <c r="AV1257" s="433"/>
      <c r="AW1257" s="433"/>
      <c r="AX1257" s="433"/>
    </row>
    <row r="1258" spans="1:50" ht="26.25" hidden="1" customHeight="1">
      <c r="A1258" s="1064">
        <v>1</v>
      </c>
      <c r="B1258" s="1064">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64">
        <v>2</v>
      </c>
      <c r="B1259" s="1064">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64">
        <v>3</v>
      </c>
      <c r="B1260" s="1064">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64">
        <v>4</v>
      </c>
      <c r="B1261" s="1064">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64">
        <v>5</v>
      </c>
      <c r="B1262" s="1064">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64">
        <v>6</v>
      </c>
      <c r="B1263" s="1064">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64">
        <v>7</v>
      </c>
      <c r="B1264" s="1064">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64">
        <v>8</v>
      </c>
      <c r="B1265" s="1064">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64">
        <v>9</v>
      </c>
      <c r="B1266" s="1064">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64">
        <v>10</v>
      </c>
      <c r="B1267" s="1064">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64">
        <v>11</v>
      </c>
      <c r="B1268" s="1064">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64">
        <v>12</v>
      </c>
      <c r="B1269" s="1064">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64">
        <v>13</v>
      </c>
      <c r="B1270" s="1064">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64">
        <v>14</v>
      </c>
      <c r="B1271" s="1064">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64">
        <v>15</v>
      </c>
      <c r="B1272" s="1064">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64">
        <v>16</v>
      </c>
      <c r="B1273" s="1064">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64">
        <v>17</v>
      </c>
      <c r="B1274" s="1064">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64">
        <v>18</v>
      </c>
      <c r="B1275" s="1064">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64">
        <v>19</v>
      </c>
      <c r="B1276" s="1064">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64">
        <v>20</v>
      </c>
      <c r="B1277" s="1064">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64">
        <v>21</v>
      </c>
      <c r="B1278" s="1064">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64">
        <v>22</v>
      </c>
      <c r="B1279" s="1064">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64">
        <v>23</v>
      </c>
      <c r="B1280" s="1064">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64">
        <v>24</v>
      </c>
      <c r="B1281" s="1064">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64">
        <v>25</v>
      </c>
      <c r="B1282" s="1064">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64">
        <v>26</v>
      </c>
      <c r="B1283" s="1064">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64">
        <v>27</v>
      </c>
      <c r="B1284" s="1064">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64">
        <v>28</v>
      </c>
      <c r="B1285" s="1064">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64">
        <v>29</v>
      </c>
      <c r="B1286" s="1064">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64">
        <v>30</v>
      </c>
      <c r="B1287" s="1064">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430</v>
      </c>
      <c r="K1290" s="113"/>
      <c r="L1290" s="113"/>
      <c r="M1290" s="113"/>
      <c r="N1290" s="113"/>
      <c r="O1290" s="113"/>
      <c r="P1290" s="347" t="s">
        <v>27</v>
      </c>
      <c r="Q1290" s="347"/>
      <c r="R1290" s="347"/>
      <c r="S1290" s="347"/>
      <c r="T1290" s="347"/>
      <c r="U1290" s="347"/>
      <c r="V1290" s="347"/>
      <c r="W1290" s="347"/>
      <c r="X1290" s="347"/>
      <c r="Y1290" s="344" t="s">
        <v>490</v>
      </c>
      <c r="Z1290" s="345"/>
      <c r="AA1290" s="345"/>
      <c r="AB1290" s="345"/>
      <c r="AC1290" s="277" t="s">
        <v>473</v>
      </c>
      <c r="AD1290" s="277"/>
      <c r="AE1290" s="277"/>
      <c r="AF1290" s="277"/>
      <c r="AG1290" s="277"/>
      <c r="AH1290" s="344" t="s">
        <v>390</v>
      </c>
      <c r="AI1290" s="346"/>
      <c r="AJ1290" s="346"/>
      <c r="AK1290" s="346"/>
      <c r="AL1290" s="346" t="s">
        <v>21</v>
      </c>
      <c r="AM1290" s="346"/>
      <c r="AN1290" s="346"/>
      <c r="AO1290" s="432"/>
      <c r="AP1290" s="433" t="s">
        <v>431</v>
      </c>
      <c r="AQ1290" s="433"/>
      <c r="AR1290" s="433"/>
      <c r="AS1290" s="433"/>
      <c r="AT1290" s="433"/>
      <c r="AU1290" s="433"/>
      <c r="AV1290" s="433"/>
      <c r="AW1290" s="433"/>
      <c r="AX1290" s="433"/>
    </row>
    <row r="1291" spans="1:50" ht="26.25" hidden="1" customHeight="1">
      <c r="A1291" s="1064">
        <v>1</v>
      </c>
      <c r="B1291" s="1064">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64">
        <v>2</v>
      </c>
      <c r="B1292" s="1064">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64">
        <v>3</v>
      </c>
      <c r="B1293" s="1064">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64">
        <v>4</v>
      </c>
      <c r="B1294" s="1064">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64">
        <v>5</v>
      </c>
      <c r="B1295" s="1064">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64">
        <v>6</v>
      </c>
      <c r="B1296" s="1064">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64">
        <v>7</v>
      </c>
      <c r="B1297" s="1064">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64">
        <v>8</v>
      </c>
      <c r="B1298" s="1064">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64">
        <v>9</v>
      </c>
      <c r="B1299" s="1064">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64">
        <v>10</v>
      </c>
      <c r="B1300" s="1064">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64">
        <v>11</v>
      </c>
      <c r="B1301" s="1064">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64">
        <v>12</v>
      </c>
      <c r="B1302" s="1064">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64">
        <v>13</v>
      </c>
      <c r="B1303" s="1064">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64">
        <v>14</v>
      </c>
      <c r="B1304" s="1064">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64">
        <v>15</v>
      </c>
      <c r="B1305" s="1064">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64">
        <v>16</v>
      </c>
      <c r="B1306" s="1064">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64">
        <v>17</v>
      </c>
      <c r="B1307" s="1064">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64">
        <v>18</v>
      </c>
      <c r="B1308" s="1064">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64">
        <v>19</v>
      </c>
      <c r="B1309" s="1064">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64">
        <v>20</v>
      </c>
      <c r="B1310" s="1064">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64">
        <v>21</v>
      </c>
      <c r="B1311" s="1064">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64">
        <v>22</v>
      </c>
      <c r="B1312" s="1064">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64">
        <v>23</v>
      </c>
      <c r="B1313" s="1064">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64">
        <v>24</v>
      </c>
      <c r="B1314" s="1064">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64">
        <v>25</v>
      </c>
      <c r="B1315" s="1064">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64">
        <v>26</v>
      </c>
      <c r="B1316" s="1064">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64">
        <v>27</v>
      </c>
      <c r="B1317" s="1064">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64">
        <v>28</v>
      </c>
      <c r="B1318" s="1064">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64">
        <v>29</v>
      </c>
      <c r="B1319" s="1064">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64">
        <v>30</v>
      </c>
      <c r="B1320" s="1064">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2018-06-20T08:10:09Z</cp:lastPrinted>
  <dcterms:created xsi:type="dcterms:W3CDTF">2012-03-13T00:50:25Z</dcterms:created>
  <dcterms:modified xsi:type="dcterms:W3CDTF">2018-07-04T02:57:58Z</dcterms:modified>
</cp:coreProperties>
</file>