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<sst xmlns="http://schemas.openxmlformats.org/spreadsheetml/2006/main" count="2971" uniqueCount="664">
  <si>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</si>
  <si>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</si>
  <si>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</si>
  <si>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</si>
  <si>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</si>
  <si>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</si>
  <si>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</si>
  <si>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</si>
  <si>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</si>
  <si>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</si>
  <si>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</si>
  <si>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</si>
  <si>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</si>
  <si>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</si>
  <si>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</si>
  <si>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</si>
  <si>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</si>
  <si>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</si>
  <si>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</si>
  <si>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</si>
  <si>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</si>
  <si>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</si>
  <si>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</si>
  <si>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</si>
  <si>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</si>
  <si>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</si>
  <si>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</si>
  <si>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</si>
  <si>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</si>
  <si>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</si>
  <si>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</si>
  <si>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</si>
  <si>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</si>
  <si>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</si>
  <si>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</si>
  <si>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</si>
  <si>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</si>
  <si>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</si>
  <si>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</si>
  <si>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</si>
  <si>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</si>
  <si>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</si>
  <si>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</si>
  <si>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</si>
  <si>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</si>
  <si>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</si>
  <si>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</si>
  <si>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</si>
  <si>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</si>
  <si>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</si>
  <si>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</si>
  <si>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</si>
  <si>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</si>
  <si>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</si>
  <si>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</si>
  <si>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</si>
  <si>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</si>
  <si>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</si>
  <si>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</si>
  <si>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</si>
  <si>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</si>
  <si>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</si>
  <si>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</si>
  <si>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</si>
  <si>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</si>
  <si>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</si>
  <si>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</si>
  <si>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</si>
  <si>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</si>
  <si>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</si>
  <si>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</si>
  <si>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</si>
  <si>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</si>
  <si>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</si>
  <si>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</si>
  <si>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</si>
  <si>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</si>
  <si>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</si>
  <si>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</si>
  <si>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</si>
  <si>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</si>
  <si>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</si>
  <si>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</si>
  <si>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</si>
  <si>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</si>
  <si>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</si>
  <si>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</si>
  <si>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</si>
  <si>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</si>
  <si>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</si>
  <si>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</si>
  <si>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</si>
  <si>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</si>
  <si>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</si>
  <si>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</si>
  <si>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</si>
  <si>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</si>
  <si>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</si>
  <si>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</si>
  <si>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</si>
  <si>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</si>
  <si>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</si>
  <si>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</si>
  <si>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</si>
  <si>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</si>
  <si>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</si>
  <si>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</si>
  <si>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</si>
  <si>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</si>
  <si>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</si>
  <si>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</si>
  <si>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</si>
  <si>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</si>
  <si>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</si>
  <si>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</si>
  <si>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</si>
  <si>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</si>
  <si>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</si>
  <si>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</si>
  <si>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</si>
  <si>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</si>
  <si>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</si>
  <si>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</si>
  <si>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</si>
  <si>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</si>
  <si>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</si>
  <si>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</si>
  <si>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</si>
  <si>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</si>
  <si>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</si>
  <si>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</si>
  <si>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</si>
  <si>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</si>
  <si>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</si>
  <si>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</si>
  <si>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</si>
  <si>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</si>
  <si>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</si>
  <si>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</si>
  <si>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</si>
  <si>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</si>
  <si>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</si>
  <si>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</si>
  <si>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</si>
  <si>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</si>
  <si>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</si>
  <si>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</si>
  <si>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</si>
  <si>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</si>
  <si>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</si>
  <si>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</si>
  <si>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</si>
  <si>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</si>
  <si>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</si>
  <si>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</si>
  <si>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</si>
  <si>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</si>
  <si>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</si>
  <si>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</si>
  <si>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</si>
  <si>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</si>
  <si>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</si>
  <si>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</si>
  <si>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</si>
  <si>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</si>
  <si>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</si>
  <si>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</si>
  <si>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</si>
  <si>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</si>
  <si>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</si>
  <si>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</si>
  <si>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</si>
  <si>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</si>
  <si>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</si>
  <si>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</si>
  <si>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</si>
  <si>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</si>
  <si>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</si>
  <si>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</si>
  <si>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</si>
  <si>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</si>
  <si>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</si>
  <si>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</si>
  <si>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</si>
  <si>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</si>
  <si>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</si>
  <si>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</si>
  <si>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</si>
  <si>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</si>
  <si>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</si>
  <si>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</si>
  <si>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</si>
  <si>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</si>
  <si>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</si>
  <si>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</si>
  <si>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</si>
  <si>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</si>
  <si>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</si>
  <si>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</si>
  <si>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</si>
  <si>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</si>
  <si>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</si>
  <si>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</si>
  <si>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</si>
  <si>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</si>
  <si>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</si>
  <si>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</si>
  <si>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</si>
  <si>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</si>
  <si>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</si>
  <si>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</si>
  <si>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</si>
  <si>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</si>
  <si>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</si>
  <si>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</si>
  <si>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</si>
  <si>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</si>
  <si>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</si>
  <si>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</si>
  <si>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</si>
  <si>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</si>
  <si>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</si>
  <si>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</si>
  <si>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</si>
  <si>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</si>
  <si>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</si>
  <si>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</si>
  <si>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</si>
  <si>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</si>
  <si>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</si>
  <si>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</si>
  <si>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</si>
  <si>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</si>
  <si>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</si>
  <si>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</si>
  <si>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</si>
  <si>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</si>
  <si>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</si>
  <si>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</si>
  <si>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</si>
  <si>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</si>
  <si>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</si>
  <si>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</si>
  <si>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</si>
  <si>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</si>
  <si>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</si>
  <si>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</si>
  <si>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</si>
  <si>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</si>
  <si>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</si>
  <si>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</si>
  <si>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</si>
  <si>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</si>
  <si>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</si>
  <si>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</si>
  <si>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</si>
  <si>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</si>
  <si>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</si>
  <si>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</si>
  <si>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</si>
  <si>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</si>
  <si>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</si>
  <si>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</si>
  <si>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</si>
  <si>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</si>
  <si>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</si>
  <si>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</si>
  <si>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</si>
  <si>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</si>
  <si>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</si>
  <si>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</si>
  <si>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</si>
  <si>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</si>
  <si>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</si>
  <si>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</si>
  <si>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</si>
  <si>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</si>
  <si>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</si>
  <si>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</si>
  <si>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</si>
  <si>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</si>
  <si>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</si>
  <si>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</si>
  <si>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</si>
  <si>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</si>
  <si>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</si>
  <si>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</si>
  <si>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</si>
  <si>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</si>
  <si>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</si>
  <si>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</si>
  <si>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</si>
  <si>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</si>
  <si>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</si>
  <si>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</si>
  <si>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</si>
  <si>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</si>
  <si>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</si>
  <si>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</si>
  <si>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</si>
  <si>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</si>
  <si>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</si>
  <si>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</si>
  <si>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</si>
  <si>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</si>
  <si>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</si>
  <si>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</si>
  <si>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</si>
  <si>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</si>
  <si>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</si>
  <si>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</si>
  <si>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</si>
  <si>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</si>
  <si>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</si>
  <si>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</si>
  <si>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</si>
  <si>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</si>
  <si>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</si>
  <si>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</si>
  <si>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</si>
  <si>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</si>
  <si>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</si>
  <si>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</si>
  <si>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</si>
  <si>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</si>
  <si>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</si>
  <si>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</si>
  <si>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</si>
  <si>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</si>
  <si>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</si>
  <si>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</si>
  <si>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</si>
  <si>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</si>
  <si>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</si>
  <si>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</si>
  <si>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</si>
  <si>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</si>
  <si>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</si>
  <si>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</si>
  <si>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</si>
  <si>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</si>
  <si>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</si>
  <si>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</si>
  <si>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</si>
  <si>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</si>
  <si>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</si>
  <si>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</si>
  <si>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</si>
  <si>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</si>
  <si>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</si>
  <si>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</si>
  <si>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</si>
  <si>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</si>
  <si>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</si>
  <si>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</si>
  <si>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</si>
  <si>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</si>
  <si>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</si>
  <si>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</si>
  <si>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</si>
  <si>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</si>
  <si>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</si>
  <si>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</si>
  <si>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</si>
  <si>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</si>
  <si>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</si>
  <si>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</si>
  <si>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</si>
  <si>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</si>
  <si>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</si>
  <si>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</si>
  <si>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</si>
  <si>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</si>
  <si>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</si>
  <si>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</si>
  <si>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</si>
  <si>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</si>
  <si>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</si>
  <si>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</si>
  <si>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</si>
  <si>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</si>
  <si>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</si>
  <si>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</si>
  <si>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</si>
  <si>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</si>
  <si>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</si>
  <si>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</si>
  <si>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</si>
  <si>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</si>
  <si>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</si>
  <si>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</si>
  <si>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</si>
  <si>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</si>
  <si>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</si>
  <si>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</si>
  <si>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</si>
  <si>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</si>
  <si>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</si>
  <si>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</si>
  <si>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</si>
  <si>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</si>
  <si>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</si>
  <si>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</si>
  <si>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</si>
  <si>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</si>
  <si>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</si>
  <si>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</si>
  <si>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</si>
  <si>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</si>
  <si>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</si>
  <si>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</si>
  <si>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</si>
  <si>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</si>
  <si>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</si>
  <si>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</si>
  <si>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</si>
  <si>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</si>
  <si>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</si>
  <si>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</si>
  <si>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</si>
  <si>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</si>
  <si>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</si>
  <si>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</si>
  <si>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</si>
  <si>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</si>
  <si>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</si>
  <si>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</si>
  <si>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</si>
  <si>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</si>
  <si>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</si>
  <si>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</si>
  <si>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</si>
  <si>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</si>
  <si>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</si>
  <si>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</si>
  <si>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</si>
  <si>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</si>
  <si>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</si>
  <si>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</si>
  <si>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</si>
  <si>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</si>
  <si>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</si>
  <si>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</si>
  <si>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</si>
  <si>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</si>
  <si>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</si>
  <si>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</si>
  <si>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</si>
  <si>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</si>
  <si>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</si>
  <si>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</si>
  <si>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</si>
  <si>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</si>
  <si>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</si>
  <si>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</si>
  <si>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</si>
  <si>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</si>
  <si>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</si>
  <si>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</si>
  <si>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</si>
  <si>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</si>
  <si>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</si>
  <si>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</si>
  <si>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</si>
  <si>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</si>
  <si>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</si>
  <si>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</si>
  <si>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</si>
  <si>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</si>
  <si>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</si>
  <si>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</si>
  <si>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</si>
  <si>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</si>
  <si>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</si>
  <si>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</si>
  <si>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</si>
  <si>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</si>
  <si>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</si>
  <si>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</si>
  <si>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</si>
  <si>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</si>
  <si>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</si>
  <si>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</si>
  <si>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</si>
  <si>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</si>
  <si>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</si>
  <si>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</si>
  <si>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</si>
  <si>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</si>
  <si>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</si>
  <si>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</si>
  <si>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</si>
  <si>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</si>
  <si>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</si>
  <si>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</si>
  <si>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</si>
  <si>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</si>
  <si>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</si>
  <si>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</si>
  <si>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</si>
  <si>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</si>
  <si>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</si>
  <si>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</si>
  <si>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</si>
  <si>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</si>
  <si>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</si>
  <si>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</si>
  <si>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</si>
  <si>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</si>
  <si>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</si>
  <si>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</si>
  <si>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</si>
  <si>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</si>
  <si>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</si>
  <si>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</si>
  <si>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</si>
  <si>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</si>
  <si>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</si>
  <si>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</si>
  <si>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</si>
  <si>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</si>
  <si>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</si>
  <si>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</si>
  <si>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</si>
  <si>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</si>
  <si>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</si>
  <si>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</si>
  <si>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</si>
  <si>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</si>
  <si>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</si>
  <si>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</si>
  <si>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</si>
  <si>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</si>
  <si>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</si>
  <si>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</si>
  <si>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</si>
  <si>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</si>
  <si>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</si>
  <si>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</si>
  <si>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</si>
  <si>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</si>
  <si>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</si>
  <si>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</si>
  <si>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</si>
  <si>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</si>
  <si>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</si>
  <si>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</si>
  <si>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</si>
  <si>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領土保全対策関連事業</t>
    <rPh sb="0" eb="2">
      <t>リョウド</t>
    </rPh>
    <rPh sb="2" eb="4">
      <t>ホゼン</t>
    </rPh>
    <rPh sb="4" eb="6">
      <t>タイサク</t>
    </rPh>
    <rPh sb="6" eb="8">
      <t>カンレン</t>
    </rPh>
    <rPh sb="8" eb="10">
      <t>ジギョウ</t>
    </rPh>
    <phoneticPr fontId="5"/>
  </si>
  <si>
    <t>平成２５年度</t>
    <rPh sb="0" eb="2">
      <t>ヘイセイ</t>
    </rPh>
    <rPh sb="4" eb="5">
      <t>ネン</t>
    </rPh>
    <rPh sb="5" eb="6">
      <t>ド</t>
    </rPh>
    <phoneticPr fontId="5"/>
  </si>
  <si>
    <t>終了予定なし</t>
    <rPh sb="0" eb="2">
      <t>シュウリョウ</t>
    </rPh>
    <rPh sb="2" eb="4">
      <t>ヨテイ</t>
    </rPh>
    <phoneticPr fontId="5"/>
  </si>
  <si>
    <t>外務省</t>
  </si>
  <si>
    <t>○</t>
  </si>
  <si>
    <t>－</t>
    <phoneticPr fontId="5"/>
  </si>
  <si>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</si>
  <si>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t>
    <phoneticPr fontId="5"/>
  </si>
  <si>
    <t>-</t>
    <phoneticPr fontId="5"/>
  </si>
  <si>
    <t>我が国の立場及び法的主張を強化するための資料収集およびその分析を行った報告書の作成</t>
    <phoneticPr fontId="5"/>
  </si>
  <si>
    <t>報告書提出件数</t>
    <phoneticPr fontId="5"/>
  </si>
  <si>
    <t>国際法課調べ</t>
    <phoneticPr fontId="5"/>
  </si>
  <si>
    <t>我が国の立場及び法的主張を強化するための資料の収集及び関係者との意見交換のための国内外への出張回数（延べ人数）</t>
    <phoneticPr fontId="5"/>
  </si>
  <si>
    <t>我が国の立場及び法的主張を強化するための資料の収集及びその分析のための研究会の実施回数</t>
    <phoneticPr fontId="5"/>
  </si>
  <si>
    <t>延べ人数</t>
    <phoneticPr fontId="5"/>
  </si>
  <si>
    <t>研究会実施回数</t>
    <phoneticPr fontId="5"/>
  </si>
  <si>
    <t>予算額／出張回数（延べ人数）　　　　　　　　　　　　　　　</t>
    <phoneticPr fontId="5"/>
  </si>
  <si>
    <t>百万</t>
    <phoneticPr fontId="5"/>
  </si>
  <si>
    <t>　　/</t>
    <phoneticPr fontId="5"/>
  </si>
  <si>
    <t>38百万円/49人</t>
    <rPh sb="2" eb="4">
      <t>ヒャクマン</t>
    </rPh>
    <rPh sb="4" eb="5">
      <t>エン</t>
    </rPh>
    <rPh sb="8" eb="9">
      <t>ヒト</t>
    </rPh>
    <phoneticPr fontId="5"/>
  </si>
  <si>
    <t>35百万円/47</t>
    <rPh sb="2" eb="4">
      <t>ヒャクマン</t>
    </rPh>
    <rPh sb="4" eb="5">
      <t>エン</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</si>
  <si>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</si>
  <si>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</si>
  <si>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</si>
  <si>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学術的知見と実務的観点の双方を踏まえて施策を進める</t>
    <phoneticPr fontId="5"/>
  </si>
  <si>
    <t>-</t>
    <phoneticPr fontId="5"/>
  </si>
  <si>
    <t>様々な重要テーマにおける継続的な知見の蓄積及び学術的知見と実務的観点を踏まえた施策の推進を図る。</t>
    <phoneticPr fontId="5"/>
  </si>
  <si>
    <t>国際法の諸問題に関わる調査・研究を専門家に委嘱し，その知見を得る。</t>
    <phoneticPr fontId="5"/>
  </si>
  <si>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5"/>
  </si>
  <si>
    <t>外交課題への取組に万全を期すため,国際法上の論点を整理し，業務に取り組んでいくことは優先度が高い。</t>
    <rPh sb="0" eb="2">
      <t>ガイコウ</t>
    </rPh>
    <rPh sb="2" eb="4">
      <t>カダイ</t>
    </rPh>
    <rPh sb="6" eb="8">
      <t>トリクミ</t>
    </rPh>
    <rPh sb="9" eb="11">
      <t>バンゼン</t>
    </rPh>
    <rPh sb="12" eb="13">
      <t>キ</t>
    </rPh>
    <rPh sb="17" eb="20">
      <t>コクサイホウ</t>
    </rPh>
    <rPh sb="20" eb="21">
      <t>ジョウ</t>
    </rPh>
    <rPh sb="22" eb="24">
      <t>ロンテン</t>
    </rPh>
    <rPh sb="25" eb="27">
      <t>セイリ</t>
    </rPh>
    <rPh sb="29" eb="31">
      <t>ギョウム</t>
    </rPh>
    <rPh sb="32" eb="33">
      <t>ト</t>
    </rPh>
    <rPh sb="34" eb="35">
      <t>ク</t>
    </rPh>
    <rPh sb="42" eb="45">
      <t>ユウセンド</t>
    </rPh>
    <rPh sb="46" eb="47">
      <t>タカ</t>
    </rPh>
    <phoneticPr fontId="5"/>
  </si>
  <si>
    <t>委嘱調査については，目的に即した真に必要な事業に限定し，旅費の支給にあたっては経済的な交通手段の選定を行い，旅費法に基づき各種証拠書類を精査し，支給を行っている。</t>
    <phoneticPr fontId="5"/>
  </si>
  <si>
    <t>妥当である。</t>
    <rPh sb="0" eb="2">
      <t>ダトウ</t>
    </rPh>
    <phoneticPr fontId="5"/>
  </si>
  <si>
    <t>限定されている。</t>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</si>
  <si>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</si>
  <si>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</si>
  <si>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</si>
  <si>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無</t>
  </si>
  <si>
    <t>‐</t>
  </si>
  <si>
    <t>－</t>
    <phoneticPr fontId="5"/>
  </si>
  <si>
    <t>新25-6</t>
    <phoneticPr fontId="5"/>
  </si>
  <si>
    <t>33</t>
    <phoneticPr fontId="5"/>
  </si>
  <si>
    <t>34</t>
    <phoneticPr fontId="5"/>
  </si>
  <si>
    <t>86</t>
    <phoneticPr fontId="5"/>
  </si>
  <si>
    <t>１．領土保全に関する法的コンサルテーション・調査</t>
    <rPh sb="2" eb="4">
      <t>リョウド</t>
    </rPh>
    <rPh sb="4" eb="6">
      <t>ホゼン</t>
    </rPh>
    <rPh sb="7" eb="8">
      <t>カン</t>
    </rPh>
    <rPh sb="10" eb="12">
      <t>ホウテキ</t>
    </rPh>
    <rPh sb="22" eb="24">
      <t>チョウサ</t>
    </rPh>
    <phoneticPr fontId="5"/>
  </si>
  <si>
    <t>33百万円/86</t>
    <rPh sb="2" eb="4">
      <t>ヒャクマン</t>
    </rPh>
    <rPh sb="4" eb="5">
      <t>エン</t>
    </rPh>
    <phoneticPr fontId="5"/>
  </si>
  <si>
    <t>外務省設置法第4条第5項及び6項，
外務省組織令第80条第6項</t>
    <rPh sb="9" eb="10">
      <t>ダイ</t>
    </rPh>
    <rPh sb="11" eb="12">
      <t>コウ</t>
    </rPh>
    <rPh sb="12" eb="13">
      <t>オヨ</t>
    </rPh>
    <rPh sb="18" eb="21">
      <t>ガイムショウ</t>
    </rPh>
    <rPh sb="21" eb="23">
      <t>ソシキ</t>
    </rPh>
    <rPh sb="23" eb="24">
      <t>レイ</t>
    </rPh>
    <rPh sb="24" eb="25">
      <t>ダイ</t>
    </rPh>
    <rPh sb="27" eb="28">
      <t>ジョウ</t>
    </rPh>
    <rPh sb="28" eb="29">
      <t>ダイ</t>
    </rPh>
    <rPh sb="30" eb="31">
      <t>コウ</t>
    </rPh>
    <phoneticPr fontId="5"/>
  </si>
  <si>
    <t>委員等旅費</t>
    <rPh sb="0" eb="2">
      <t>イイン</t>
    </rPh>
    <rPh sb="2" eb="3">
      <t>トウ</t>
    </rPh>
    <rPh sb="3" eb="5">
      <t>リョヒ</t>
    </rPh>
    <phoneticPr fontId="5"/>
  </si>
  <si>
    <t>個人Ａ</t>
    <rPh sb="0" eb="2">
      <t>コジン</t>
    </rPh>
    <phoneticPr fontId="5"/>
  </si>
  <si>
    <t>個人Ｂ</t>
    <rPh sb="0" eb="2">
      <t>コジン</t>
    </rPh>
    <phoneticPr fontId="5"/>
  </si>
  <si>
    <t>個人C</t>
    <rPh sb="0" eb="2">
      <t>コジン</t>
    </rPh>
    <phoneticPr fontId="5"/>
  </si>
  <si>
    <t>個人Ｅ</t>
    <rPh sb="0" eb="2">
      <t>コジン</t>
    </rPh>
    <phoneticPr fontId="5"/>
  </si>
  <si>
    <t>個人Ｆ</t>
    <rPh sb="0" eb="2">
      <t>コジン</t>
    </rPh>
    <phoneticPr fontId="5"/>
  </si>
  <si>
    <t>個人Ｇ</t>
    <rPh sb="0" eb="2">
      <t>コジン</t>
    </rPh>
    <phoneticPr fontId="5"/>
  </si>
  <si>
    <t>個人H</t>
    <rPh sb="0" eb="2">
      <t>コジン</t>
    </rPh>
    <phoneticPr fontId="5"/>
  </si>
  <si>
    <t>個人Ｊ</t>
    <rPh sb="0" eb="2">
      <t>コジン</t>
    </rPh>
    <phoneticPr fontId="5"/>
  </si>
  <si>
    <t>文化人等派遣旅費</t>
    <rPh sb="0" eb="3">
      <t>ブンカジン</t>
    </rPh>
    <rPh sb="3" eb="4">
      <t>トウ</t>
    </rPh>
    <rPh sb="4" eb="6">
      <t>ハケン</t>
    </rPh>
    <rPh sb="6" eb="8">
      <t>リョヒ</t>
    </rPh>
    <phoneticPr fontId="5"/>
  </si>
  <si>
    <t>出張(42回)</t>
    <rPh sb="0" eb="2">
      <t>シュッチョウ</t>
    </rPh>
    <rPh sb="5" eb="6">
      <t>カイ</t>
    </rPh>
    <phoneticPr fontId="5"/>
  </si>
  <si>
    <t>出張(6回)</t>
    <rPh sb="0" eb="2">
      <t>シュッチョウ</t>
    </rPh>
    <rPh sb="4" eb="5">
      <t>カイ</t>
    </rPh>
    <phoneticPr fontId="5"/>
  </si>
  <si>
    <t>職員旅費(内国)</t>
    <rPh sb="0" eb="2">
      <t>ショクイン</t>
    </rPh>
    <rPh sb="2" eb="4">
      <t>リョヒ</t>
    </rPh>
    <rPh sb="5" eb="7">
      <t>ナイコク</t>
    </rPh>
    <phoneticPr fontId="5"/>
  </si>
  <si>
    <t>出張(16回)</t>
    <rPh sb="0" eb="2">
      <t>シュッチョウ</t>
    </rPh>
    <rPh sb="5" eb="6">
      <t>カイ</t>
    </rPh>
    <phoneticPr fontId="5"/>
  </si>
  <si>
    <t>職員旅費(外国)</t>
    <rPh sb="0" eb="2">
      <t>ショクイン</t>
    </rPh>
    <rPh sb="2" eb="4">
      <t>リョヒ</t>
    </rPh>
    <rPh sb="5" eb="7">
      <t>ガイコク</t>
    </rPh>
    <phoneticPr fontId="5"/>
  </si>
  <si>
    <t>出張(22回)</t>
    <rPh sb="0" eb="2">
      <t>シュッチョウ</t>
    </rPh>
    <rPh sb="5" eb="6">
      <t>カイ</t>
    </rPh>
    <phoneticPr fontId="5"/>
  </si>
  <si>
    <t>諸謝金</t>
    <rPh sb="0" eb="1">
      <t>ショ</t>
    </rPh>
    <rPh sb="1" eb="3">
      <t>シャキン</t>
    </rPh>
    <phoneticPr fontId="5"/>
  </si>
  <si>
    <t>会議出席者金，執筆者金等</t>
    <rPh sb="0" eb="2">
      <t>カイギ</t>
    </rPh>
    <rPh sb="2" eb="5">
      <t>シュッセキシャ</t>
    </rPh>
    <rPh sb="5" eb="6">
      <t>キン</t>
    </rPh>
    <rPh sb="7" eb="10">
      <t>シッピツシャ</t>
    </rPh>
    <rPh sb="10" eb="11">
      <t>キン</t>
    </rPh>
    <rPh sb="11" eb="12">
      <t>トウ</t>
    </rPh>
    <phoneticPr fontId="5"/>
  </si>
  <si>
    <t>庁費</t>
    <rPh sb="0" eb="2">
      <t>チョウヒ</t>
    </rPh>
    <phoneticPr fontId="5"/>
  </si>
  <si>
    <t>執務参考用図書購入</t>
    <rPh sb="0" eb="2">
      <t>シツム</t>
    </rPh>
    <rPh sb="2" eb="5">
      <t>サンコウヨウ</t>
    </rPh>
    <rPh sb="5" eb="7">
      <t>トショ</t>
    </rPh>
    <rPh sb="7" eb="9">
      <t>コウニュウ</t>
    </rPh>
    <phoneticPr fontId="5"/>
  </si>
  <si>
    <t>在外謝金</t>
    <rPh sb="0" eb="2">
      <t>ザイガイ</t>
    </rPh>
    <rPh sb="2" eb="4">
      <t>シャキン</t>
    </rPh>
    <phoneticPr fontId="5"/>
  </si>
  <si>
    <t>(在外)調査研究委託</t>
    <rPh sb="1" eb="3">
      <t>ザイガイ</t>
    </rPh>
    <rPh sb="4" eb="6">
      <t>チョウサ</t>
    </rPh>
    <rPh sb="6" eb="8">
      <t>ケンキュウ</t>
    </rPh>
    <rPh sb="8" eb="10">
      <t>イタク</t>
    </rPh>
    <phoneticPr fontId="5"/>
  </si>
  <si>
    <t>個人D</t>
    <rPh sb="0" eb="2">
      <t>コジン</t>
    </rPh>
    <phoneticPr fontId="5"/>
  </si>
  <si>
    <t>個人I</t>
    <rPh sb="0" eb="2">
      <t>コジン</t>
    </rPh>
    <phoneticPr fontId="5"/>
  </si>
  <si>
    <t>出張旅費(内国)</t>
    <rPh sb="0" eb="2">
      <t>シュッチョウ</t>
    </rPh>
    <rPh sb="2" eb="4">
      <t>リョヒ</t>
    </rPh>
    <rPh sb="5" eb="7">
      <t>ナイコク</t>
    </rPh>
    <phoneticPr fontId="5"/>
  </si>
  <si>
    <t>出張旅費(外国)</t>
    <rPh sb="0" eb="2">
      <t>シュッチョウ</t>
    </rPh>
    <rPh sb="2" eb="4">
      <t>リョヒ</t>
    </rPh>
    <rPh sb="5" eb="7">
      <t>ガイコク</t>
    </rPh>
    <phoneticPr fontId="5"/>
  </si>
  <si>
    <t>会議出席・執筆等</t>
    <rPh sb="0" eb="2">
      <t>カイギ</t>
    </rPh>
    <rPh sb="2" eb="4">
      <t>シュッセキ</t>
    </rPh>
    <rPh sb="5" eb="7">
      <t>シッピツ</t>
    </rPh>
    <rPh sb="7" eb="8">
      <t>トウ</t>
    </rPh>
    <phoneticPr fontId="5"/>
  </si>
  <si>
    <t>文研堂書店</t>
    <rPh sb="0" eb="3">
      <t>ブンケンドウ</t>
    </rPh>
    <rPh sb="3" eb="5">
      <t>ショテン</t>
    </rPh>
    <phoneticPr fontId="5"/>
  </si>
  <si>
    <t>ケイエムトラベル</t>
    <phoneticPr fontId="5"/>
  </si>
  <si>
    <t>(株)湘南国際村協会</t>
    <rPh sb="0" eb="3">
      <t>カブ</t>
    </rPh>
    <rPh sb="3" eb="5">
      <t>ショウナン</t>
    </rPh>
    <rPh sb="5" eb="7">
      <t>コクサイ</t>
    </rPh>
    <rPh sb="7" eb="8">
      <t>ムラ</t>
    </rPh>
    <rPh sb="8" eb="10">
      <t>キョウカイ</t>
    </rPh>
    <phoneticPr fontId="5"/>
  </si>
  <si>
    <t>(株)テリオ</t>
    <rPh sb="0" eb="3">
      <t>カブ</t>
    </rPh>
    <phoneticPr fontId="5"/>
  </si>
  <si>
    <t>中村書店</t>
    <rPh sb="0" eb="2">
      <t>ナカムラ</t>
    </rPh>
    <rPh sb="2" eb="4">
      <t>ショテン</t>
    </rPh>
    <phoneticPr fontId="5"/>
  </si>
  <si>
    <t>個人(Ａ)　(立替分精算)</t>
    <rPh sb="0" eb="2">
      <t>コジン</t>
    </rPh>
    <rPh sb="7" eb="9">
      <t>タテカ</t>
    </rPh>
    <rPh sb="9" eb="10">
      <t>ブン</t>
    </rPh>
    <rPh sb="10" eb="12">
      <t>セイサン</t>
    </rPh>
    <phoneticPr fontId="5"/>
  </si>
  <si>
    <t>執務参考図書購入</t>
    <rPh sb="0" eb="2">
      <t>シツム</t>
    </rPh>
    <rPh sb="2" eb="4">
      <t>サンコウ</t>
    </rPh>
    <rPh sb="4" eb="6">
      <t>トショ</t>
    </rPh>
    <rPh sb="6" eb="8">
      <t>コウニュウ</t>
    </rPh>
    <phoneticPr fontId="5"/>
  </si>
  <si>
    <t>会議用飲料水購入</t>
    <rPh sb="0" eb="3">
      <t>カイギヨウ</t>
    </rPh>
    <rPh sb="3" eb="6">
      <t>インリョウスイ</t>
    </rPh>
    <rPh sb="6" eb="8">
      <t>コウニュウ</t>
    </rPh>
    <phoneticPr fontId="5"/>
  </si>
  <si>
    <t>会議にかかる経費</t>
    <rPh sb="0" eb="2">
      <t>カイギ</t>
    </rPh>
    <rPh sb="6" eb="8">
      <t>ケイヒ</t>
    </rPh>
    <phoneticPr fontId="5"/>
  </si>
  <si>
    <t>Ｇ</t>
    <phoneticPr fontId="5"/>
  </si>
  <si>
    <t>フレッシュフィールズ弁護士事務所</t>
    <rPh sb="10" eb="13">
      <t>ベンゴシ</t>
    </rPh>
    <rPh sb="13" eb="16">
      <t>ジムショ</t>
    </rPh>
    <phoneticPr fontId="5"/>
  </si>
  <si>
    <t>スリー・クラウンズ弁護士事務所</t>
    <rPh sb="9" eb="12">
      <t>ベンゴシ</t>
    </rPh>
    <rPh sb="12" eb="15">
      <t>ジムショ</t>
    </rPh>
    <phoneticPr fontId="5"/>
  </si>
  <si>
    <t>-</t>
    <phoneticPr fontId="5"/>
  </si>
  <si>
    <t>「海上安全保障・災害救援能力構築支援セミナー」を開催し，領土保全の観点から参加国（９カ国）間の諸問題に関する認識の統一を図る。</t>
    <phoneticPr fontId="5"/>
  </si>
  <si>
    <t>会合参加国数</t>
    <phoneticPr fontId="5"/>
  </si>
  <si>
    <t>回</t>
    <rPh sb="0" eb="1">
      <t>カイ</t>
    </rPh>
    <phoneticPr fontId="5"/>
  </si>
  <si>
    <t>-</t>
    <phoneticPr fontId="5"/>
  </si>
  <si>
    <t>-</t>
    <phoneticPr fontId="5"/>
  </si>
  <si>
    <t>-</t>
    <phoneticPr fontId="5"/>
  </si>
  <si>
    <t>安全保障政策課調べ</t>
    <rPh sb="0" eb="2">
      <t>アンゼン</t>
    </rPh>
    <rPh sb="2" eb="4">
      <t>ホショウ</t>
    </rPh>
    <rPh sb="4" eb="6">
      <t>セイサク</t>
    </rPh>
    <rPh sb="6" eb="7">
      <t>カ</t>
    </rPh>
    <rPh sb="7" eb="8">
      <t>シラ</t>
    </rPh>
    <phoneticPr fontId="5"/>
  </si>
  <si>
    <t>会議の開催数</t>
    <phoneticPr fontId="5"/>
  </si>
  <si>
    <t>予算額／会議開催回数　</t>
    <rPh sb="0" eb="3">
      <t>ヨサンガク</t>
    </rPh>
    <rPh sb="4" eb="6">
      <t>カイギ</t>
    </rPh>
    <rPh sb="6" eb="8">
      <t>カイサイ</t>
    </rPh>
    <rPh sb="8" eb="10">
      <t>カイスウ</t>
    </rPh>
    <phoneticPr fontId="5"/>
  </si>
  <si>
    <t>4.6百万円／１回</t>
    <rPh sb="3" eb="4">
      <t>ヒャク</t>
    </rPh>
    <rPh sb="4" eb="6">
      <t>マンエン</t>
    </rPh>
    <rPh sb="8" eb="9">
      <t>カイ</t>
    </rPh>
    <phoneticPr fontId="5"/>
  </si>
  <si>
    <t>4.4百万円/０回</t>
    <rPh sb="3" eb="4">
      <t>ヒャク</t>
    </rPh>
    <rPh sb="4" eb="6">
      <t>マンエン</t>
    </rPh>
    <rPh sb="8" eb="9">
      <t>カイ</t>
    </rPh>
    <phoneticPr fontId="5"/>
  </si>
  <si>
    <t>百万</t>
    <rPh sb="0" eb="2">
      <t>ヒャクマン</t>
    </rPh>
    <phoneticPr fontId="5"/>
  </si>
  <si>
    <t>-</t>
    <phoneticPr fontId="5"/>
  </si>
  <si>
    <t>総合外交政策局
国際法局</t>
    <rPh sb="0" eb="2">
      <t>ソウゴウ</t>
    </rPh>
    <rPh sb="2" eb="4">
      <t>ガイコウ</t>
    </rPh>
    <rPh sb="4" eb="7">
      <t>セイサクキョク</t>
    </rPh>
    <phoneticPr fontId="5"/>
  </si>
  <si>
    <t>安全保障政策課
国際法課</t>
    <rPh sb="0" eb="2">
      <t>アンゼン</t>
    </rPh>
    <rPh sb="2" eb="4">
      <t>ホショウ</t>
    </rPh>
    <rPh sb="4" eb="6">
      <t>セイサク</t>
    </rPh>
    <rPh sb="6" eb="7">
      <t>カ</t>
    </rPh>
    <phoneticPr fontId="5"/>
  </si>
  <si>
    <t>課長　新居　雄介
課長　濱本　幸也</t>
    <rPh sb="0" eb="2">
      <t>カチョウ</t>
    </rPh>
    <rPh sb="3" eb="5">
      <t>アライ</t>
    </rPh>
    <rPh sb="6" eb="8">
      <t>ユウスケ</t>
    </rPh>
    <phoneticPr fontId="5"/>
  </si>
  <si>
    <t>職員旅費（外国）</t>
    <rPh sb="0" eb="2">
      <t>ショクイン</t>
    </rPh>
    <rPh sb="2" eb="4">
      <t>リョヒ</t>
    </rPh>
    <rPh sb="5" eb="7">
      <t>ガイコク</t>
    </rPh>
    <phoneticPr fontId="5"/>
  </si>
  <si>
    <t>諸謝金</t>
    <rPh sb="0" eb="1">
      <t>ショ</t>
    </rPh>
    <rPh sb="1" eb="3">
      <t>シャキン</t>
    </rPh>
    <phoneticPr fontId="5"/>
  </si>
  <si>
    <t>庁費</t>
    <rPh sb="0" eb="2">
      <t>チョウヒ</t>
    </rPh>
    <phoneticPr fontId="5"/>
  </si>
  <si>
    <t>諸謝金（在外）</t>
    <rPh sb="0" eb="1">
      <t>ショ</t>
    </rPh>
    <rPh sb="1" eb="3">
      <t>シャキン</t>
    </rPh>
    <rPh sb="4" eb="6">
      <t>ザイガイ</t>
    </rPh>
    <phoneticPr fontId="5"/>
  </si>
  <si>
    <t>文化人等派遣旅費</t>
    <rPh sb="0" eb="3">
      <t>ブンカジン</t>
    </rPh>
    <rPh sb="3" eb="4">
      <t>トウ</t>
    </rPh>
    <rPh sb="4" eb="6">
      <t>ハケン</t>
    </rPh>
    <rPh sb="6" eb="8">
      <t>リョヒ</t>
    </rPh>
    <phoneticPr fontId="5"/>
  </si>
  <si>
    <t>国際法の専門家により収集された関連資料及びその分析報告書の提出や関係者との意見交換を通じ，我が国の法的主張を強化することで，国益を確保することに貢献している。</t>
    <rPh sb="45" eb="46">
      <t>ワ</t>
    </rPh>
    <rPh sb="47" eb="48">
      <t>クニ</t>
    </rPh>
    <phoneticPr fontId="5"/>
  </si>
  <si>
    <t>領土保全等の国際法に関連する事項に関する我が国の立場への理解を促進するとともに，領土をめぐる諸問題等に関係する我が国の主張を強化するため，国際法上の論点について，各種調査を行う。</t>
    <rPh sb="4" eb="5">
      <t>トウ</t>
    </rPh>
    <rPh sb="6" eb="9">
      <t>コクサイホウ</t>
    </rPh>
    <rPh sb="10" eb="12">
      <t>カンレン</t>
    </rPh>
    <rPh sb="14" eb="16">
      <t>ジコウ</t>
    </rPh>
    <rPh sb="49" eb="50">
      <t>トウ</t>
    </rPh>
    <phoneticPr fontId="5"/>
  </si>
  <si>
    <t>得られた国際法上の知見を活用し，関連する課題に関する取組を行うことができた。</t>
    <phoneticPr fontId="5"/>
  </si>
  <si>
    <t>専門的知見を有する研究者や，国際法界の第一線で活躍する専門家を対象としており，選定は妥当である。</t>
    <phoneticPr fontId="5"/>
  </si>
  <si>
    <t>領土保全等の国際法に関連する事項は我が国にとって極めて重要であるため，引き続き予算の効率的な執行に努めつつ，本事業の積極的な活用を通じ，法的主張の強化に資する資料の収集・整理や，我が国の領土保全に関する立場の発信を行っていく。</t>
    <rPh sb="4" eb="5">
      <t>トウ</t>
    </rPh>
    <rPh sb="6" eb="9">
      <t>コクサイホウ</t>
    </rPh>
    <rPh sb="10" eb="12">
      <t>カンレン</t>
    </rPh>
    <rPh sb="14" eb="16">
      <t>ジコウ</t>
    </rPh>
    <rPh sb="46" eb="48">
      <t>シッコウ</t>
    </rPh>
    <phoneticPr fontId="5"/>
  </si>
  <si>
    <t>-</t>
    <phoneticPr fontId="5"/>
  </si>
  <si>
    <t>-</t>
    <phoneticPr fontId="5"/>
  </si>
  <si>
    <t>30百万円/60</t>
    <rPh sb="2" eb="4">
      <t>ヒャクマン</t>
    </rPh>
    <rPh sb="4" eb="5">
      <t>エン</t>
    </rPh>
    <phoneticPr fontId="5"/>
  </si>
  <si>
    <t>外交課題にかかる我が国の立場を発信する観点から国が実施すべきである。</t>
    <rPh sb="0" eb="2">
      <t>ガイコウ</t>
    </rPh>
    <rPh sb="2" eb="4">
      <t>カダイ</t>
    </rPh>
    <rPh sb="8" eb="9">
      <t>ワ</t>
    </rPh>
    <rPh sb="10" eb="11">
      <t>クニ</t>
    </rPh>
    <rPh sb="12" eb="14">
      <t>タチバ</t>
    </rPh>
    <rPh sb="15" eb="17">
      <t>ハッシン</t>
    </rPh>
    <rPh sb="19" eb="21">
      <t>カンテン</t>
    </rPh>
    <rPh sb="23" eb="24">
      <t>クニ</t>
    </rPh>
    <rPh sb="25" eb="2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</si>
</sst>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60829</xdr:colOff>
      <xdr:row>741</xdr:row>
      <xdr:rowOff>33619</xdr:rowOff>
    </xdr:from>
    <xdr:to>
      <xdr:col>31</xdr:col>
      <xdr:colOff>179293</xdr:colOff>
      <xdr:row>742</xdr:row>
      <xdr:rowOff>302559</xdr:rowOff>
    </xdr:to>
    <xdr:sp macro="" textlink="">
      <xdr:nvSpPr>
        <xdr:cNvPr id="2" name="正方形/長方形 1"/>
        <xdr:cNvSpPr/>
      </xdr:nvSpPr>
      <xdr:spPr>
        <a:xfrm>
          <a:off x="4261354" y="43153294"/>
          <a:ext cx="21187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39</a:t>
          </a:r>
          <a:r>
            <a:rPr kumimoji="1" lang="ja-JP" altLang="en-US" sz="1100"/>
            <a:t>百万円</a:t>
          </a:r>
          <a:endParaRPr kumimoji="1" lang="en-US" altLang="ja-JP" sz="1100"/>
        </a:p>
        <a:p>
          <a:pPr algn="l"/>
          <a:endParaRPr kumimoji="1" lang="ja-JP" altLang="en-US" sz="1100"/>
        </a:p>
      </xdr:txBody>
    </xdr:sp>
    <xdr:clientData/>
  </xdr:twoCellAnchor>
  <xdr:twoCellAnchor>
    <xdr:from>
      <xdr:col>8</xdr:col>
      <xdr:colOff>24813</xdr:colOff>
      <xdr:row>745</xdr:row>
      <xdr:rowOff>33618</xdr:rowOff>
    </xdr:from>
    <xdr:to>
      <xdr:col>16</xdr:col>
      <xdr:colOff>0</xdr:colOff>
      <xdr:row>747</xdr:row>
      <xdr:rowOff>67235</xdr:rowOff>
    </xdr:to>
    <xdr:sp macro="" textlink="">
      <xdr:nvSpPr>
        <xdr:cNvPr id="3" name="正方形/長方形 2"/>
        <xdr:cNvSpPr/>
      </xdr:nvSpPr>
      <xdr:spPr>
        <a:xfrm>
          <a:off x="1625013" y="44562993"/>
          <a:ext cx="15753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0.7</a:t>
          </a:r>
          <a:r>
            <a:rPr kumimoji="1" lang="ja-JP" altLang="en-US" sz="1000"/>
            <a:t>百万円（</a:t>
          </a:r>
          <a:r>
            <a:rPr kumimoji="1" lang="en-US" altLang="ja-JP" sz="1000"/>
            <a:t>42</a:t>
          </a:r>
          <a:r>
            <a:rPr kumimoji="1" lang="ja-JP" altLang="en-US" sz="1000"/>
            <a:t>回）</a:t>
          </a:r>
        </a:p>
      </xdr:txBody>
    </xdr:sp>
    <xdr:clientData/>
  </xdr:twoCellAnchor>
  <xdr:twoCellAnchor>
    <xdr:from>
      <xdr:col>8</xdr:col>
      <xdr:colOff>13609</xdr:colOff>
      <xdr:row>747</xdr:row>
      <xdr:rowOff>347381</xdr:rowOff>
    </xdr:from>
    <xdr:to>
      <xdr:col>16</xdr:col>
      <xdr:colOff>0</xdr:colOff>
      <xdr:row>750</xdr:row>
      <xdr:rowOff>11205</xdr:rowOff>
    </xdr:to>
    <xdr:sp macro="" textlink="">
      <xdr:nvSpPr>
        <xdr:cNvPr id="4" name="正方形/長方形 3"/>
        <xdr:cNvSpPr/>
      </xdr:nvSpPr>
      <xdr:spPr>
        <a:xfrm>
          <a:off x="1613809" y="45581606"/>
          <a:ext cx="15865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6</a:t>
          </a:r>
          <a:r>
            <a:rPr kumimoji="1" lang="ja-JP" altLang="en-US" sz="1000"/>
            <a:t>百万円（</a:t>
          </a:r>
          <a:r>
            <a:rPr kumimoji="1" lang="en-US" altLang="ja-JP" sz="1000"/>
            <a:t>6</a:t>
          </a:r>
          <a:r>
            <a:rPr kumimoji="1" lang="ja-JP" altLang="en-US" sz="1000"/>
            <a:t>回）</a:t>
          </a:r>
        </a:p>
      </xdr:txBody>
    </xdr:sp>
    <xdr:clientData/>
  </xdr:twoCellAnchor>
  <xdr:twoCellAnchor>
    <xdr:from>
      <xdr:col>18</xdr:col>
      <xdr:colOff>2402</xdr:colOff>
      <xdr:row>745</xdr:row>
      <xdr:rowOff>11206</xdr:rowOff>
    </xdr:from>
    <xdr:to>
      <xdr:col>26</xdr:col>
      <xdr:colOff>0</xdr:colOff>
      <xdr:row>747</xdr:row>
      <xdr:rowOff>3682</xdr:rowOff>
    </xdr:to>
    <xdr:sp macro="" textlink="">
      <xdr:nvSpPr>
        <xdr:cNvPr id="5" name="正方形/長方形 4"/>
        <xdr:cNvSpPr/>
      </xdr:nvSpPr>
      <xdr:spPr>
        <a:xfrm>
          <a:off x="3602852" y="44540581"/>
          <a:ext cx="15977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0.5</a:t>
          </a:r>
          <a:r>
            <a:rPr kumimoji="1" lang="ja-JP" altLang="en-US" sz="1000"/>
            <a:t>百万円（</a:t>
          </a:r>
          <a:r>
            <a:rPr kumimoji="1" lang="en-US" altLang="ja-JP" sz="1000"/>
            <a:t>16</a:t>
          </a:r>
          <a:r>
            <a:rPr kumimoji="1" lang="ja-JP" altLang="en-US" sz="1000"/>
            <a:t>回）</a:t>
          </a:r>
        </a:p>
      </xdr:txBody>
    </xdr:sp>
    <xdr:clientData/>
  </xdr:twoCellAnchor>
  <xdr:twoCellAnchor>
    <xdr:from>
      <xdr:col>18</xdr:col>
      <xdr:colOff>2401</xdr:colOff>
      <xdr:row>748</xdr:row>
      <xdr:rowOff>44822</xdr:rowOff>
    </xdr:from>
    <xdr:to>
      <xdr:col>25</xdr:col>
      <xdr:colOff>168087</xdr:colOff>
      <xdr:row>750</xdr:row>
      <xdr:rowOff>22410</xdr:rowOff>
    </xdr:to>
    <xdr:sp macro="" textlink="">
      <xdr:nvSpPr>
        <xdr:cNvPr id="6" name="正方形/長方形 5"/>
        <xdr:cNvSpPr/>
      </xdr:nvSpPr>
      <xdr:spPr>
        <a:xfrm>
          <a:off x="3602851" y="45631472"/>
          <a:ext cx="156586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16</a:t>
          </a:r>
          <a:r>
            <a:rPr kumimoji="1" lang="ja-JP" altLang="en-US" sz="1000"/>
            <a:t>百万円（</a:t>
          </a:r>
          <a:r>
            <a:rPr kumimoji="1" lang="en-US" altLang="ja-JP" sz="1000"/>
            <a:t>22</a:t>
          </a:r>
          <a:r>
            <a:rPr kumimoji="1" lang="ja-JP" altLang="en-US" sz="1000"/>
            <a:t>回）</a:t>
          </a:r>
        </a:p>
      </xdr:txBody>
    </xdr:sp>
    <xdr:clientData/>
  </xdr:twoCellAnchor>
  <xdr:twoCellAnchor>
    <xdr:from>
      <xdr:col>29</xdr:col>
      <xdr:colOff>0</xdr:colOff>
      <xdr:row>744</xdr:row>
      <xdr:rowOff>352424</xdr:rowOff>
    </xdr:from>
    <xdr:to>
      <xdr:col>37</xdr:col>
      <xdr:colOff>145677</xdr:colOff>
      <xdr:row>747</xdr:row>
      <xdr:rowOff>238124</xdr:rowOff>
    </xdr:to>
    <xdr:sp macro="" textlink="">
      <xdr:nvSpPr>
        <xdr:cNvPr id="7" name="正方形/長方形 6"/>
        <xdr:cNvSpPr/>
      </xdr:nvSpPr>
      <xdr:spPr>
        <a:xfrm>
          <a:off x="5800725" y="42710099"/>
          <a:ext cx="1745877" cy="942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ja-JP" altLang="en-US" sz="1000"/>
            <a:t>（研究会における委員への謝金支払い）</a:t>
          </a:r>
          <a:endParaRPr kumimoji="1" lang="en-US" altLang="ja-JP" sz="1000"/>
        </a:p>
        <a:p>
          <a:pPr algn="ctr"/>
          <a:r>
            <a:rPr kumimoji="1" lang="en-US" altLang="ja-JP" sz="1000"/>
            <a:t>1.8</a:t>
          </a:r>
          <a:r>
            <a:rPr kumimoji="1" lang="ja-JP" altLang="en-US" sz="1000"/>
            <a:t>百万円</a:t>
          </a:r>
        </a:p>
      </xdr:txBody>
    </xdr:sp>
    <xdr:clientData/>
  </xdr:twoCellAnchor>
  <xdr:twoCellAnchor>
    <xdr:from>
      <xdr:col>38</xdr:col>
      <xdr:colOff>168088</xdr:colOff>
      <xdr:row>744</xdr:row>
      <xdr:rowOff>324971</xdr:rowOff>
    </xdr:from>
    <xdr:to>
      <xdr:col>47</xdr:col>
      <xdr:colOff>134470</xdr:colOff>
      <xdr:row>747</xdr:row>
      <xdr:rowOff>168087</xdr:rowOff>
    </xdr:to>
    <xdr:sp macro="" textlink="">
      <xdr:nvSpPr>
        <xdr:cNvPr id="8" name="正方形/長方形 7"/>
        <xdr:cNvSpPr/>
      </xdr:nvSpPr>
      <xdr:spPr>
        <a:xfrm>
          <a:off x="7769038" y="44501921"/>
          <a:ext cx="176660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0.9</a:t>
          </a:r>
          <a:r>
            <a:rPr kumimoji="1" lang="ja-JP" altLang="en-US" sz="1000"/>
            <a:t>百万円</a:t>
          </a:r>
        </a:p>
      </xdr:txBody>
    </xdr:sp>
    <xdr:clientData/>
  </xdr:twoCellAnchor>
  <xdr:twoCellAnchor>
    <xdr:from>
      <xdr:col>14</xdr:col>
      <xdr:colOff>67236</xdr:colOff>
      <xdr:row>742</xdr:row>
      <xdr:rowOff>257736</xdr:rowOff>
    </xdr:from>
    <xdr:to>
      <xdr:col>21</xdr:col>
      <xdr:colOff>0</xdr:colOff>
      <xdr:row>744</xdr:row>
      <xdr:rowOff>212912</xdr:rowOff>
    </xdr:to>
    <xdr:cxnSp macro="">
      <xdr:nvCxnSpPr>
        <xdr:cNvPr id="9" name="直線矢印コネクタ 8"/>
        <xdr:cNvCxnSpPr/>
      </xdr:nvCxnSpPr>
      <xdr:spPr>
        <a:xfrm flipH="1">
          <a:off x="2867586" y="43729836"/>
          <a:ext cx="133293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742</xdr:row>
      <xdr:rowOff>336177</xdr:rowOff>
    </xdr:from>
    <xdr:to>
      <xdr:col>23</xdr:col>
      <xdr:colOff>11206</xdr:colOff>
      <xdr:row>744</xdr:row>
      <xdr:rowOff>257735</xdr:rowOff>
    </xdr:to>
    <xdr:cxnSp macro="">
      <xdr:nvCxnSpPr>
        <xdr:cNvPr id="10" name="直線矢印コネクタ 9"/>
        <xdr:cNvCxnSpPr/>
      </xdr:nvCxnSpPr>
      <xdr:spPr>
        <a:xfrm flipH="1">
          <a:off x="4357408" y="43808277"/>
          <a:ext cx="2543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743</xdr:row>
      <xdr:rowOff>22411</xdr:rowOff>
    </xdr:from>
    <xdr:to>
      <xdr:col>32</xdr:col>
      <xdr:colOff>100853</xdr:colOff>
      <xdr:row>744</xdr:row>
      <xdr:rowOff>246529</xdr:rowOff>
    </xdr:to>
    <xdr:cxnSp macro="">
      <xdr:nvCxnSpPr>
        <xdr:cNvPr id="11" name="直線矢印コネクタ 10"/>
        <xdr:cNvCxnSpPr/>
      </xdr:nvCxnSpPr>
      <xdr:spPr>
        <a:xfrm>
          <a:off x="6000750" y="43846936"/>
          <a:ext cx="5009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742</xdr:row>
      <xdr:rowOff>224118</xdr:rowOff>
    </xdr:from>
    <xdr:to>
      <xdr:col>40</xdr:col>
      <xdr:colOff>22411</xdr:colOff>
      <xdr:row>744</xdr:row>
      <xdr:rowOff>235324</xdr:rowOff>
    </xdr:to>
    <xdr:cxnSp macro="">
      <xdr:nvCxnSpPr>
        <xdr:cNvPr id="12" name="直線矢印コネクタ 11"/>
        <xdr:cNvCxnSpPr/>
      </xdr:nvCxnSpPr>
      <xdr:spPr>
        <a:xfrm>
          <a:off x="6479241" y="43696218"/>
          <a:ext cx="15441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748</xdr:row>
      <xdr:rowOff>11205</xdr:rowOff>
    </xdr:from>
    <xdr:to>
      <xdr:col>41</xdr:col>
      <xdr:colOff>100853</xdr:colOff>
      <xdr:row>750</xdr:row>
      <xdr:rowOff>161924</xdr:rowOff>
    </xdr:to>
    <xdr:sp macro="" textlink="">
      <xdr:nvSpPr>
        <xdr:cNvPr id="13" name="正方形/長方形 12"/>
        <xdr:cNvSpPr/>
      </xdr:nvSpPr>
      <xdr:spPr>
        <a:xfrm>
          <a:off x="5456703" y="43778580"/>
          <a:ext cx="2845175" cy="8555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ja-JP" altLang="en-US" sz="1000"/>
            <a:t>（国外学術機関に関連の調査を委嘱する経費）</a:t>
          </a:r>
          <a:endParaRPr kumimoji="1" lang="en-US" altLang="ja-JP" sz="1000"/>
        </a:p>
        <a:p>
          <a:pPr algn="ctr"/>
          <a:r>
            <a:rPr kumimoji="1" lang="en-US" altLang="ja-JP" sz="1000"/>
            <a:t>13</a:t>
          </a:r>
          <a:r>
            <a:rPr kumimoji="1" lang="ja-JP" altLang="en-US" sz="1000"/>
            <a:t>百万円</a:t>
          </a:r>
        </a:p>
      </xdr:txBody>
    </xdr:sp>
    <xdr:clientData/>
  </xdr:twoCellAnchor>
  <xdr:twoCellAnchor>
    <xdr:from>
      <xdr:col>27</xdr:col>
      <xdr:colOff>168089</xdr:colOff>
      <xdr:row>743</xdr:row>
      <xdr:rowOff>11205</xdr:rowOff>
    </xdr:from>
    <xdr:to>
      <xdr:col>28</xdr:col>
      <xdr:colOff>0</xdr:colOff>
      <xdr:row>747</xdr:row>
      <xdr:rowOff>280147</xdr:rowOff>
    </xdr:to>
    <xdr:cxnSp macro="">
      <xdr:nvCxnSpPr>
        <xdr:cNvPr id="14" name="直線矢印コネクタ 13"/>
        <xdr:cNvCxnSpPr/>
      </xdr:nvCxnSpPr>
      <xdr:spPr>
        <a:xfrm>
          <a:off x="5568764" y="43835730"/>
          <a:ext cx="3193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747</xdr:row>
      <xdr:rowOff>67235</xdr:rowOff>
    </xdr:from>
    <xdr:to>
      <xdr:col>12</xdr:col>
      <xdr:colOff>12407</xdr:colOff>
      <xdr:row>747</xdr:row>
      <xdr:rowOff>347381</xdr:rowOff>
    </xdr:to>
    <xdr:cxnSp macro="">
      <xdr:nvCxnSpPr>
        <xdr:cNvPr id="15" name="直線コネクタ 14"/>
        <xdr:cNvCxnSpPr>
          <a:stCxn id="3" idx="2"/>
          <a:endCxn id="4" idx="0"/>
        </xdr:cNvCxnSpPr>
      </xdr:nvCxnSpPr>
      <xdr:spPr>
        <a:xfrm flipH="1">
          <a:off x="2407105" y="45301460"/>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747</xdr:row>
      <xdr:rowOff>3682</xdr:rowOff>
    </xdr:from>
    <xdr:to>
      <xdr:col>22</xdr:col>
      <xdr:colOff>1201</xdr:colOff>
      <xdr:row>748</xdr:row>
      <xdr:rowOff>44822</xdr:rowOff>
    </xdr:to>
    <xdr:cxnSp macro="">
      <xdr:nvCxnSpPr>
        <xdr:cNvPr id="16" name="直線コネクタ 15"/>
        <xdr:cNvCxnSpPr>
          <a:stCxn id="5" idx="2"/>
          <a:endCxn id="6" idx="0"/>
        </xdr:cNvCxnSpPr>
      </xdr:nvCxnSpPr>
      <xdr:spPr>
        <a:xfrm flipH="1">
          <a:off x="4375417" y="45237907"/>
          <a:ext cx="2633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90</v>
      </c>
      <c r="AT2" s="946"/>
      <c r="AU2" s="946"/>
      <c r="AV2" s="52" t="str">
        <f>IF(AW2="", "", "-")</f>
        <v/>
      </c>
      <c r="AW2" s="917"/>
      <c r="AX2" s="917"/>
    </row>
    <row r="3" spans="1:50" ht="21" customHeight="1" thickBot="1">
      <c r="A3" s="871" t="s">
        <v>533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551</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548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549</v>
      </c>
      <c r="H5" s="844"/>
      <c r="I5" s="844"/>
      <c r="J5" s="844"/>
      <c r="K5" s="844"/>
      <c r="L5" s="844"/>
      <c r="M5" s="845" t="s">
        <v>66</v>
      </c>
      <c r="N5" s="846"/>
      <c r="O5" s="846"/>
      <c r="P5" s="846"/>
      <c r="Q5" s="846"/>
      <c r="R5" s="847"/>
      <c r="S5" s="848" t="s">
        <v>550</v>
      </c>
      <c r="T5" s="844"/>
      <c r="U5" s="844"/>
      <c r="V5" s="844"/>
      <c r="W5" s="844"/>
      <c r="X5" s="849"/>
      <c r="Y5" s="702" t="s">
        <v>3</v>
      </c>
      <c r="Z5" s="544"/>
      <c r="AA5" s="544"/>
      <c r="AB5" s="544"/>
      <c r="AC5" s="544"/>
      <c r="AD5" s="545"/>
      <c r="AE5" s="703" t="s">
        <v>648</v>
      </c>
      <c r="AF5" s="703"/>
      <c r="AG5" s="703"/>
      <c r="AH5" s="703"/>
      <c r="AI5" s="703"/>
      <c r="AJ5" s="703"/>
      <c r="AK5" s="703"/>
      <c r="AL5" s="703"/>
      <c r="AM5" s="703"/>
      <c r="AN5" s="703"/>
      <c r="AO5" s="703"/>
      <c r="AP5" s="704"/>
      <c r="AQ5" s="705" t="s">
        <v>649</v>
      </c>
      <c r="AR5" s="706"/>
      <c r="AS5" s="706"/>
      <c r="AT5" s="706"/>
      <c r="AU5" s="706"/>
      <c r="AV5" s="706"/>
      <c r="AW5" s="706"/>
      <c r="AX5" s="707"/>
    </row>
    <row r="6" spans="1:50" ht="39" customHeight="1">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593</v>
      </c>
      <c r="H7" s="500"/>
      <c r="I7" s="500"/>
      <c r="J7" s="500"/>
      <c r="K7" s="500"/>
      <c r="L7" s="500"/>
      <c r="M7" s="500"/>
      <c r="N7" s="500"/>
      <c r="O7" s="500"/>
      <c r="P7" s="500"/>
      <c r="Q7" s="500"/>
      <c r="R7" s="500"/>
      <c r="S7" s="500"/>
      <c r="T7" s="500"/>
      <c r="U7" s="500"/>
      <c r="V7" s="500"/>
      <c r="W7" s="500"/>
      <c r="X7" s="501"/>
      <c r="Y7" s="928" t="s">
        <v>546</v>
      </c>
      <c r="Z7" s="444"/>
      <c r="AA7" s="444"/>
      <c r="AB7" s="444"/>
      <c r="AC7" s="444"/>
      <c r="AD7" s="929"/>
      <c r="AE7" s="918" t="s">
        <v>553</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6" t="s">
        <v>388</v>
      </c>
      <c r="B8" s="497"/>
      <c r="C8" s="497"/>
      <c r="D8" s="497"/>
      <c r="E8" s="497"/>
      <c r="F8" s="498"/>
      <c r="G8" s="947" t="str">
        <f>入力規則等!A26</f>
        <v>-</v>
      </c>
      <c r="H8" s="724"/>
      <c r="I8" s="724"/>
      <c r="J8" s="724"/>
      <c r="K8" s="724"/>
      <c r="L8" s="724"/>
      <c r="M8" s="724"/>
      <c r="N8" s="724"/>
      <c r="O8" s="724"/>
      <c r="P8" s="724"/>
      <c r="Q8" s="724"/>
      <c r="R8" s="724"/>
      <c r="S8" s="724"/>
      <c r="T8" s="724"/>
      <c r="U8" s="724"/>
      <c r="V8" s="724"/>
      <c r="W8" s="724"/>
      <c r="X8" s="948"/>
      <c r="Y8" s="850" t="s">
        <v>389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656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4" t="s">
        <v>30</v>
      </c>
      <c r="B10" s="665"/>
      <c r="C10" s="665"/>
      <c r="D10" s="665"/>
      <c r="E10" s="665"/>
      <c r="F10" s="665"/>
      <c r="G10" s="758" t="s">
        <v>554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49" t="s">
        <v>24</v>
      </c>
      <c r="B12" s="950"/>
      <c r="C12" s="950"/>
      <c r="D12" s="950"/>
      <c r="E12" s="950"/>
      <c r="F12" s="951"/>
      <c r="G12" s="764"/>
      <c r="H12" s="765"/>
      <c r="I12" s="765"/>
      <c r="J12" s="765"/>
      <c r="K12" s="765"/>
      <c r="L12" s="765"/>
      <c r="M12" s="765"/>
      <c r="N12" s="765"/>
      <c r="O12" s="765"/>
      <c r="P12" s="416" t="s">
        <v>356</v>
      </c>
      <c r="Q12" s="417"/>
      <c r="R12" s="417"/>
      <c r="S12" s="417"/>
      <c r="T12" s="417"/>
      <c r="U12" s="417"/>
      <c r="V12" s="418"/>
      <c r="W12" s="416" t="s">
        <v>362</v>
      </c>
      <c r="X12" s="417"/>
      <c r="Y12" s="417"/>
      <c r="Z12" s="417"/>
      <c r="AA12" s="417"/>
      <c r="AB12" s="417"/>
      <c r="AC12" s="418"/>
      <c r="AD12" s="416" t="s">
        <v>471</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26"/>
    </row>
    <row r="13" spans="1:50" ht="21" customHeight="1">
      <c r="A13" s="618"/>
      <c r="B13" s="619"/>
      <c r="C13" s="619"/>
      <c r="D13" s="619"/>
      <c r="E13" s="619"/>
      <c r="F13" s="620"/>
      <c r="G13" s="727" t="s">
        <v>6</v>
      </c>
      <c r="H13" s="728"/>
      <c r="I13" s="768" t="s">
        <v>7</v>
      </c>
      <c r="J13" s="769"/>
      <c r="K13" s="769"/>
      <c r="L13" s="769"/>
      <c r="M13" s="769"/>
      <c r="N13" s="769"/>
      <c r="O13" s="770"/>
      <c r="P13" s="661">
        <v>48</v>
      </c>
      <c r="Q13" s="662"/>
      <c r="R13" s="662"/>
      <c r="S13" s="662"/>
      <c r="T13" s="662"/>
      <c r="U13" s="662"/>
      <c r="V13" s="663"/>
      <c r="W13" s="661">
        <v>39</v>
      </c>
      <c r="X13" s="662"/>
      <c r="Y13" s="662"/>
      <c r="Z13" s="662"/>
      <c r="AA13" s="662"/>
      <c r="AB13" s="662"/>
      <c r="AC13" s="663"/>
      <c r="AD13" s="661">
        <v>33</v>
      </c>
      <c r="AE13" s="662"/>
      <c r="AF13" s="662"/>
      <c r="AG13" s="662"/>
      <c r="AH13" s="662"/>
      <c r="AI13" s="662"/>
      <c r="AJ13" s="663"/>
      <c r="AK13" s="661">
        <v>30</v>
      </c>
      <c r="AL13" s="662"/>
      <c r="AM13" s="662"/>
      <c r="AN13" s="662"/>
      <c r="AO13" s="662"/>
      <c r="AP13" s="662"/>
      <c r="AQ13" s="663"/>
      <c r="AR13" s="925"/>
      <c r="AS13" s="926"/>
      <c r="AT13" s="926"/>
      <c r="AU13" s="926"/>
      <c r="AV13" s="926"/>
      <c r="AW13" s="926"/>
      <c r="AX13" s="927"/>
    </row>
    <row r="14" spans="1:50" ht="21" customHeight="1">
      <c r="A14" s="618"/>
      <c r="B14" s="619"/>
      <c r="C14" s="619"/>
      <c r="D14" s="619"/>
      <c r="E14" s="619"/>
      <c r="F14" s="620"/>
      <c r="G14" s="729"/>
      <c r="H14" s="730"/>
      <c r="I14" s="715" t="s">
        <v>8</v>
      </c>
      <c r="J14" s="766"/>
      <c r="K14" s="766"/>
      <c r="L14" s="766"/>
      <c r="M14" s="766"/>
      <c r="N14" s="766"/>
      <c r="O14" s="767"/>
      <c r="P14" s="661" t="s">
        <v>465</v>
      </c>
      <c r="Q14" s="662"/>
      <c r="R14" s="662"/>
      <c r="S14" s="662"/>
      <c r="T14" s="662"/>
      <c r="U14" s="662"/>
      <c r="V14" s="663"/>
      <c r="W14" s="661" t="s">
        <v>465</v>
      </c>
      <c r="X14" s="662"/>
      <c r="Y14" s="662"/>
      <c r="Z14" s="662"/>
      <c r="AA14" s="662"/>
      <c r="AB14" s="662"/>
      <c r="AC14" s="663"/>
      <c r="AD14" s="661" t="s">
        <v>660</v>
      </c>
      <c r="AE14" s="662"/>
      <c r="AF14" s="662"/>
      <c r="AG14" s="662"/>
      <c r="AH14" s="662"/>
      <c r="AI14" s="662"/>
      <c r="AJ14" s="663"/>
      <c r="AK14" s="661" t="s">
        <v>555</v>
      </c>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29"/>
      <c r="H15" s="730"/>
      <c r="I15" s="715" t="s">
        <v>51</v>
      </c>
      <c r="J15" s="716"/>
      <c r="K15" s="716"/>
      <c r="L15" s="716"/>
      <c r="M15" s="716"/>
      <c r="N15" s="716"/>
      <c r="O15" s="717"/>
      <c r="P15" s="661" t="s">
        <v>465</v>
      </c>
      <c r="Q15" s="662"/>
      <c r="R15" s="662"/>
      <c r="S15" s="662"/>
      <c r="T15" s="662"/>
      <c r="U15" s="662"/>
      <c r="V15" s="663"/>
      <c r="W15" s="661" t="s">
        <v>465</v>
      </c>
      <c r="X15" s="662"/>
      <c r="Y15" s="662"/>
      <c r="Z15" s="662"/>
      <c r="AA15" s="662"/>
      <c r="AB15" s="662"/>
      <c r="AC15" s="663"/>
      <c r="AD15" s="661" t="s">
        <v>661</v>
      </c>
      <c r="AE15" s="662"/>
      <c r="AF15" s="662"/>
      <c r="AG15" s="662"/>
      <c r="AH15" s="662"/>
      <c r="AI15" s="662"/>
      <c r="AJ15" s="663"/>
      <c r="AK15" s="661" t="s">
        <v>555</v>
      </c>
      <c r="AL15" s="662"/>
      <c r="AM15" s="662"/>
      <c r="AN15" s="662"/>
      <c r="AO15" s="662"/>
      <c r="AP15" s="662"/>
      <c r="AQ15" s="663"/>
      <c r="AR15" s="661"/>
      <c r="AS15" s="662"/>
      <c r="AT15" s="662"/>
      <c r="AU15" s="662"/>
      <c r="AV15" s="662"/>
      <c r="AW15" s="662"/>
      <c r="AX15" s="810"/>
    </row>
    <row r="16" spans="1:50" ht="21" customHeight="1">
      <c r="A16" s="618"/>
      <c r="B16" s="619"/>
      <c r="C16" s="619"/>
      <c r="D16" s="619"/>
      <c r="E16" s="619"/>
      <c r="F16" s="620"/>
      <c r="G16" s="729"/>
      <c r="H16" s="730"/>
      <c r="I16" s="715" t="s">
        <v>52</v>
      </c>
      <c r="J16" s="716"/>
      <c r="K16" s="716"/>
      <c r="L16" s="716"/>
      <c r="M16" s="716"/>
      <c r="N16" s="716"/>
      <c r="O16" s="717"/>
      <c r="P16" s="661" t="s">
        <v>465</v>
      </c>
      <c r="Q16" s="662"/>
      <c r="R16" s="662"/>
      <c r="S16" s="662"/>
      <c r="T16" s="662"/>
      <c r="U16" s="662"/>
      <c r="V16" s="663"/>
      <c r="W16" s="661" t="s">
        <v>465</v>
      </c>
      <c r="X16" s="662"/>
      <c r="Y16" s="662"/>
      <c r="Z16" s="662"/>
      <c r="AA16" s="662"/>
      <c r="AB16" s="662"/>
      <c r="AC16" s="663"/>
      <c r="AD16" s="661" t="s">
        <v>661</v>
      </c>
      <c r="AE16" s="662"/>
      <c r="AF16" s="662"/>
      <c r="AG16" s="662"/>
      <c r="AH16" s="662"/>
      <c r="AI16" s="662"/>
      <c r="AJ16" s="663"/>
      <c r="AK16" s="661" t="s">
        <v>556</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t="s">
        <v>465</v>
      </c>
      <c r="Q17" s="662"/>
      <c r="R17" s="662"/>
      <c r="S17" s="662"/>
      <c r="T17" s="662"/>
      <c r="U17" s="662"/>
      <c r="V17" s="663"/>
      <c r="W17" s="661" t="s">
        <v>465</v>
      </c>
      <c r="X17" s="662"/>
      <c r="Y17" s="662"/>
      <c r="Z17" s="662"/>
      <c r="AA17" s="662"/>
      <c r="AB17" s="662"/>
      <c r="AC17" s="663"/>
      <c r="AD17" s="661" t="s">
        <v>661</v>
      </c>
      <c r="AE17" s="662"/>
      <c r="AF17" s="662"/>
      <c r="AG17" s="662"/>
      <c r="AH17" s="662"/>
      <c r="AI17" s="662"/>
      <c r="AJ17" s="663"/>
      <c r="AK17" s="661" t="s">
        <v>555</v>
      </c>
      <c r="AL17" s="662"/>
      <c r="AM17" s="662"/>
      <c r="AN17" s="662"/>
      <c r="AO17" s="662"/>
      <c r="AP17" s="662"/>
      <c r="AQ17" s="663"/>
      <c r="AR17" s="923"/>
      <c r="AS17" s="923"/>
      <c r="AT17" s="923"/>
      <c r="AU17" s="923"/>
      <c r="AV17" s="923"/>
      <c r="AW17" s="923"/>
      <c r="AX17" s="924"/>
    </row>
    <row r="18" spans="1:50" ht="24.75" customHeight="1">
      <c r="A18" s="618"/>
      <c r="B18" s="619"/>
      <c r="C18" s="619"/>
      <c r="D18" s="619"/>
      <c r="E18" s="619"/>
      <c r="F18" s="620"/>
      <c r="G18" s="731"/>
      <c r="H18" s="732"/>
      <c r="I18" s="720" t="s">
        <v>20</v>
      </c>
      <c r="J18" s="721"/>
      <c r="K18" s="721"/>
      <c r="L18" s="721"/>
      <c r="M18" s="721"/>
      <c r="N18" s="721"/>
      <c r="O18" s="722"/>
      <c r="P18" s="882">
        <f>SUM(P13:V17)</f>
        <v>48</v>
      </c>
      <c r="Q18" s="883"/>
      <c r="R18" s="883"/>
      <c r="S18" s="883"/>
      <c r="T18" s="883"/>
      <c r="U18" s="883"/>
      <c r="V18" s="884"/>
      <c r="W18" s="882">
        <f>SUM(W13:AC17)</f>
        <v>39</v>
      </c>
      <c r="X18" s="883"/>
      <c r="Y18" s="883"/>
      <c r="Z18" s="883"/>
      <c r="AA18" s="883"/>
      <c r="AB18" s="883"/>
      <c r="AC18" s="884"/>
      <c r="AD18" s="882">
        <f>SUM(AD13:AJ17)</f>
        <v>33</v>
      </c>
      <c r="AE18" s="883"/>
      <c r="AF18" s="883"/>
      <c r="AG18" s="883"/>
      <c r="AH18" s="883"/>
      <c r="AI18" s="883"/>
      <c r="AJ18" s="884"/>
      <c r="AK18" s="882">
        <f>SUM(AK13:AQ17)</f>
        <v>30</v>
      </c>
      <c r="AL18" s="883"/>
      <c r="AM18" s="883"/>
      <c r="AN18" s="883"/>
      <c r="AO18" s="883"/>
      <c r="AP18" s="883"/>
      <c r="AQ18" s="884"/>
      <c r="AR18" s="882">
        <f>SUM(AR13:AX17)</f>
        <v>0</v>
      </c>
      <c r="AS18" s="883"/>
      <c r="AT18" s="883"/>
      <c r="AU18" s="883"/>
      <c r="AV18" s="883"/>
      <c r="AW18" s="883"/>
      <c r="AX18" s="885"/>
    </row>
    <row r="19" spans="1:50" ht="24.75" customHeight="1">
      <c r="A19" s="618"/>
      <c r="B19" s="619"/>
      <c r="C19" s="619"/>
      <c r="D19" s="619"/>
      <c r="E19" s="619"/>
      <c r="F19" s="620"/>
      <c r="G19" s="880" t="s">
        <v>9</v>
      </c>
      <c r="H19" s="881"/>
      <c r="I19" s="881"/>
      <c r="J19" s="881"/>
      <c r="K19" s="881"/>
      <c r="L19" s="881"/>
      <c r="M19" s="881"/>
      <c r="N19" s="881"/>
      <c r="O19" s="881"/>
      <c r="P19" s="661">
        <v>46.1</v>
      </c>
      <c r="Q19" s="662"/>
      <c r="R19" s="662"/>
      <c r="S19" s="662"/>
      <c r="T19" s="662"/>
      <c r="U19" s="662"/>
      <c r="V19" s="663"/>
      <c r="W19" s="661">
        <v>33</v>
      </c>
      <c r="X19" s="662"/>
      <c r="Y19" s="662"/>
      <c r="Z19" s="662"/>
      <c r="AA19" s="662"/>
      <c r="AB19" s="662"/>
      <c r="AC19" s="663"/>
      <c r="AD19" s="661">
        <v>39</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c r="A20" s="618"/>
      <c r="B20" s="619"/>
      <c r="C20" s="619"/>
      <c r="D20" s="619"/>
      <c r="E20" s="619"/>
      <c r="F20" s="620"/>
      <c r="G20" s="880" t="s">
        <v>10</v>
      </c>
      <c r="H20" s="881"/>
      <c r="I20" s="881"/>
      <c r="J20" s="881"/>
      <c r="K20" s="881"/>
      <c r="L20" s="881"/>
      <c r="M20" s="881"/>
      <c r="N20" s="881"/>
      <c r="O20" s="881"/>
      <c r="P20" s="311">
        <f>IF(P18=0, "-", SUM(P19)/P18)</f>
        <v>0.9604166666666667</v>
      </c>
      <c r="Q20" s="311"/>
      <c r="R20" s="311"/>
      <c r="S20" s="311"/>
      <c r="T20" s="311"/>
      <c r="U20" s="311"/>
      <c r="V20" s="311"/>
      <c r="W20" s="311">
        <f t="shared" ref="W20" si="0">IF(W18=0, "-", SUM(W19)/W18)</f>
        <v>0.84615384615384615</v>
      </c>
      <c r="X20" s="311"/>
      <c r="Y20" s="311"/>
      <c r="Z20" s="311"/>
      <c r="AA20" s="311"/>
      <c r="AB20" s="311"/>
      <c r="AC20" s="311"/>
      <c r="AD20" s="311">
        <f t="shared" ref="AD20" si="1">IF(AD18=0, "-", SUM(AD19)/AD18)</f>
        <v>1.1818181818181819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3"/>
      <c r="B21" s="854"/>
      <c r="C21" s="854"/>
      <c r="D21" s="854"/>
      <c r="E21" s="854"/>
      <c r="F21" s="952"/>
      <c r="G21" s="309" t="s">
        <v>496</v>
      </c>
      <c r="H21" s="310"/>
      <c r="I21" s="310"/>
      <c r="J21" s="310"/>
      <c r="K21" s="310"/>
      <c r="L21" s="310"/>
      <c r="M21" s="310"/>
      <c r="N21" s="310"/>
      <c r="O21" s="310"/>
      <c r="P21" s="311">
        <f>IF(P19=0, "-", SUM(P19)/SUM(P13,P14))</f>
        <v>0.9604166666666667</v>
      </c>
      <c r="Q21" s="311"/>
      <c r="R21" s="311"/>
      <c r="S21" s="311"/>
      <c r="T21" s="311"/>
      <c r="U21" s="311"/>
      <c r="V21" s="311"/>
      <c r="W21" s="311">
        <f t="shared" ref="W21" si="2">IF(W19=0, "-", SUM(W19)/SUM(W13,W14))</f>
        <v>0.84615384615384615</v>
      </c>
      <c r="X21" s="311"/>
      <c r="Y21" s="311"/>
      <c r="Z21" s="311"/>
      <c r="AA21" s="311"/>
      <c r="AB21" s="311"/>
      <c r="AC21" s="311"/>
      <c r="AD21" s="311">
        <f t="shared" ref="AD21" si="3">IF(AD19=0, "-", SUM(AD19)/SUM(AD13,AD14))</f>
        <v>1.1818181818181819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0" t="s">
        <v>538</v>
      </c>
      <c r="B22" s="971"/>
      <c r="C22" s="971"/>
      <c r="D22" s="971"/>
      <c r="E22" s="971"/>
      <c r="F22" s="972"/>
      <c r="G22" s="957" t="s">
        <v>473</v>
      </c>
      <c r="H22" s="215"/>
      <c r="I22" s="215"/>
      <c r="J22" s="215"/>
      <c r="K22" s="215"/>
      <c r="L22" s="215"/>
      <c r="M22" s="215"/>
      <c r="N22" s="215"/>
      <c r="O22" s="216"/>
      <c r="P22" s="942" t="s">
        <v>536</v>
      </c>
      <c r="Q22" s="215"/>
      <c r="R22" s="215"/>
      <c r="S22" s="215"/>
      <c r="T22" s="215"/>
      <c r="U22" s="215"/>
      <c r="V22" s="216"/>
      <c r="W22" s="942" t="s">
        <v>537</v>
      </c>
      <c r="X22" s="215"/>
      <c r="Y22" s="215"/>
      <c r="Z22" s="215"/>
      <c r="AA22" s="215"/>
      <c r="AB22" s="215"/>
      <c r="AC22" s="216"/>
      <c r="AD22" s="942" t="s">
        <v>472</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6.25" customHeight="1">
      <c r="A23" s="973"/>
      <c r="B23" s="974"/>
      <c r="C23" s="974"/>
      <c r="D23" s="974"/>
      <c r="E23" s="974"/>
      <c r="F23" s="975"/>
      <c r="G23" s="958" t="s">
        <v>653</v>
      </c>
      <c r="H23" s="959"/>
      <c r="I23" s="959"/>
      <c r="J23" s="959"/>
      <c r="K23" s="959"/>
      <c r="L23" s="959"/>
      <c r="M23" s="959"/>
      <c r="N23" s="959"/>
      <c r="O23" s="960"/>
      <c r="P23" s="925">
        <v>10</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61" t="s">
        <v>650</v>
      </c>
      <c r="H24" s="962"/>
      <c r="I24" s="962"/>
      <c r="J24" s="962"/>
      <c r="K24" s="962"/>
      <c r="L24" s="962"/>
      <c r="M24" s="962"/>
      <c r="N24" s="962"/>
      <c r="O24" s="963"/>
      <c r="P24" s="661">
        <v>8</v>
      </c>
      <c r="Q24" s="662"/>
      <c r="R24" s="662"/>
      <c r="S24" s="662"/>
      <c r="T24" s="662"/>
      <c r="U24" s="662"/>
      <c r="V24" s="663"/>
      <c r="W24" s="661"/>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61" t="s">
        <v>654</v>
      </c>
      <c r="H25" s="962"/>
      <c r="I25" s="962"/>
      <c r="J25" s="962"/>
      <c r="K25" s="962"/>
      <c r="L25" s="962"/>
      <c r="M25" s="962"/>
      <c r="N25" s="962"/>
      <c r="O25" s="963"/>
      <c r="P25" s="661">
        <v>6</v>
      </c>
      <c r="Q25" s="662"/>
      <c r="R25" s="662"/>
      <c r="S25" s="662"/>
      <c r="T25" s="662"/>
      <c r="U25" s="662"/>
      <c r="V25" s="663"/>
      <c r="W25" s="661"/>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6.25" customHeight="1">
      <c r="A26" s="973"/>
      <c r="B26" s="974"/>
      <c r="C26" s="974"/>
      <c r="D26" s="974"/>
      <c r="E26" s="974"/>
      <c r="F26" s="975"/>
      <c r="G26" s="961" t="s">
        <v>651</v>
      </c>
      <c r="H26" s="962"/>
      <c r="I26" s="962"/>
      <c r="J26" s="962"/>
      <c r="K26" s="962"/>
      <c r="L26" s="962"/>
      <c r="M26" s="962"/>
      <c r="N26" s="962"/>
      <c r="O26" s="963"/>
      <c r="P26" s="661">
        <v>3</v>
      </c>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6.25" customHeight="1">
      <c r="A27" s="973"/>
      <c r="B27" s="974"/>
      <c r="C27" s="974"/>
      <c r="D27" s="974"/>
      <c r="E27" s="974"/>
      <c r="F27" s="975"/>
      <c r="G27" s="961" t="s">
        <v>652</v>
      </c>
      <c r="H27" s="962"/>
      <c r="I27" s="962"/>
      <c r="J27" s="962"/>
      <c r="K27" s="962"/>
      <c r="L27" s="962"/>
      <c r="M27" s="962"/>
      <c r="N27" s="962"/>
      <c r="O27" s="963"/>
      <c r="P27" s="661">
        <v>1</v>
      </c>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64" t="s">
        <v>477</v>
      </c>
      <c r="H28" s="965"/>
      <c r="I28" s="965"/>
      <c r="J28" s="965"/>
      <c r="K28" s="965"/>
      <c r="L28" s="965"/>
      <c r="M28" s="965"/>
      <c r="N28" s="965"/>
      <c r="O28" s="966"/>
      <c r="P28" s="882">
        <f>P29-SUM(P23:P27)</f>
        <v>2</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474</v>
      </c>
      <c r="H29" s="968"/>
      <c r="I29" s="968"/>
      <c r="J29" s="968"/>
      <c r="K29" s="968"/>
      <c r="L29" s="968"/>
      <c r="M29" s="968"/>
      <c r="N29" s="968"/>
      <c r="O29" s="969"/>
      <c r="P29" s="939">
        <f>AK13</f>
        <v>30</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5" t="s">
        <v>490</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356</v>
      </c>
      <c r="AF30" s="863"/>
      <c r="AG30" s="863"/>
      <c r="AH30" s="864"/>
      <c r="AI30" s="862" t="s">
        <v>362</v>
      </c>
      <c r="AJ30" s="863"/>
      <c r="AK30" s="863"/>
      <c r="AL30" s="864"/>
      <c r="AM30" s="921" t="s">
        <v>471</v>
      </c>
      <c r="AN30" s="921"/>
      <c r="AO30" s="921"/>
      <c r="AP30" s="862"/>
      <c r="AQ30" s="771" t="s">
        <v>354</v>
      </c>
      <c r="AR30" s="772"/>
      <c r="AS30" s="772"/>
      <c r="AT30" s="773"/>
      <c r="AU30" s="778" t="s">
        <v>253</v>
      </c>
      <c r="AV30" s="778"/>
      <c r="AW30" s="778"/>
      <c r="AX30" s="922"/>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v>30</v>
      </c>
      <c r="AR31" s="193"/>
      <c r="AS31" s="126" t="s">
        <v>355</v>
      </c>
      <c r="AT31" s="127"/>
      <c r="AU31" s="192"/>
      <c r="AV31" s="192"/>
      <c r="AW31" s="399" t="s">
        <v>300</v>
      </c>
      <c r="AX31" s="400"/>
    </row>
    <row r="32" spans="1:50" ht="23.25" customHeight="1">
      <c r="A32" s="404"/>
      <c r="B32" s="402"/>
      <c r="C32" s="402"/>
      <c r="D32" s="402"/>
      <c r="E32" s="402"/>
      <c r="F32" s="403"/>
      <c r="G32" s="565" t="s">
        <v>557</v>
      </c>
      <c r="H32" s="566"/>
      <c r="I32" s="566"/>
      <c r="J32" s="566"/>
      <c r="K32" s="566"/>
      <c r="L32" s="566"/>
      <c r="M32" s="566"/>
      <c r="N32" s="566"/>
      <c r="O32" s="567"/>
      <c r="P32" s="98" t="s">
        <v>558</v>
      </c>
      <c r="Q32" s="98"/>
      <c r="R32" s="98"/>
      <c r="S32" s="98"/>
      <c r="T32" s="98"/>
      <c r="U32" s="98"/>
      <c r="V32" s="98"/>
      <c r="W32" s="98"/>
      <c r="X32" s="99"/>
      <c r="Y32" s="472" t="s">
        <v>12</v>
      </c>
      <c r="Z32" s="532"/>
      <c r="AA32" s="533"/>
      <c r="AB32" s="462" t="s">
        <v>558</v>
      </c>
      <c r="AC32" s="462"/>
      <c r="AD32" s="462"/>
      <c r="AE32" s="211">
        <v>6</v>
      </c>
      <c r="AF32" s="212"/>
      <c r="AG32" s="212"/>
      <c r="AH32" s="212"/>
      <c r="AI32" s="211">
        <v>6</v>
      </c>
      <c r="AJ32" s="212"/>
      <c r="AK32" s="212"/>
      <c r="AL32" s="212"/>
      <c r="AM32" s="333">
        <v>6</v>
      </c>
      <c r="AN32" s="200"/>
      <c r="AO32" s="200"/>
      <c r="AP32" s="334"/>
      <c r="AQ32" s="333"/>
      <c r="AR32" s="200"/>
      <c r="AS32" s="200"/>
      <c r="AT32" s="334"/>
      <c r="AU32" s="212"/>
      <c r="AV32" s="212"/>
      <c r="AW32" s="212"/>
      <c r="AX32" s="214"/>
    </row>
    <row r="33" spans="1:50" ht="23.25" customHeight="1">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558</v>
      </c>
      <c r="AC33" s="524"/>
      <c r="AD33" s="524"/>
      <c r="AE33" s="211">
        <v>6</v>
      </c>
      <c r="AF33" s="212"/>
      <c r="AG33" s="212"/>
      <c r="AH33" s="212"/>
      <c r="AI33" s="211">
        <v>6</v>
      </c>
      <c r="AJ33" s="212"/>
      <c r="AK33" s="212"/>
      <c r="AL33" s="212"/>
      <c r="AM33" s="333">
        <v>6</v>
      </c>
      <c r="AN33" s="200"/>
      <c r="AO33" s="200"/>
      <c r="AP33" s="334"/>
      <c r="AQ33" s="333">
        <v>6</v>
      </c>
      <c r="AR33" s="200"/>
      <c r="AS33" s="200"/>
      <c r="AT33" s="334"/>
      <c r="AU33" s="212"/>
      <c r="AV33" s="212"/>
      <c r="AW33" s="212"/>
      <c r="AX33" s="214"/>
    </row>
    <row r="34" spans="1:50" ht="23.25" customHeight="1">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100</v>
      </c>
      <c r="AF34" s="212"/>
      <c r="AG34" s="212"/>
      <c r="AH34" s="212"/>
      <c r="AI34" s="211">
        <v>100</v>
      </c>
      <c r="AJ34" s="212"/>
      <c r="AK34" s="212"/>
      <c r="AL34" s="212"/>
      <c r="AM34" s="333">
        <v>100</v>
      </c>
      <c r="AN34" s="200"/>
      <c r="AO34" s="200"/>
      <c r="AP34" s="334"/>
      <c r="AQ34" s="333"/>
      <c r="AR34" s="200"/>
      <c r="AS34" s="200"/>
      <c r="AT34" s="334"/>
      <c r="AU34" s="212"/>
      <c r="AV34" s="212"/>
      <c r="AW34" s="212"/>
      <c r="AX34" s="214"/>
    </row>
    <row r="35" spans="1:50" ht="23.25" customHeight="1">
      <c r="A35" s="219" t="s">
        <v>526</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4" t="s">
        <v>490</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12" t="s">
        <v>253</v>
      </c>
      <c r="AV37" s="412"/>
      <c r="AW37" s="412"/>
      <c r="AX37" s="916"/>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355</v>
      </c>
      <c r="AT38" s="127"/>
      <c r="AU38" s="192"/>
      <c r="AV38" s="192"/>
      <c r="AW38" s="399" t="s">
        <v>300</v>
      </c>
      <c r="AX38" s="400"/>
    </row>
    <row r="39" spans="1:50" ht="23.25" customHeight="1">
      <c r="A39" s="404"/>
      <c r="B39" s="402"/>
      <c r="C39" s="402"/>
      <c r="D39" s="402"/>
      <c r="E39" s="402"/>
      <c r="F39" s="403"/>
      <c r="G39" s="565" t="s">
        <v>634</v>
      </c>
      <c r="H39" s="566"/>
      <c r="I39" s="566"/>
      <c r="J39" s="566"/>
      <c r="K39" s="566"/>
      <c r="L39" s="566"/>
      <c r="M39" s="566"/>
      <c r="N39" s="566"/>
      <c r="O39" s="567"/>
      <c r="P39" s="98" t="s">
        <v>635</v>
      </c>
      <c r="Q39" s="98"/>
      <c r="R39" s="98"/>
      <c r="S39" s="98"/>
      <c r="T39" s="98"/>
      <c r="U39" s="98"/>
      <c r="V39" s="98"/>
      <c r="W39" s="98"/>
      <c r="X39" s="99"/>
      <c r="Y39" s="472" t="s">
        <v>12</v>
      </c>
      <c r="Z39" s="532"/>
      <c r="AA39" s="533"/>
      <c r="AB39" s="462" t="s">
        <v>636</v>
      </c>
      <c r="AC39" s="462"/>
      <c r="AD39" s="462"/>
      <c r="AE39" s="211">
        <v>9</v>
      </c>
      <c r="AF39" s="212"/>
      <c r="AG39" s="212"/>
      <c r="AH39" s="212"/>
      <c r="AI39" s="211">
        <v>0</v>
      </c>
      <c r="AJ39" s="212"/>
      <c r="AK39" s="212"/>
      <c r="AL39" s="212"/>
      <c r="AM39" s="333" t="s">
        <v>555</v>
      </c>
      <c r="AN39" s="200"/>
      <c r="AO39" s="200"/>
      <c r="AP39" s="334"/>
      <c r="AQ39" s="333" t="s">
        <v>637</v>
      </c>
      <c r="AR39" s="200"/>
      <c r="AS39" s="200"/>
      <c r="AT39" s="334"/>
      <c r="AU39" s="212" t="s">
        <v>637</v>
      </c>
      <c r="AV39" s="212"/>
      <c r="AW39" s="212"/>
      <c r="AX39" s="214"/>
    </row>
    <row r="40" spans="1:50" ht="23.25" customHeight="1">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t="s">
        <v>636</v>
      </c>
      <c r="AC40" s="524"/>
      <c r="AD40" s="524"/>
      <c r="AE40" s="211">
        <v>9</v>
      </c>
      <c r="AF40" s="212"/>
      <c r="AG40" s="212"/>
      <c r="AH40" s="212"/>
      <c r="AI40" s="211">
        <v>9</v>
      </c>
      <c r="AJ40" s="212"/>
      <c r="AK40" s="212"/>
      <c r="AL40" s="212"/>
      <c r="AM40" s="333" t="s">
        <v>555</v>
      </c>
      <c r="AN40" s="200"/>
      <c r="AO40" s="200"/>
      <c r="AP40" s="334"/>
      <c r="AQ40" s="333" t="s">
        <v>637</v>
      </c>
      <c r="AR40" s="200"/>
      <c r="AS40" s="200"/>
      <c r="AT40" s="334"/>
      <c r="AU40" s="212" t="s">
        <v>639</v>
      </c>
      <c r="AV40" s="212"/>
      <c r="AW40" s="212"/>
      <c r="AX40" s="214"/>
    </row>
    <row r="41" spans="1:50" ht="23.25" customHeight="1">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v>100</v>
      </c>
      <c r="AF41" s="212"/>
      <c r="AG41" s="212"/>
      <c r="AH41" s="212"/>
      <c r="AI41" s="211">
        <v>0</v>
      </c>
      <c r="AJ41" s="212"/>
      <c r="AK41" s="212"/>
      <c r="AL41" s="212"/>
      <c r="AM41" s="333" t="s">
        <v>555</v>
      </c>
      <c r="AN41" s="200"/>
      <c r="AO41" s="200"/>
      <c r="AP41" s="334"/>
      <c r="AQ41" s="333" t="s">
        <v>638</v>
      </c>
      <c r="AR41" s="200"/>
      <c r="AS41" s="200"/>
      <c r="AT41" s="334"/>
      <c r="AU41" s="212" t="s">
        <v>639</v>
      </c>
      <c r="AV41" s="212"/>
      <c r="AW41" s="212"/>
      <c r="AX41" s="214"/>
    </row>
    <row r="42" spans="1:50" ht="23.25" customHeight="1">
      <c r="A42" s="219" t="s">
        <v>526</v>
      </c>
      <c r="B42" s="220"/>
      <c r="C42" s="220"/>
      <c r="D42" s="220"/>
      <c r="E42" s="220"/>
      <c r="F42" s="221"/>
      <c r="G42" s="225" t="s">
        <v>640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4" t="s">
        <v>490</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12" t="s">
        <v>253</v>
      </c>
      <c r="AV44" s="412"/>
      <c r="AW44" s="412"/>
      <c r="AX44" s="916"/>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355</v>
      </c>
      <c r="AT45" s="127"/>
      <c r="AU45" s="192"/>
      <c r="AV45" s="192"/>
      <c r="AW45" s="399" t="s">
        <v>300</v>
      </c>
      <c r="AX45" s="400"/>
    </row>
    <row r="46" spans="1:50" ht="23.25" hidden="1" customHeight="1">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30" t="s">
        <v>253</v>
      </c>
      <c r="AV51" s="930"/>
      <c r="AW51" s="930"/>
      <c r="AX51" s="931"/>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355</v>
      </c>
      <c r="AT52" s="127"/>
      <c r="AU52" s="192"/>
      <c r="AV52" s="192"/>
      <c r="AW52" s="399" t="s">
        <v>300</v>
      </c>
      <c r="AX52" s="400"/>
    </row>
    <row r="53" spans="1:50" ht="23.25" hidden="1" customHeight="1">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30" t="s">
        <v>253</v>
      </c>
      <c r="AV58" s="930"/>
      <c r="AW58" s="930"/>
      <c r="AX58" s="931"/>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355</v>
      </c>
      <c r="AT59" s="127"/>
      <c r="AU59" s="192"/>
      <c r="AV59" s="192"/>
      <c r="AW59" s="399" t="s">
        <v>300</v>
      </c>
      <c r="AX59" s="400"/>
    </row>
    <row r="60" spans="1:50" ht="23.25" hidden="1" customHeight="1">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c r="A67" s="476"/>
      <c r="B67" s="477"/>
      <c r="C67" s="477"/>
      <c r="D67" s="477"/>
      <c r="E67" s="477"/>
      <c r="F67" s="478"/>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6" t="s">
        <v>497</v>
      </c>
      <c r="B70" s="477"/>
      <c r="C70" s="477"/>
      <c r="D70" s="477"/>
      <c r="E70" s="477"/>
      <c r="F70" s="478"/>
      <c r="G70" s="249" t="s">
        <v>364</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7" t="s">
        <v>491</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355</v>
      </c>
      <c r="AT74" s="127"/>
      <c r="AU74" s="594"/>
      <c r="AV74" s="193"/>
      <c r="AW74" s="126" t="s">
        <v>300</v>
      </c>
      <c r="AX74" s="188"/>
    </row>
    <row r="75" spans="1:50" ht="23.25" hidden="1" customHeight="1">
      <c r="A75" s="510"/>
      <c r="B75" s="511"/>
      <c r="C75" s="511"/>
      <c r="D75" s="511"/>
      <c r="E75" s="511"/>
      <c r="F75" s="512"/>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c r="A78" s="328" t="s">
        <v>529</v>
      </c>
      <c r="B78" s="329"/>
      <c r="C78" s="329"/>
      <c r="D78" s="329"/>
      <c r="E78" s="326" t="s">
        <v>464</v>
      </c>
      <c r="F78" s="327"/>
      <c r="G78" s="57" t="s">
        <v>364</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485</v>
      </c>
      <c r="AP79" s="272"/>
      <c r="AQ79" s="272"/>
      <c r="AR79" s="81" t="s">
        <v>483</v>
      </c>
      <c r="AS79" s="271"/>
      <c r="AT79" s="272"/>
      <c r="AU79" s="272"/>
      <c r="AV79" s="272"/>
      <c r="AW79" s="272"/>
      <c r="AX79" s="953"/>
    </row>
    <row r="80" spans="1:50" ht="18.75" hidden="1" customHeight="1">
      <c r="A80" s="868" t="s">
        <v>266</v>
      </c>
      <c r="B80" s="525" t="s">
        <v>482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356</v>
      </c>
      <c r="AF85" s="238"/>
      <c r="AG85" s="238"/>
      <c r="AH85" s="239"/>
      <c r="AI85" s="237" t="s">
        <v>362</v>
      </c>
      <c r="AJ85" s="238"/>
      <c r="AK85" s="238"/>
      <c r="AL85" s="239"/>
      <c r="AM85" s="243" t="s">
        <v>471</v>
      </c>
      <c r="AN85" s="243"/>
      <c r="AO85" s="243"/>
      <c r="AP85" s="237"/>
      <c r="AQ85" s="152" t="s">
        <v>354</v>
      </c>
      <c r="AR85" s="123"/>
      <c r="AS85" s="123"/>
      <c r="AT85" s="124"/>
      <c r="AU85" s="534" t="s">
        <v>253</v>
      </c>
      <c r="AV85" s="534"/>
      <c r="AW85" s="534"/>
      <c r="AX85" s="535"/>
      <c r="AY85" s="10"/>
      <c r="AZ85" s="10"/>
      <c r="BA85" s="10"/>
      <c r="BB85" s="10"/>
      <c r="BC85" s="10"/>
    </row>
    <row r="86" spans="1:60" ht="18.75" hidden="1" customHeight="1">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9" t="s">
        <v>300</v>
      </c>
      <c r="AX86" s="400"/>
      <c r="AY86" s="10"/>
      <c r="AZ86" s="10"/>
      <c r="BA86" s="10"/>
      <c r="BB86" s="10"/>
      <c r="BC86" s="10"/>
      <c r="BD86" s="10"/>
      <c r="BE86" s="10"/>
      <c r="BF86" s="10"/>
      <c r="BG86" s="10"/>
      <c r="BH86" s="10"/>
    </row>
    <row r="87" spans="1:60" ht="23.25" hidden="1" customHeight="1">
      <c r="A87" s="869"/>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356</v>
      </c>
      <c r="AF90" s="238"/>
      <c r="AG90" s="238"/>
      <c r="AH90" s="239"/>
      <c r="AI90" s="237" t="s">
        <v>362</v>
      </c>
      <c r="AJ90" s="238"/>
      <c r="AK90" s="238"/>
      <c r="AL90" s="239"/>
      <c r="AM90" s="243" t="s">
        <v>471</v>
      </c>
      <c r="AN90" s="243"/>
      <c r="AO90" s="243"/>
      <c r="AP90" s="237"/>
      <c r="AQ90" s="152" t="s">
        <v>354</v>
      </c>
      <c r="AR90" s="123"/>
      <c r="AS90" s="123"/>
      <c r="AT90" s="124"/>
      <c r="AU90" s="534" t="s">
        <v>253</v>
      </c>
      <c r="AV90" s="534"/>
      <c r="AW90" s="534"/>
      <c r="AX90" s="535"/>
    </row>
    <row r="91" spans="1:60" ht="18.75" hidden="1" customHeight="1">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9" t="s">
        <v>300</v>
      </c>
      <c r="AX91" s="400"/>
      <c r="AY91" s="10"/>
      <c r="AZ91" s="10"/>
      <c r="BA91" s="10"/>
      <c r="BB91" s="10"/>
      <c r="BC91" s="10"/>
    </row>
    <row r="92" spans="1:60" ht="23.25" hidden="1" customHeight="1">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356</v>
      </c>
      <c r="AF95" s="238"/>
      <c r="AG95" s="238"/>
      <c r="AH95" s="239"/>
      <c r="AI95" s="237" t="s">
        <v>362</v>
      </c>
      <c r="AJ95" s="238"/>
      <c r="AK95" s="238"/>
      <c r="AL95" s="239"/>
      <c r="AM95" s="243" t="s">
        <v>471</v>
      </c>
      <c r="AN95" s="243"/>
      <c r="AO95" s="243"/>
      <c r="AP95" s="237"/>
      <c r="AQ95" s="152" t="s">
        <v>354</v>
      </c>
      <c r="AR95" s="123"/>
      <c r="AS95" s="123"/>
      <c r="AT95" s="124"/>
      <c r="AU95" s="534" t="s">
        <v>253</v>
      </c>
      <c r="AV95" s="534"/>
      <c r="AW95" s="534"/>
      <c r="AX95" s="535"/>
      <c r="AY95" s="10"/>
      <c r="AZ95" s="10"/>
      <c r="BA95" s="10"/>
      <c r="BB95" s="10"/>
      <c r="BC95" s="10"/>
      <c r="BD95" s="10"/>
      <c r="BE95" s="10"/>
      <c r="BF95" s="10"/>
      <c r="BG95" s="10"/>
      <c r="BH95" s="10"/>
    </row>
    <row r="96" spans="1:60" ht="18.75" hidden="1" customHeight="1">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9" t="s">
        <v>300</v>
      </c>
      <c r="AX96" s="400"/>
    </row>
    <row r="97" spans="1:60" ht="23.25" hidden="1" customHeight="1">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356</v>
      </c>
      <c r="AF100" s="541"/>
      <c r="AG100" s="541"/>
      <c r="AH100" s="542"/>
      <c r="AI100" s="540" t="s">
        <v>362</v>
      </c>
      <c r="AJ100" s="541"/>
      <c r="AK100" s="541"/>
      <c r="AL100" s="542"/>
      <c r="AM100" s="540" t="s">
        <v>471</v>
      </c>
      <c r="AN100" s="541"/>
      <c r="AO100" s="541"/>
      <c r="AP100" s="542"/>
      <c r="AQ100" s="313" t="s">
        <v>493</v>
      </c>
      <c r="AR100" s="314"/>
      <c r="AS100" s="314"/>
      <c r="AT100" s="315"/>
      <c r="AU100" s="313" t="s">
        <v>539</v>
      </c>
      <c r="AV100" s="314"/>
      <c r="AW100" s="314"/>
      <c r="AX100" s="316"/>
    </row>
    <row r="101" spans="1:60" ht="23.25" customHeight="1">
      <c r="A101" s="423"/>
      <c r="B101" s="424"/>
      <c r="C101" s="424"/>
      <c r="D101" s="424"/>
      <c r="E101" s="424"/>
      <c r="F101" s="425"/>
      <c r="G101" s="98" t="s">
        <v>560</v>
      </c>
      <c r="H101" s="98"/>
      <c r="I101" s="98"/>
      <c r="J101" s="98"/>
      <c r="K101" s="98"/>
      <c r="L101" s="98"/>
      <c r="M101" s="98"/>
      <c r="N101" s="98"/>
      <c r="O101" s="98"/>
      <c r="P101" s="98"/>
      <c r="Q101" s="98"/>
      <c r="R101" s="98"/>
      <c r="S101" s="98"/>
      <c r="T101" s="98"/>
      <c r="U101" s="98"/>
      <c r="V101" s="98"/>
      <c r="W101" s="98"/>
      <c r="X101" s="99"/>
      <c r="Y101" s="543" t="s">
        <v>55</v>
      </c>
      <c r="Z101" s="544"/>
      <c r="AA101" s="545"/>
      <c r="AB101" s="462" t="s">
        <v>562</v>
      </c>
      <c r="AC101" s="462"/>
      <c r="AD101" s="462"/>
      <c r="AE101" s="419">
        <v>49</v>
      </c>
      <c r="AF101" s="419"/>
      <c r="AG101" s="419"/>
      <c r="AH101" s="419"/>
      <c r="AI101" s="211">
        <v>47</v>
      </c>
      <c r="AJ101" s="212"/>
      <c r="AK101" s="212"/>
      <c r="AL101" s="213"/>
      <c r="AM101" s="211">
        <v>86</v>
      </c>
      <c r="AN101" s="212"/>
      <c r="AO101" s="212"/>
      <c r="AP101" s="213"/>
      <c r="AQ101" s="211"/>
      <c r="AR101" s="212"/>
      <c r="AS101" s="212"/>
      <c r="AT101" s="213"/>
      <c r="AU101" s="211"/>
      <c r="AV101" s="212"/>
      <c r="AW101" s="212"/>
      <c r="AX101" s="213"/>
    </row>
    <row r="102" spans="1:60" ht="23.25" customHeight="1">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562</v>
      </c>
      <c r="AC102" s="462"/>
      <c r="AD102" s="462"/>
      <c r="AE102" s="419">
        <v>78</v>
      </c>
      <c r="AF102" s="419"/>
      <c r="AG102" s="419"/>
      <c r="AH102" s="419"/>
      <c r="AI102" s="419">
        <v>55</v>
      </c>
      <c r="AJ102" s="419"/>
      <c r="AK102" s="419"/>
      <c r="AL102" s="419"/>
      <c r="AM102" s="266">
        <v>54</v>
      </c>
      <c r="AN102" s="267"/>
      <c r="AO102" s="267"/>
      <c r="AP102" s="312"/>
      <c r="AQ102" s="266">
        <v>60</v>
      </c>
      <c r="AR102" s="267"/>
      <c r="AS102" s="267"/>
      <c r="AT102" s="312"/>
      <c r="AU102" s="266"/>
      <c r="AV102" s="267"/>
      <c r="AW102" s="267"/>
      <c r="AX102" s="312"/>
    </row>
    <row r="103" spans="1:60" ht="31.5" customHeight="1">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356</v>
      </c>
      <c r="AF103" s="417"/>
      <c r="AG103" s="417"/>
      <c r="AH103" s="418"/>
      <c r="AI103" s="416" t="s">
        <v>362</v>
      </c>
      <c r="AJ103" s="417"/>
      <c r="AK103" s="417"/>
      <c r="AL103" s="418"/>
      <c r="AM103" s="416" t="s">
        <v>471</v>
      </c>
      <c r="AN103" s="417"/>
      <c r="AO103" s="417"/>
      <c r="AP103" s="418"/>
      <c r="AQ103" s="277" t="s">
        <v>493</v>
      </c>
      <c r="AR103" s="278"/>
      <c r="AS103" s="278"/>
      <c r="AT103" s="317"/>
      <c r="AU103" s="277" t="s">
        <v>539</v>
      </c>
      <c r="AV103" s="278"/>
      <c r="AW103" s="278"/>
      <c r="AX103" s="279"/>
    </row>
    <row r="104" spans="1:60" ht="23.25" customHeight="1">
      <c r="A104" s="423"/>
      <c r="B104" s="424"/>
      <c r="C104" s="424"/>
      <c r="D104" s="424"/>
      <c r="E104" s="424"/>
      <c r="F104" s="425"/>
      <c r="G104" s="98" t="s">
        <v>561</v>
      </c>
      <c r="H104" s="98"/>
      <c r="I104" s="98"/>
      <c r="J104" s="98"/>
      <c r="K104" s="98"/>
      <c r="L104" s="98"/>
      <c r="M104" s="98"/>
      <c r="N104" s="98"/>
      <c r="O104" s="98"/>
      <c r="P104" s="98"/>
      <c r="Q104" s="98"/>
      <c r="R104" s="98"/>
      <c r="S104" s="98"/>
      <c r="T104" s="98"/>
      <c r="U104" s="98"/>
      <c r="V104" s="98"/>
      <c r="W104" s="98"/>
      <c r="X104" s="99"/>
      <c r="Y104" s="466" t="s">
        <v>55</v>
      </c>
      <c r="Z104" s="467"/>
      <c r="AA104" s="468"/>
      <c r="AB104" s="546" t="s">
        <v>563</v>
      </c>
      <c r="AC104" s="547"/>
      <c r="AD104" s="548"/>
      <c r="AE104" s="419">
        <v>2</v>
      </c>
      <c r="AF104" s="419"/>
      <c r="AG104" s="419"/>
      <c r="AH104" s="419"/>
      <c r="AI104" s="419">
        <v>3</v>
      </c>
      <c r="AJ104" s="419"/>
      <c r="AK104" s="419"/>
      <c r="AL104" s="419"/>
      <c r="AM104" s="211">
        <v>3</v>
      </c>
      <c r="AN104" s="212"/>
      <c r="AO104" s="212"/>
      <c r="AP104" s="213"/>
      <c r="AQ104" s="211"/>
      <c r="AR104" s="212"/>
      <c r="AS104" s="212"/>
      <c r="AT104" s="213"/>
      <c r="AU104" s="211"/>
      <c r="AV104" s="212"/>
      <c r="AW104" s="212"/>
      <c r="AX104" s="213"/>
    </row>
    <row r="105" spans="1:60" ht="23.25" customHeight="1">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563</v>
      </c>
      <c r="AC105" s="470"/>
      <c r="AD105" s="471"/>
      <c r="AE105" s="419">
        <v>4</v>
      </c>
      <c r="AF105" s="419"/>
      <c r="AG105" s="419"/>
      <c r="AH105" s="419"/>
      <c r="AI105" s="419">
        <v>4</v>
      </c>
      <c r="AJ105" s="419"/>
      <c r="AK105" s="419"/>
      <c r="AL105" s="419"/>
      <c r="AM105" s="211">
        <v>4</v>
      </c>
      <c r="AN105" s="212"/>
      <c r="AO105" s="212"/>
      <c r="AP105" s="213"/>
      <c r="AQ105" s="211">
        <v>4</v>
      </c>
      <c r="AR105" s="212"/>
      <c r="AS105" s="212"/>
      <c r="AT105" s="213"/>
      <c r="AU105" s="266"/>
      <c r="AV105" s="267"/>
      <c r="AW105" s="267"/>
      <c r="AX105" s="312"/>
    </row>
    <row r="106" spans="1:60" ht="31.5" customHeight="1">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356</v>
      </c>
      <c r="AF106" s="417"/>
      <c r="AG106" s="417"/>
      <c r="AH106" s="418"/>
      <c r="AI106" s="416" t="s">
        <v>362</v>
      </c>
      <c r="AJ106" s="417"/>
      <c r="AK106" s="417"/>
      <c r="AL106" s="418"/>
      <c r="AM106" s="416" t="s">
        <v>471</v>
      </c>
      <c r="AN106" s="417"/>
      <c r="AO106" s="417"/>
      <c r="AP106" s="418"/>
      <c r="AQ106" s="277" t="s">
        <v>493</v>
      </c>
      <c r="AR106" s="278"/>
      <c r="AS106" s="278"/>
      <c r="AT106" s="317"/>
      <c r="AU106" s="277" t="s">
        <v>539</v>
      </c>
      <c r="AV106" s="278"/>
      <c r="AW106" s="278"/>
      <c r="AX106" s="279"/>
    </row>
    <row r="107" spans="1:60" ht="23.25" customHeight="1">
      <c r="A107" s="423"/>
      <c r="B107" s="424"/>
      <c r="C107" s="424"/>
      <c r="D107" s="424"/>
      <c r="E107" s="424"/>
      <c r="F107" s="425"/>
      <c r="G107" s="98" t="s">
        <v>641</v>
      </c>
      <c r="H107" s="98"/>
      <c r="I107" s="98"/>
      <c r="J107" s="98"/>
      <c r="K107" s="98"/>
      <c r="L107" s="98"/>
      <c r="M107" s="98"/>
      <c r="N107" s="98"/>
      <c r="O107" s="98"/>
      <c r="P107" s="98"/>
      <c r="Q107" s="98"/>
      <c r="R107" s="98"/>
      <c r="S107" s="98"/>
      <c r="T107" s="98"/>
      <c r="U107" s="98"/>
      <c r="V107" s="98"/>
      <c r="W107" s="98"/>
      <c r="X107" s="99"/>
      <c r="Y107" s="466" t="s">
        <v>55</v>
      </c>
      <c r="Z107" s="467"/>
      <c r="AA107" s="468"/>
      <c r="AB107" s="546" t="s">
        <v>636</v>
      </c>
      <c r="AC107" s="547"/>
      <c r="AD107" s="548"/>
      <c r="AE107" s="419">
        <v>1</v>
      </c>
      <c r="AF107" s="419"/>
      <c r="AG107" s="419"/>
      <c r="AH107" s="419"/>
      <c r="AI107" s="419">
        <v>0</v>
      </c>
      <c r="AJ107" s="419"/>
      <c r="AK107" s="419"/>
      <c r="AL107" s="419"/>
      <c r="AM107" s="211" t="s">
        <v>555</v>
      </c>
      <c r="AN107" s="212"/>
      <c r="AO107" s="212"/>
      <c r="AP107" s="213"/>
      <c r="AQ107" s="211" t="s">
        <v>555</v>
      </c>
      <c r="AR107" s="212"/>
      <c r="AS107" s="212"/>
      <c r="AT107" s="213"/>
      <c r="AU107" s="211" t="s">
        <v>637</v>
      </c>
      <c r="AV107" s="212"/>
      <c r="AW107" s="212"/>
      <c r="AX107" s="213"/>
    </row>
    <row r="108" spans="1:60" ht="23.25" customHeight="1">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t="s">
        <v>636</v>
      </c>
      <c r="AC108" s="470"/>
      <c r="AD108" s="471"/>
      <c r="AE108" s="419">
        <v>1</v>
      </c>
      <c r="AF108" s="419"/>
      <c r="AG108" s="419"/>
      <c r="AH108" s="419"/>
      <c r="AI108" s="419">
        <v>1</v>
      </c>
      <c r="AJ108" s="419"/>
      <c r="AK108" s="419"/>
      <c r="AL108" s="419"/>
      <c r="AM108" s="211" t="s">
        <v>555</v>
      </c>
      <c r="AN108" s="212"/>
      <c r="AO108" s="212"/>
      <c r="AP108" s="213"/>
      <c r="AQ108" s="266" t="s">
        <v>555</v>
      </c>
      <c r="AR108" s="267"/>
      <c r="AS108" s="267"/>
      <c r="AT108" s="312"/>
      <c r="AU108" s="266" t="s">
        <v>639</v>
      </c>
      <c r="AV108" s="267"/>
      <c r="AW108" s="267"/>
      <c r="AX108" s="312"/>
    </row>
    <row r="109" spans="1:60" ht="31.5" hidden="1" customHeight="1">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356</v>
      </c>
      <c r="AF109" s="417"/>
      <c r="AG109" s="417"/>
      <c r="AH109" s="418"/>
      <c r="AI109" s="416" t="s">
        <v>362</v>
      </c>
      <c r="AJ109" s="417"/>
      <c r="AK109" s="417"/>
      <c r="AL109" s="418"/>
      <c r="AM109" s="416" t="s">
        <v>471</v>
      </c>
      <c r="AN109" s="417"/>
      <c r="AO109" s="417"/>
      <c r="AP109" s="418"/>
      <c r="AQ109" s="277" t="s">
        <v>493</v>
      </c>
      <c r="AR109" s="278"/>
      <c r="AS109" s="278"/>
      <c r="AT109" s="317"/>
      <c r="AU109" s="277" t="s">
        <v>539</v>
      </c>
      <c r="AV109" s="278"/>
      <c r="AW109" s="278"/>
      <c r="AX109" s="279"/>
    </row>
    <row r="110" spans="1:60" ht="23.25" hidden="1" customHeight="1">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356</v>
      </c>
      <c r="AF112" s="417"/>
      <c r="AG112" s="417"/>
      <c r="AH112" s="418"/>
      <c r="AI112" s="416" t="s">
        <v>362</v>
      </c>
      <c r="AJ112" s="417"/>
      <c r="AK112" s="417"/>
      <c r="AL112" s="418"/>
      <c r="AM112" s="416" t="s">
        <v>471</v>
      </c>
      <c r="AN112" s="417"/>
      <c r="AO112" s="417"/>
      <c r="AP112" s="418"/>
      <c r="AQ112" s="277" t="s">
        <v>493</v>
      </c>
      <c r="AR112" s="278"/>
      <c r="AS112" s="278"/>
      <c r="AT112" s="317"/>
      <c r="AU112" s="277" t="s">
        <v>539</v>
      </c>
      <c r="AV112" s="278"/>
      <c r="AW112" s="278"/>
      <c r="AX112" s="279"/>
    </row>
    <row r="113" spans="1:50" ht="23.25" hidden="1" customHeight="1">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356</v>
      </c>
      <c r="AF115" s="417"/>
      <c r="AG115" s="417"/>
      <c r="AH115" s="418"/>
      <c r="AI115" s="416" t="s">
        <v>362</v>
      </c>
      <c r="AJ115" s="417"/>
      <c r="AK115" s="417"/>
      <c r="AL115" s="418"/>
      <c r="AM115" s="416" t="s">
        <v>471</v>
      </c>
      <c r="AN115" s="417"/>
      <c r="AO115" s="417"/>
      <c r="AP115" s="418"/>
      <c r="AQ115" s="595" t="s">
        <v>540</v>
      </c>
      <c r="AR115" s="596"/>
      <c r="AS115" s="596"/>
      <c r="AT115" s="596"/>
      <c r="AU115" s="596"/>
      <c r="AV115" s="596"/>
      <c r="AW115" s="596"/>
      <c r="AX115" s="597"/>
    </row>
    <row r="116" spans="1:50" ht="23.25" customHeight="1">
      <c r="A116" s="440"/>
      <c r="B116" s="441"/>
      <c r="C116" s="441"/>
      <c r="D116" s="441"/>
      <c r="E116" s="441"/>
      <c r="F116" s="442"/>
      <c r="G116" s="394" t="s">
        <v>564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565</v>
      </c>
      <c r="AC116" s="464"/>
      <c r="AD116" s="465"/>
      <c r="AE116" s="419">
        <v>0.79100000000000004</v>
      </c>
      <c r="AF116" s="419"/>
      <c r="AG116" s="419"/>
      <c r="AH116" s="419"/>
      <c r="AI116" s="419">
        <v>0.7</v>
      </c>
      <c r="AJ116" s="419"/>
      <c r="AK116" s="419"/>
      <c r="AL116" s="419"/>
      <c r="AM116" s="419">
        <v>0.4</v>
      </c>
      <c r="AN116" s="419"/>
      <c r="AO116" s="419"/>
      <c r="AP116" s="419"/>
      <c r="AQ116" s="211">
        <v>0.5</v>
      </c>
      <c r="AR116" s="212"/>
      <c r="AS116" s="212"/>
      <c r="AT116" s="212"/>
      <c r="AU116" s="212"/>
      <c r="AV116" s="212"/>
      <c r="AW116" s="212"/>
      <c r="AX116" s="214"/>
    </row>
    <row r="117" spans="1:50" ht="46.5" customHeigh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566</v>
      </c>
      <c r="AC117" s="474"/>
      <c r="AD117" s="475"/>
      <c r="AE117" s="552" t="s">
        <v>567</v>
      </c>
      <c r="AF117" s="552"/>
      <c r="AG117" s="552"/>
      <c r="AH117" s="552"/>
      <c r="AI117" s="552" t="s">
        <v>568</v>
      </c>
      <c r="AJ117" s="552"/>
      <c r="AK117" s="552"/>
      <c r="AL117" s="552"/>
      <c r="AM117" s="552" t="s">
        <v>592</v>
      </c>
      <c r="AN117" s="552"/>
      <c r="AO117" s="552"/>
      <c r="AP117" s="552"/>
      <c r="AQ117" s="552" t="s">
        <v>662</v>
      </c>
      <c r="AR117" s="552"/>
      <c r="AS117" s="552"/>
      <c r="AT117" s="552"/>
      <c r="AU117" s="552"/>
      <c r="AV117" s="552"/>
      <c r="AW117" s="552"/>
      <c r="AX117" s="553"/>
    </row>
    <row r="118" spans="1:50" ht="23.25"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356</v>
      </c>
      <c r="AF118" s="417"/>
      <c r="AG118" s="417"/>
      <c r="AH118" s="418"/>
      <c r="AI118" s="416" t="s">
        <v>362</v>
      </c>
      <c r="AJ118" s="417"/>
      <c r="AK118" s="417"/>
      <c r="AL118" s="418"/>
      <c r="AM118" s="416" t="s">
        <v>471</v>
      </c>
      <c r="AN118" s="417"/>
      <c r="AO118" s="417"/>
      <c r="AP118" s="418"/>
      <c r="AQ118" s="595" t="s">
        <v>540</v>
      </c>
      <c r="AR118" s="596"/>
      <c r="AS118" s="596"/>
      <c r="AT118" s="596"/>
      <c r="AU118" s="596"/>
      <c r="AV118" s="596"/>
      <c r="AW118" s="596"/>
      <c r="AX118" s="597"/>
    </row>
    <row r="119" spans="1:50" ht="23.25" customHeight="1">
      <c r="A119" s="440"/>
      <c r="B119" s="441"/>
      <c r="C119" s="441"/>
      <c r="D119" s="441"/>
      <c r="E119" s="441"/>
      <c r="F119" s="442"/>
      <c r="G119" s="394" t="s">
        <v>642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645</v>
      </c>
      <c r="AC119" s="464"/>
      <c r="AD119" s="465"/>
      <c r="AE119" s="419">
        <v>4.5999999999999996</v>
      </c>
      <c r="AF119" s="419"/>
      <c r="AG119" s="419"/>
      <c r="AH119" s="419"/>
      <c r="AI119" s="419">
        <v>0</v>
      </c>
      <c r="AJ119" s="419"/>
      <c r="AK119" s="419"/>
      <c r="AL119" s="419"/>
      <c r="AM119" s="419" t="s">
        <v>646</v>
      </c>
      <c r="AN119" s="419"/>
      <c r="AO119" s="419"/>
      <c r="AP119" s="419"/>
      <c r="AQ119" s="419" t="s">
        <v>637</v>
      </c>
      <c r="AR119" s="419"/>
      <c r="AS119" s="419"/>
      <c r="AT119" s="419"/>
      <c r="AU119" s="419"/>
      <c r="AV119" s="419"/>
      <c r="AW119" s="419"/>
      <c r="AX119" s="551"/>
    </row>
    <row r="120" spans="1:50" ht="46.5" customHeight="1" thickBo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501</v>
      </c>
      <c r="AC120" s="474"/>
      <c r="AD120" s="475"/>
      <c r="AE120" s="552" t="s">
        <v>643</v>
      </c>
      <c r="AF120" s="552"/>
      <c r="AG120" s="552"/>
      <c r="AH120" s="552"/>
      <c r="AI120" s="552" t="s">
        <v>644</v>
      </c>
      <c r="AJ120" s="552"/>
      <c r="AK120" s="552"/>
      <c r="AL120" s="552"/>
      <c r="AM120" s="552" t="s">
        <v>639</v>
      </c>
      <c r="AN120" s="552"/>
      <c r="AO120" s="552"/>
      <c r="AP120" s="552"/>
      <c r="AQ120" s="552" t="s">
        <v>639</v>
      </c>
      <c r="AR120" s="552"/>
      <c r="AS120" s="552"/>
      <c r="AT120" s="552"/>
      <c r="AU120" s="552"/>
      <c r="AV120" s="552"/>
      <c r="AW120" s="552"/>
      <c r="AX120" s="553"/>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356</v>
      </c>
      <c r="AF121" s="417"/>
      <c r="AG121" s="417"/>
      <c r="AH121" s="418"/>
      <c r="AI121" s="416" t="s">
        <v>362</v>
      </c>
      <c r="AJ121" s="417"/>
      <c r="AK121" s="417"/>
      <c r="AL121" s="418"/>
      <c r="AM121" s="416" t="s">
        <v>471</v>
      </c>
      <c r="AN121" s="417"/>
      <c r="AO121" s="417"/>
      <c r="AP121" s="418"/>
      <c r="AQ121" s="595" t="s">
        <v>540</v>
      </c>
      <c r="AR121" s="596"/>
      <c r="AS121" s="596"/>
      <c r="AT121" s="596"/>
      <c r="AU121" s="596"/>
      <c r="AV121" s="596"/>
      <c r="AW121" s="596"/>
      <c r="AX121" s="597"/>
    </row>
    <row r="122" spans="1:50" ht="23.25" hidden="1" customHeight="1">
      <c r="A122" s="440"/>
      <c r="B122" s="441"/>
      <c r="C122" s="441"/>
      <c r="D122" s="441"/>
      <c r="E122" s="441"/>
      <c r="F122" s="442"/>
      <c r="G122" s="394" t="s">
        <v>502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356</v>
      </c>
      <c r="AF124" s="417"/>
      <c r="AG124" s="417"/>
      <c r="AH124" s="418"/>
      <c r="AI124" s="416" t="s">
        <v>362</v>
      </c>
      <c r="AJ124" s="417"/>
      <c r="AK124" s="417"/>
      <c r="AL124" s="418"/>
      <c r="AM124" s="416" t="s">
        <v>471</v>
      </c>
      <c r="AN124" s="417"/>
      <c r="AO124" s="417"/>
      <c r="AP124" s="418"/>
      <c r="AQ124" s="595" t="s">
        <v>540</v>
      </c>
      <c r="AR124" s="596"/>
      <c r="AS124" s="596"/>
      <c r="AT124" s="596"/>
      <c r="AU124" s="596"/>
      <c r="AV124" s="596"/>
      <c r="AW124" s="596"/>
      <c r="AX124" s="597"/>
    </row>
    <row r="125" spans="1:50" ht="23.25" hidden="1" customHeight="1">
      <c r="A125" s="440"/>
      <c r="B125" s="441"/>
      <c r="C125" s="441"/>
      <c r="D125" s="441"/>
      <c r="E125" s="441"/>
      <c r="F125" s="442"/>
      <c r="G125" s="394" t="s">
        <v>502</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501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6" t="s">
        <v>356</v>
      </c>
      <c r="AF127" s="417"/>
      <c r="AG127" s="417"/>
      <c r="AH127" s="418"/>
      <c r="AI127" s="416" t="s">
        <v>362</v>
      </c>
      <c r="AJ127" s="417"/>
      <c r="AK127" s="417"/>
      <c r="AL127" s="418"/>
      <c r="AM127" s="416" t="s">
        <v>471</v>
      </c>
      <c r="AN127" s="417"/>
      <c r="AO127" s="417"/>
      <c r="AP127" s="418"/>
      <c r="AQ127" s="595" t="s">
        <v>540</v>
      </c>
      <c r="AR127" s="596"/>
      <c r="AS127" s="596"/>
      <c r="AT127" s="596"/>
      <c r="AU127" s="596"/>
      <c r="AV127" s="596"/>
      <c r="AW127" s="596"/>
      <c r="AX127" s="597"/>
    </row>
    <row r="128" spans="1:50" ht="23.25" hidden="1" customHeight="1">
      <c r="A128" s="440"/>
      <c r="B128" s="441"/>
      <c r="C128" s="441"/>
      <c r="D128" s="441"/>
      <c r="E128" s="441"/>
      <c r="F128" s="442"/>
      <c r="G128" s="394" t="s">
        <v>502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1" t="s">
        <v>368</v>
      </c>
      <c r="B130" s="178"/>
      <c r="C130" s="177" t="s">
        <v>365</v>
      </c>
      <c r="D130" s="178"/>
      <c r="E130" s="162" t="s">
        <v>398</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397</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571</v>
      </c>
      <c r="H154" s="98"/>
      <c r="I154" s="98"/>
      <c r="J154" s="98"/>
      <c r="K154" s="98"/>
      <c r="L154" s="98"/>
      <c r="M154" s="98"/>
      <c r="N154" s="98"/>
      <c r="O154" s="98"/>
      <c r="P154" s="99"/>
      <c r="Q154" s="118" t="s">
        <v>572</v>
      </c>
      <c r="R154" s="98"/>
      <c r="S154" s="98"/>
      <c r="T154" s="98"/>
      <c r="U154" s="98"/>
      <c r="V154" s="98"/>
      <c r="W154" s="98"/>
      <c r="X154" s="98"/>
      <c r="Y154" s="98"/>
      <c r="Z154" s="98"/>
      <c r="AA154" s="286"/>
      <c r="AB154" s="134" t="s">
        <v>573</v>
      </c>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367</v>
      </c>
      <c r="D430" s="937"/>
      <c r="E430" s="167" t="s">
        <v>387</v>
      </c>
      <c r="F430" s="168"/>
      <c r="G430" s="902" t="s">
        <v>383</v>
      </c>
      <c r="H430" s="116"/>
      <c r="I430" s="116"/>
      <c r="J430" s="903"/>
      <c r="K430" s="904"/>
      <c r="L430" s="904"/>
      <c r="M430" s="904"/>
      <c r="N430" s="904"/>
      <c r="O430" s="904"/>
      <c r="P430" s="904"/>
      <c r="Q430" s="904"/>
      <c r="R430" s="904"/>
      <c r="S430" s="904"/>
      <c r="T430" s="90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hidden="1" customHeight="1">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534</v>
      </c>
      <c r="AN431" s="210"/>
      <c r="AO431" s="210"/>
      <c r="AP431" s="152"/>
      <c r="AQ431" s="152" t="s">
        <v>354</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4"/>
      <c r="AR432" s="193"/>
      <c r="AS432" s="126" t="s">
        <v>355</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534</v>
      </c>
      <c r="AN436" s="210"/>
      <c r="AO436" s="210"/>
      <c r="AP436" s="152"/>
      <c r="AQ436" s="152" t="s">
        <v>354</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4"/>
      <c r="AR437" s="193"/>
      <c r="AS437" s="126" t="s">
        <v>355</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534</v>
      </c>
      <c r="AN441" s="210"/>
      <c r="AO441" s="210"/>
      <c r="AP441" s="152"/>
      <c r="AQ441" s="152" t="s">
        <v>354</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4"/>
      <c r="AR442" s="193"/>
      <c r="AS442" s="126" t="s">
        <v>355</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534</v>
      </c>
      <c r="AN446" s="210"/>
      <c r="AO446" s="210"/>
      <c r="AP446" s="152"/>
      <c r="AQ446" s="152" t="s">
        <v>354</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4"/>
      <c r="AR447" s="193"/>
      <c r="AS447" s="126" t="s">
        <v>355</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534</v>
      </c>
      <c r="AN451" s="210"/>
      <c r="AO451" s="210"/>
      <c r="AP451" s="152"/>
      <c r="AQ451" s="152" t="s">
        <v>354</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4"/>
      <c r="AR452" s="193"/>
      <c r="AS452" s="126" t="s">
        <v>355</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534</v>
      </c>
      <c r="AN456" s="210"/>
      <c r="AO456" s="210"/>
      <c r="AP456" s="152"/>
      <c r="AQ456" s="152" t="s">
        <v>354</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4"/>
      <c r="AR457" s="193"/>
      <c r="AS457" s="126" t="s">
        <v>355</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534</v>
      </c>
      <c r="AN461" s="210"/>
      <c r="AO461" s="210"/>
      <c r="AP461" s="152"/>
      <c r="AQ461" s="152" t="s">
        <v>354</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4"/>
      <c r="AR462" s="193"/>
      <c r="AS462" s="126" t="s">
        <v>355</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534</v>
      </c>
      <c r="AN466" s="210"/>
      <c r="AO466" s="210"/>
      <c r="AP466" s="152"/>
      <c r="AQ466" s="152" t="s">
        <v>354</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4"/>
      <c r="AR467" s="193"/>
      <c r="AS467" s="126" t="s">
        <v>355</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534</v>
      </c>
      <c r="AN471" s="210"/>
      <c r="AO471" s="210"/>
      <c r="AP471" s="152"/>
      <c r="AQ471" s="152" t="s">
        <v>354</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4"/>
      <c r="AR472" s="193"/>
      <c r="AS472" s="126" t="s">
        <v>355</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534</v>
      </c>
      <c r="AN476" s="210"/>
      <c r="AO476" s="210"/>
      <c r="AP476" s="152"/>
      <c r="AQ476" s="152" t="s">
        <v>354</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4"/>
      <c r="AR477" s="193"/>
      <c r="AS477" s="126" t="s">
        <v>355</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353</v>
      </c>
      <c r="F484" s="168"/>
      <c r="G484" s="902" t="s">
        <v>383</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534</v>
      </c>
      <c r="AN485" s="210"/>
      <c r="AO485" s="210"/>
      <c r="AP485" s="152"/>
      <c r="AQ485" s="152" t="s">
        <v>354</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4"/>
      <c r="AR486" s="193"/>
      <c r="AS486" s="126" t="s">
        <v>355</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534</v>
      </c>
      <c r="AN490" s="210"/>
      <c r="AO490" s="210"/>
      <c r="AP490" s="152"/>
      <c r="AQ490" s="152" t="s">
        <v>354</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4"/>
      <c r="AR491" s="193"/>
      <c r="AS491" s="126" t="s">
        <v>355</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534</v>
      </c>
      <c r="AN495" s="210"/>
      <c r="AO495" s="210"/>
      <c r="AP495" s="152"/>
      <c r="AQ495" s="152" t="s">
        <v>354</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4"/>
      <c r="AR496" s="193"/>
      <c r="AS496" s="126" t="s">
        <v>355</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534</v>
      </c>
      <c r="AN500" s="210"/>
      <c r="AO500" s="210"/>
      <c r="AP500" s="152"/>
      <c r="AQ500" s="152" t="s">
        <v>354</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4"/>
      <c r="AR501" s="193"/>
      <c r="AS501" s="126" t="s">
        <v>355</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534</v>
      </c>
      <c r="AN505" s="210"/>
      <c r="AO505" s="210"/>
      <c r="AP505" s="152"/>
      <c r="AQ505" s="152" t="s">
        <v>354</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4"/>
      <c r="AR506" s="193"/>
      <c r="AS506" s="126" t="s">
        <v>355</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534</v>
      </c>
      <c r="AN510" s="210"/>
      <c r="AO510" s="210"/>
      <c r="AP510" s="152"/>
      <c r="AQ510" s="152" t="s">
        <v>354</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4"/>
      <c r="AR511" s="193"/>
      <c r="AS511" s="126" t="s">
        <v>355</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534</v>
      </c>
      <c r="AN515" s="210"/>
      <c r="AO515" s="210"/>
      <c r="AP515" s="152"/>
      <c r="AQ515" s="152" t="s">
        <v>354</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4"/>
      <c r="AR516" s="193"/>
      <c r="AS516" s="126" t="s">
        <v>355</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534</v>
      </c>
      <c r="AN520" s="210"/>
      <c r="AO520" s="210"/>
      <c r="AP520" s="152"/>
      <c r="AQ520" s="152" t="s">
        <v>354</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4"/>
      <c r="AR521" s="193"/>
      <c r="AS521" s="126" t="s">
        <v>355</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534</v>
      </c>
      <c r="AN525" s="210"/>
      <c r="AO525" s="210"/>
      <c r="AP525" s="152"/>
      <c r="AQ525" s="152" t="s">
        <v>354</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4"/>
      <c r="AR526" s="193"/>
      <c r="AS526" s="126" t="s">
        <v>355</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534</v>
      </c>
      <c r="AN530" s="210"/>
      <c r="AO530" s="210"/>
      <c r="AP530" s="152"/>
      <c r="AQ530" s="152" t="s">
        <v>354</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4"/>
      <c r="AR531" s="193"/>
      <c r="AS531" s="126" t="s">
        <v>355</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353</v>
      </c>
      <c r="F538" s="168"/>
      <c r="G538" s="902" t="s">
        <v>383</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534</v>
      </c>
      <c r="AN539" s="210"/>
      <c r="AO539" s="210"/>
      <c r="AP539" s="152"/>
      <c r="AQ539" s="152" t="s">
        <v>354</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4"/>
      <c r="AR540" s="193"/>
      <c r="AS540" s="126" t="s">
        <v>355</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534</v>
      </c>
      <c r="AN544" s="210"/>
      <c r="AO544" s="210"/>
      <c r="AP544" s="152"/>
      <c r="AQ544" s="152" t="s">
        <v>354</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4"/>
      <c r="AR545" s="193"/>
      <c r="AS545" s="126" t="s">
        <v>355</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534</v>
      </c>
      <c r="AN549" s="210"/>
      <c r="AO549" s="210"/>
      <c r="AP549" s="152"/>
      <c r="AQ549" s="152" t="s">
        <v>354</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4"/>
      <c r="AR550" s="193"/>
      <c r="AS550" s="126" t="s">
        <v>355</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534</v>
      </c>
      <c r="AN554" s="210"/>
      <c r="AO554" s="210"/>
      <c r="AP554" s="152"/>
      <c r="AQ554" s="152" t="s">
        <v>354</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4"/>
      <c r="AR555" s="193"/>
      <c r="AS555" s="126" t="s">
        <v>355</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534</v>
      </c>
      <c r="AN559" s="210"/>
      <c r="AO559" s="210"/>
      <c r="AP559" s="152"/>
      <c r="AQ559" s="152" t="s">
        <v>354</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4"/>
      <c r="AR560" s="193"/>
      <c r="AS560" s="126" t="s">
        <v>355</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534</v>
      </c>
      <c r="AN564" s="210"/>
      <c r="AO564" s="210"/>
      <c r="AP564" s="152"/>
      <c r="AQ564" s="152" t="s">
        <v>354</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4"/>
      <c r="AR565" s="193"/>
      <c r="AS565" s="126" t="s">
        <v>355</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534</v>
      </c>
      <c r="AN569" s="210"/>
      <c r="AO569" s="210"/>
      <c r="AP569" s="152"/>
      <c r="AQ569" s="152" t="s">
        <v>354</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4"/>
      <c r="AR570" s="193"/>
      <c r="AS570" s="126" t="s">
        <v>355</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534</v>
      </c>
      <c r="AN574" s="210"/>
      <c r="AO574" s="210"/>
      <c r="AP574" s="152"/>
      <c r="AQ574" s="152" t="s">
        <v>354</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4"/>
      <c r="AR575" s="193"/>
      <c r="AS575" s="126" t="s">
        <v>355</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534</v>
      </c>
      <c r="AN579" s="210"/>
      <c r="AO579" s="210"/>
      <c r="AP579" s="152"/>
      <c r="AQ579" s="152" t="s">
        <v>354</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4"/>
      <c r="AR580" s="193"/>
      <c r="AS580" s="126" t="s">
        <v>355</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534</v>
      </c>
      <c r="AN584" s="210"/>
      <c r="AO584" s="210"/>
      <c r="AP584" s="152"/>
      <c r="AQ584" s="152" t="s">
        <v>354</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4"/>
      <c r="AR585" s="193"/>
      <c r="AS585" s="126" t="s">
        <v>355</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353</v>
      </c>
      <c r="F592" s="168"/>
      <c r="G592" s="902" t="s">
        <v>383</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534</v>
      </c>
      <c r="AN593" s="210"/>
      <c r="AO593" s="210"/>
      <c r="AP593" s="152"/>
      <c r="AQ593" s="152" t="s">
        <v>354</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4"/>
      <c r="AR594" s="193"/>
      <c r="AS594" s="126" t="s">
        <v>355</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534</v>
      </c>
      <c r="AN598" s="210"/>
      <c r="AO598" s="210"/>
      <c r="AP598" s="152"/>
      <c r="AQ598" s="152" t="s">
        <v>354</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4"/>
      <c r="AR599" s="193"/>
      <c r="AS599" s="126" t="s">
        <v>355</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534</v>
      </c>
      <c r="AN603" s="210"/>
      <c r="AO603" s="210"/>
      <c r="AP603" s="152"/>
      <c r="AQ603" s="152" t="s">
        <v>354</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4"/>
      <c r="AR604" s="193"/>
      <c r="AS604" s="126" t="s">
        <v>355</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534</v>
      </c>
      <c r="AN608" s="210"/>
      <c r="AO608" s="210"/>
      <c r="AP608" s="152"/>
      <c r="AQ608" s="152" t="s">
        <v>354</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4"/>
      <c r="AR609" s="193"/>
      <c r="AS609" s="126" t="s">
        <v>355</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534</v>
      </c>
      <c r="AN613" s="210"/>
      <c r="AO613" s="210"/>
      <c r="AP613" s="152"/>
      <c r="AQ613" s="152" t="s">
        <v>354</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4"/>
      <c r="AR614" s="193"/>
      <c r="AS614" s="126" t="s">
        <v>355</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534</v>
      </c>
      <c r="AN618" s="210"/>
      <c r="AO618" s="210"/>
      <c r="AP618" s="152"/>
      <c r="AQ618" s="152" t="s">
        <v>354</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4"/>
      <c r="AR619" s="193"/>
      <c r="AS619" s="126" t="s">
        <v>355</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534</v>
      </c>
      <c r="AN623" s="210"/>
      <c r="AO623" s="210"/>
      <c r="AP623" s="152"/>
      <c r="AQ623" s="152" t="s">
        <v>354</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4"/>
      <c r="AR624" s="193"/>
      <c r="AS624" s="126" t="s">
        <v>355</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534</v>
      </c>
      <c r="AN628" s="210"/>
      <c r="AO628" s="210"/>
      <c r="AP628" s="152"/>
      <c r="AQ628" s="152" t="s">
        <v>354</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4"/>
      <c r="AR629" s="193"/>
      <c r="AS629" s="126" t="s">
        <v>355</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534</v>
      </c>
      <c r="AN633" s="210"/>
      <c r="AO633" s="210"/>
      <c r="AP633" s="152"/>
      <c r="AQ633" s="152" t="s">
        <v>354</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4"/>
      <c r="AR634" s="193"/>
      <c r="AS634" s="126" t="s">
        <v>355</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534</v>
      </c>
      <c r="AN638" s="210"/>
      <c r="AO638" s="210"/>
      <c r="AP638" s="152"/>
      <c r="AQ638" s="152" t="s">
        <v>354</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4"/>
      <c r="AR639" s="193"/>
      <c r="AS639" s="126" t="s">
        <v>355</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353</v>
      </c>
      <c r="F646" s="168"/>
      <c r="G646" s="902" t="s">
        <v>383</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534</v>
      </c>
      <c r="AN647" s="210"/>
      <c r="AO647" s="210"/>
      <c r="AP647" s="152"/>
      <c r="AQ647" s="152" t="s">
        <v>354</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4"/>
      <c r="AR648" s="193"/>
      <c r="AS648" s="126" t="s">
        <v>355</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534</v>
      </c>
      <c r="AN652" s="210"/>
      <c r="AO652" s="210"/>
      <c r="AP652" s="152"/>
      <c r="AQ652" s="152" t="s">
        <v>354</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4"/>
      <c r="AR653" s="193"/>
      <c r="AS653" s="126" t="s">
        <v>355</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534</v>
      </c>
      <c r="AN657" s="210"/>
      <c r="AO657" s="210"/>
      <c r="AP657" s="152"/>
      <c r="AQ657" s="152" t="s">
        <v>354</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4"/>
      <c r="AR658" s="193"/>
      <c r="AS658" s="126" t="s">
        <v>355</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534</v>
      </c>
      <c r="AN662" s="210"/>
      <c r="AO662" s="210"/>
      <c r="AP662" s="152"/>
      <c r="AQ662" s="152" t="s">
        <v>354</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4"/>
      <c r="AR663" s="193"/>
      <c r="AS663" s="126" t="s">
        <v>355</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534</v>
      </c>
      <c r="AN667" s="210"/>
      <c r="AO667" s="210"/>
      <c r="AP667" s="152"/>
      <c r="AQ667" s="152" t="s">
        <v>354</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4"/>
      <c r="AR668" s="193"/>
      <c r="AS668" s="126" t="s">
        <v>355</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534</v>
      </c>
      <c r="AN672" s="210"/>
      <c r="AO672" s="210"/>
      <c r="AP672" s="152"/>
      <c r="AQ672" s="152" t="s">
        <v>354</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4"/>
      <c r="AR673" s="193"/>
      <c r="AS673" s="126" t="s">
        <v>355</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534</v>
      </c>
      <c r="AN677" s="210"/>
      <c r="AO677" s="210"/>
      <c r="AP677" s="152"/>
      <c r="AQ677" s="152" t="s">
        <v>354</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4"/>
      <c r="AR678" s="193"/>
      <c r="AS678" s="126" t="s">
        <v>355</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534</v>
      </c>
      <c r="AN682" s="210"/>
      <c r="AO682" s="210"/>
      <c r="AP682" s="152"/>
      <c r="AQ682" s="152" t="s">
        <v>354</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4"/>
      <c r="AR683" s="193"/>
      <c r="AS683" s="126" t="s">
        <v>355</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534</v>
      </c>
      <c r="AN687" s="210"/>
      <c r="AO687" s="210"/>
      <c r="AP687" s="152"/>
      <c r="AQ687" s="152" t="s">
        <v>354</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4"/>
      <c r="AR688" s="193"/>
      <c r="AS688" s="126" t="s">
        <v>355</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534</v>
      </c>
      <c r="AN692" s="210"/>
      <c r="AO692" s="210"/>
      <c r="AP692" s="152"/>
      <c r="AQ692" s="152" t="s">
        <v>354</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4"/>
      <c r="AR693" s="193"/>
      <c r="AS693" s="126" t="s">
        <v>355</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38.25" customHeight="1">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552</v>
      </c>
      <c r="AE702" s="339"/>
      <c r="AF702" s="339"/>
      <c r="AG702" s="386" t="s">
        <v>576</v>
      </c>
      <c r="AH702" s="387"/>
      <c r="AI702" s="387"/>
      <c r="AJ702" s="387"/>
      <c r="AK702" s="387"/>
      <c r="AL702" s="387"/>
      <c r="AM702" s="387"/>
      <c r="AN702" s="387"/>
      <c r="AO702" s="387"/>
      <c r="AP702" s="387"/>
      <c r="AQ702" s="387"/>
      <c r="AR702" s="387"/>
      <c r="AS702" s="387"/>
      <c r="AT702" s="387"/>
      <c r="AU702" s="387"/>
      <c r="AV702" s="387"/>
      <c r="AW702" s="387"/>
      <c r="AX702" s="388"/>
    </row>
    <row r="703" spans="1:50" ht="36.75"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552</v>
      </c>
      <c r="AE703" s="322"/>
      <c r="AF703" s="322"/>
      <c r="AG703" s="94" t="s">
        <v>663</v>
      </c>
      <c r="AH703" s="95"/>
      <c r="AI703" s="95"/>
      <c r="AJ703" s="95"/>
      <c r="AK703" s="95"/>
      <c r="AL703" s="95"/>
      <c r="AM703" s="95"/>
      <c r="AN703" s="95"/>
      <c r="AO703" s="95"/>
      <c r="AP703" s="95"/>
      <c r="AQ703" s="95"/>
      <c r="AR703" s="95"/>
      <c r="AS703" s="95"/>
      <c r="AT703" s="95"/>
      <c r="AU703" s="95"/>
      <c r="AV703" s="95"/>
      <c r="AW703" s="95"/>
      <c r="AX703" s="96"/>
    </row>
    <row r="704" spans="1:50" ht="42" customHeight="1">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552</v>
      </c>
      <c r="AE704" s="787"/>
      <c r="AF704" s="787"/>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552</v>
      </c>
      <c r="AE705" s="719"/>
      <c r="AF705" s="719"/>
      <c r="AG705" s="118" t="s">
        <v>658</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6"/>
      <c r="B706" s="647"/>
      <c r="C706" s="798"/>
      <c r="D706" s="799"/>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584</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6"/>
      <c r="B707" s="647"/>
      <c r="C707" s="800"/>
      <c r="D707" s="801"/>
      <c r="E707" s="737" t="s">
        <v>451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584</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552</v>
      </c>
      <c r="AE708" s="609"/>
      <c r="AF708" s="609"/>
      <c r="AG708" s="746" t="s">
        <v>578</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552</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585</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552</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c r="A712" s="646"/>
      <c r="B712" s="648"/>
      <c r="C712" s="392" t="s">
        <v>487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585</v>
      </c>
      <c r="AE712" s="787"/>
      <c r="AF712" s="787"/>
      <c r="AG712" s="814" t="s">
        <v>573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54" t="s">
        <v>488</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585</v>
      </c>
      <c r="AE713" s="322"/>
      <c r="AF713" s="667"/>
      <c r="AG713" s="94" t="s">
        <v>573</v>
      </c>
      <c r="AH713" s="95"/>
      <c r="AI713" s="95"/>
      <c r="AJ713" s="95"/>
      <c r="AK713" s="95"/>
      <c r="AL713" s="95"/>
      <c r="AM713" s="95"/>
      <c r="AN713" s="95"/>
      <c r="AO713" s="95"/>
      <c r="AP713" s="95"/>
      <c r="AQ713" s="95"/>
      <c r="AR713" s="95"/>
      <c r="AS713" s="95"/>
      <c r="AT713" s="95"/>
      <c r="AU713" s="95"/>
      <c r="AV713" s="95"/>
      <c r="AW713" s="95"/>
      <c r="AX713" s="96"/>
    </row>
    <row r="714" spans="1:50" ht="26.25" customHeight="1">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585</v>
      </c>
      <c r="AE714" s="812"/>
      <c r="AF714" s="813"/>
      <c r="AG714" s="740" t="s">
        <v>573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552</v>
      </c>
      <c r="AE715" s="609"/>
      <c r="AF715" s="660"/>
      <c r="AG715" s="746" t="s">
        <v>581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585</v>
      </c>
      <c r="AE716" s="631"/>
      <c r="AF716" s="631"/>
      <c r="AG716" s="94" t="s">
        <v>573</v>
      </c>
      <c r="AH716" s="95"/>
      <c r="AI716" s="95"/>
      <c r="AJ716" s="95"/>
      <c r="AK716" s="95"/>
      <c r="AL716" s="95"/>
      <c r="AM716" s="95"/>
      <c r="AN716" s="95"/>
      <c r="AO716" s="95"/>
      <c r="AP716" s="95"/>
      <c r="AQ716" s="95"/>
      <c r="AR716" s="95"/>
      <c r="AS716" s="95"/>
      <c r="AT716" s="95"/>
      <c r="AU716" s="95"/>
      <c r="AV716" s="95"/>
      <c r="AW716" s="95"/>
      <c r="AX716" s="96"/>
    </row>
    <row r="717" spans="1:50" ht="27" customHeight="1">
      <c r="A717" s="646"/>
      <c r="B717" s="648"/>
      <c r="C717" s="392" t="s">
        <v>374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552</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27" customHeight="1">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552</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4" t="s">
        <v>48</v>
      </c>
      <c r="B726" s="806"/>
      <c r="C726" s="819" t="s">
        <v>53</v>
      </c>
      <c r="D726" s="841"/>
      <c r="E726" s="841"/>
      <c r="F726" s="842"/>
      <c r="G726" s="578" t="s">
        <v>655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7"/>
      <c r="B727" s="808"/>
      <c r="C727" s="752" t="s">
        <v>57</v>
      </c>
      <c r="D727" s="753"/>
      <c r="E727" s="753"/>
      <c r="F727" s="754"/>
      <c r="G727" s="576" t="s">
        <v>659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8" t="s">
        <v>430</v>
      </c>
      <c r="B737" s="203"/>
      <c r="C737" s="203"/>
      <c r="D737" s="204"/>
      <c r="E737" s="994" t="s">
        <v>553</v>
      </c>
      <c r="F737" s="994"/>
      <c r="G737" s="994"/>
      <c r="H737" s="994"/>
      <c r="I737" s="994"/>
      <c r="J737" s="994"/>
      <c r="K737" s="994"/>
      <c r="L737" s="994"/>
      <c r="M737" s="994"/>
      <c r="N737" s="358" t="s">
        <v>357</v>
      </c>
      <c r="O737" s="358"/>
      <c r="P737" s="358"/>
      <c r="Q737" s="358"/>
      <c r="R737" s="994" t="s">
        <v>553</v>
      </c>
      <c r="S737" s="994"/>
      <c r="T737" s="994"/>
      <c r="U737" s="994"/>
      <c r="V737" s="994"/>
      <c r="W737" s="994"/>
      <c r="X737" s="994"/>
      <c r="Y737" s="994"/>
      <c r="Z737" s="994"/>
      <c r="AA737" s="358" t="s">
        <v>358</v>
      </c>
      <c r="AB737" s="358"/>
      <c r="AC737" s="358"/>
      <c r="AD737" s="358"/>
      <c r="AE737" s="994" t="s">
        <v>586</v>
      </c>
      <c r="AF737" s="994"/>
      <c r="AG737" s="994"/>
      <c r="AH737" s="994"/>
      <c r="AI737" s="994"/>
      <c r="AJ737" s="994"/>
      <c r="AK737" s="994"/>
      <c r="AL737" s="994"/>
      <c r="AM737" s="994"/>
      <c r="AN737" s="358" t="s">
        <v>359</v>
      </c>
      <c r="AO737" s="358"/>
      <c r="AP737" s="358"/>
      <c r="AQ737" s="358"/>
      <c r="AR737" s="995" t="s">
        <v>587</v>
      </c>
      <c r="AS737" s="996"/>
      <c r="AT737" s="996"/>
      <c r="AU737" s="996"/>
      <c r="AV737" s="996"/>
      <c r="AW737" s="996"/>
      <c r="AX737" s="997"/>
      <c r="AY737" s="89"/>
      <c r="AZ737" s="89"/>
    </row>
    <row r="738" spans="1:52" ht="24.75" customHeight="1">
      <c r="A738" s="998" t="s">
        <v>360</v>
      </c>
      <c r="B738" s="203"/>
      <c r="C738" s="203"/>
      <c r="D738" s="204"/>
      <c r="E738" s="994" t="s">
        <v>588</v>
      </c>
      <c r="F738" s="994"/>
      <c r="G738" s="994"/>
      <c r="H738" s="994"/>
      <c r="I738" s="994"/>
      <c r="J738" s="994"/>
      <c r="K738" s="994"/>
      <c r="L738" s="994"/>
      <c r="M738" s="994"/>
      <c r="N738" s="358" t="s">
        <v>361</v>
      </c>
      <c r="O738" s="358"/>
      <c r="P738" s="358"/>
      <c r="Q738" s="358"/>
      <c r="R738" s="994" t="s">
        <v>589</v>
      </c>
      <c r="S738" s="994"/>
      <c r="T738" s="994"/>
      <c r="U738" s="994"/>
      <c r="V738" s="994"/>
      <c r="W738" s="994"/>
      <c r="X738" s="994"/>
      <c r="Y738" s="994"/>
      <c r="Z738" s="994"/>
      <c r="AA738" s="358" t="s">
        <v>481</v>
      </c>
      <c r="AB738" s="358"/>
      <c r="AC738" s="358"/>
      <c r="AD738" s="358"/>
      <c r="AE738" s="994" t="s">
        <v>590</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c r="A739" s="1002" t="s">
        <v>541</v>
      </c>
      <c r="B739" s="1003"/>
      <c r="C739" s="1003"/>
      <c r="D739" s="1004"/>
      <c r="E739" s="1005" t="s">
        <v>551</v>
      </c>
      <c r="F739" s="1006"/>
      <c r="G739" s="1006"/>
      <c r="H739" s="91" t="str">
        <f>IF(E739="", "", "(")</f>
        <v>(</v>
      </c>
      <c r="I739" s="989"/>
      <c r="J739" s="989"/>
      <c r="K739" s="91" t="str">
        <f>IF(OR(I739="　", I739=""), "", "-")</f>
        <v/>
      </c>
      <c r="L739" s="990">
        <v>91</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t="s">
        <v>591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532</v>
      </c>
      <c r="B779" s="633"/>
      <c r="C779" s="633"/>
      <c r="D779" s="633"/>
      <c r="E779" s="633"/>
      <c r="F779" s="634"/>
      <c r="G779" s="599" t="s">
        <v>506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c r="A781" s="635"/>
      <c r="B781" s="636"/>
      <c r="C781" s="636"/>
      <c r="D781" s="636"/>
      <c r="E781" s="636"/>
      <c r="F781" s="637"/>
      <c r="G781" s="674" t="s">
        <v>594</v>
      </c>
      <c r="H781" s="675"/>
      <c r="I781" s="675"/>
      <c r="J781" s="675"/>
      <c r="K781" s="676"/>
      <c r="L781" s="668" t="s">
        <v>604</v>
      </c>
      <c r="M781" s="669"/>
      <c r="N781" s="669"/>
      <c r="O781" s="669"/>
      <c r="P781" s="669"/>
      <c r="Q781" s="669"/>
      <c r="R781" s="669"/>
      <c r="S781" s="669"/>
      <c r="T781" s="669"/>
      <c r="U781" s="669"/>
      <c r="V781" s="669"/>
      <c r="W781" s="669"/>
      <c r="X781" s="670"/>
      <c r="Y781" s="389">
        <v>0.7</v>
      </c>
      <c r="Z781" s="390"/>
      <c r="AA781" s="390"/>
      <c r="AB781" s="809"/>
      <c r="AC781" s="674" t="s">
        <v>603</v>
      </c>
      <c r="AD781" s="675"/>
      <c r="AE781" s="675"/>
      <c r="AF781" s="675"/>
      <c r="AG781" s="676"/>
      <c r="AH781" s="668" t="s">
        <v>605</v>
      </c>
      <c r="AI781" s="669"/>
      <c r="AJ781" s="669"/>
      <c r="AK781" s="669"/>
      <c r="AL781" s="669"/>
      <c r="AM781" s="669"/>
      <c r="AN781" s="669"/>
      <c r="AO781" s="669"/>
      <c r="AP781" s="669"/>
      <c r="AQ781" s="669"/>
      <c r="AR781" s="669"/>
      <c r="AS781" s="669"/>
      <c r="AT781" s="670"/>
      <c r="AU781" s="389">
        <v>6</v>
      </c>
      <c r="AV781" s="390"/>
      <c r="AW781" s="390"/>
      <c r="AX781" s="391"/>
    </row>
    <row r="782" spans="1:50" ht="24.75" hidden="1"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6</v>
      </c>
      <c r="AV791" s="836"/>
      <c r="AW791" s="836"/>
      <c r="AX791" s="838"/>
    </row>
    <row r="792" spans="1:50" ht="24.75" customHeight="1">
      <c r="A792" s="635"/>
      <c r="B792" s="636"/>
      <c r="C792" s="636"/>
      <c r="D792" s="636"/>
      <c r="E792" s="636"/>
      <c r="F792" s="637"/>
      <c r="G792" s="599" t="s">
        <v>454</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453</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c r="A794" s="635"/>
      <c r="B794" s="636"/>
      <c r="C794" s="636"/>
      <c r="D794" s="636"/>
      <c r="E794" s="636"/>
      <c r="F794" s="637"/>
      <c r="G794" s="674" t="s">
        <v>606</v>
      </c>
      <c r="H794" s="675"/>
      <c r="I794" s="675"/>
      <c r="J794" s="675"/>
      <c r="K794" s="676"/>
      <c r="L794" s="668" t="s">
        <v>607</v>
      </c>
      <c r="M794" s="669"/>
      <c r="N794" s="669"/>
      <c r="O794" s="669"/>
      <c r="P794" s="669"/>
      <c r="Q794" s="669"/>
      <c r="R794" s="669"/>
      <c r="S794" s="669"/>
      <c r="T794" s="669"/>
      <c r="U794" s="669"/>
      <c r="V794" s="669"/>
      <c r="W794" s="669"/>
      <c r="X794" s="670"/>
      <c r="Y794" s="389">
        <v>0.5</v>
      </c>
      <c r="Z794" s="390"/>
      <c r="AA794" s="390"/>
      <c r="AB794" s="809"/>
      <c r="AC794" s="674" t="s">
        <v>608</v>
      </c>
      <c r="AD794" s="675"/>
      <c r="AE794" s="675"/>
      <c r="AF794" s="675"/>
      <c r="AG794" s="676"/>
      <c r="AH794" s="668" t="s">
        <v>609</v>
      </c>
      <c r="AI794" s="669"/>
      <c r="AJ794" s="669"/>
      <c r="AK794" s="669"/>
      <c r="AL794" s="669"/>
      <c r="AM794" s="669"/>
      <c r="AN794" s="669"/>
      <c r="AO794" s="669"/>
      <c r="AP794" s="669"/>
      <c r="AQ794" s="669"/>
      <c r="AR794" s="669"/>
      <c r="AS794" s="669"/>
      <c r="AT794" s="670"/>
      <c r="AU794" s="389">
        <v>16</v>
      </c>
      <c r="AV794" s="390"/>
      <c r="AW794" s="390"/>
      <c r="AX794" s="391"/>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16</v>
      </c>
      <c r="AV804" s="836"/>
      <c r="AW804" s="836"/>
      <c r="AX804" s="838"/>
    </row>
    <row r="805" spans="1:50" ht="24.75" customHeight="1">
      <c r="A805" s="635"/>
      <c r="B805" s="636"/>
      <c r="C805" s="636"/>
      <c r="D805" s="636"/>
      <c r="E805" s="636"/>
      <c r="F805" s="637"/>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c r="A807" s="635"/>
      <c r="B807" s="636"/>
      <c r="C807" s="636"/>
      <c r="D807" s="636"/>
      <c r="E807" s="636"/>
      <c r="F807" s="637"/>
      <c r="G807" s="674" t="s">
        <v>610</v>
      </c>
      <c r="H807" s="675"/>
      <c r="I807" s="675"/>
      <c r="J807" s="675"/>
      <c r="K807" s="676"/>
      <c r="L807" s="668" t="s">
        <v>611</v>
      </c>
      <c r="M807" s="669"/>
      <c r="N807" s="669"/>
      <c r="O807" s="669"/>
      <c r="P807" s="669"/>
      <c r="Q807" s="669"/>
      <c r="R807" s="669"/>
      <c r="S807" s="669"/>
      <c r="T807" s="669"/>
      <c r="U807" s="669"/>
      <c r="V807" s="669"/>
      <c r="W807" s="669"/>
      <c r="X807" s="670"/>
      <c r="Y807" s="389">
        <v>1.8</v>
      </c>
      <c r="Z807" s="390"/>
      <c r="AA807" s="390"/>
      <c r="AB807" s="809"/>
      <c r="AC807" s="674" t="s">
        <v>612</v>
      </c>
      <c r="AD807" s="675"/>
      <c r="AE807" s="675"/>
      <c r="AF807" s="675"/>
      <c r="AG807" s="676"/>
      <c r="AH807" s="668" t="s">
        <v>613</v>
      </c>
      <c r="AI807" s="669"/>
      <c r="AJ807" s="669"/>
      <c r="AK807" s="669"/>
      <c r="AL807" s="669"/>
      <c r="AM807" s="669"/>
      <c r="AN807" s="669"/>
      <c r="AO807" s="669"/>
      <c r="AP807" s="669"/>
      <c r="AQ807" s="669"/>
      <c r="AR807" s="669"/>
      <c r="AS807" s="669"/>
      <c r="AT807" s="670"/>
      <c r="AU807" s="389">
        <v>0.9</v>
      </c>
      <c r="AV807" s="390"/>
      <c r="AW807" s="390"/>
      <c r="AX807" s="391"/>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1.8</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0.9</v>
      </c>
      <c r="AV817" s="836"/>
      <c r="AW817" s="836"/>
      <c r="AX817" s="838"/>
    </row>
    <row r="818" spans="1:50" ht="24.75" customHeight="1">
      <c r="A818" s="635"/>
      <c r="B818" s="636"/>
      <c r="C818" s="636"/>
      <c r="D818" s="636"/>
      <c r="E818" s="636"/>
      <c r="F818" s="637"/>
      <c r="G818" s="599" t="s">
        <v>399</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c r="A820" s="635"/>
      <c r="B820" s="636"/>
      <c r="C820" s="636"/>
      <c r="D820" s="636"/>
      <c r="E820" s="636"/>
      <c r="F820" s="637"/>
      <c r="G820" s="674" t="s">
        <v>614</v>
      </c>
      <c r="H820" s="675"/>
      <c r="I820" s="675"/>
      <c r="J820" s="675"/>
      <c r="K820" s="676"/>
      <c r="L820" s="668" t="s">
        <v>615</v>
      </c>
      <c r="M820" s="669"/>
      <c r="N820" s="669"/>
      <c r="O820" s="669"/>
      <c r="P820" s="669"/>
      <c r="Q820" s="669"/>
      <c r="R820" s="669"/>
      <c r="S820" s="669"/>
      <c r="T820" s="669"/>
      <c r="U820" s="669"/>
      <c r="V820" s="669"/>
      <c r="W820" s="669"/>
      <c r="X820" s="670"/>
      <c r="Y820" s="389">
        <v>13</v>
      </c>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13</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485</v>
      </c>
      <c r="AM831" s="274"/>
      <c r="AN831" s="274"/>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513</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c r="A837" s="377">
        <v>1</v>
      </c>
      <c r="B837" s="377">
        <v>1</v>
      </c>
      <c r="C837" s="370" t="s">
        <v>595</v>
      </c>
      <c r="D837" s="371"/>
      <c r="E837" s="371"/>
      <c r="F837" s="371"/>
      <c r="G837" s="371"/>
      <c r="H837" s="371"/>
      <c r="I837" s="372"/>
      <c r="J837" s="907"/>
      <c r="K837" s="908"/>
      <c r="L837" s="908"/>
      <c r="M837" s="908"/>
      <c r="N837" s="908"/>
      <c r="O837" s="909"/>
      <c r="P837" s="355" t="s">
        <v>618</v>
      </c>
      <c r="Q837" s="343"/>
      <c r="R837" s="343"/>
      <c r="S837" s="343"/>
      <c r="T837" s="343"/>
      <c r="U837" s="343"/>
      <c r="V837" s="343"/>
      <c r="W837" s="343"/>
      <c r="X837" s="343"/>
      <c r="Y837" s="344">
        <v>0.2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7">
        <v>2</v>
      </c>
      <c r="B838" s="377">
        <v>1</v>
      </c>
      <c r="C838" s="370" t="s">
        <v>596</v>
      </c>
      <c r="D838" s="371"/>
      <c r="E838" s="371"/>
      <c r="F838" s="371"/>
      <c r="G838" s="371"/>
      <c r="H838" s="371"/>
      <c r="I838" s="372"/>
      <c r="J838" s="907"/>
      <c r="K838" s="908"/>
      <c r="L838" s="908"/>
      <c r="M838" s="908"/>
      <c r="N838" s="908"/>
      <c r="O838" s="909"/>
      <c r="P838" s="355" t="s">
        <v>618</v>
      </c>
      <c r="Q838" s="343"/>
      <c r="R838" s="343"/>
      <c r="S838" s="343"/>
      <c r="T838" s="343"/>
      <c r="U838" s="343"/>
      <c r="V838" s="343"/>
      <c r="W838" s="343"/>
      <c r="X838" s="343"/>
      <c r="Y838" s="344">
        <v>0.1</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7">
        <v>3</v>
      </c>
      <c r="B839" s="377">
        <v>1</v>
      </c>
      <c r="C839" s="370" t="s">
        <v>597</v>
      </c>
      <c r="D839" s="373"/>
      <c r="E839" s="373"/>
      <c r="F839" s="373"/>
      <c r="G839" s="373"/>
      <c r="H839" s="373"/>
      <c r="I839" s="374"/>
      <c r="J839" s="907"/>
      <c r="K839" s="908"/>
      <c r="L839" s="908"/>
      <c r="M839" s="908"/>
      <c r="N839" s="908"/>
      <c r="O839" s="909"/>
      <c r="P839" s="355" t="s">
        <v>618</v>
      </c>
      <c r="Q839" s="343"/>
      <c r="R839" s="343"/>
      <c r="S839" s="343"/>
      <c r="T839" s="343"/>
      <c r="U839" s="343"/>
      <c r="V839" s="343"/>
      <c r="W839" s="343"/>
      <c r="X839" s="343"/>
      <c r="Y839" s="344">
        <v>0.06</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7">
        <v>4</v>
      </c>
      <c r="B840" s="377">
        <v>1</v>
      </c>
      <c r="C840" s="370" t="s">
        <v>616</v>
      </c>
      <c r="D840" s="373"/>
      <c r="E840" s="373"/>
      <c r="F840" s="373"/>
      <c r="G840" s="373"/>
      <c r="H840" s="373"/>
      <c r="I840" s="374"/>
      <c r="J840" s="907"/>
      <c r="K840" s="908"/>
      <c r="L840" s="908"/>
      <c r="M840" s="908"/>
      <c r="N840" s="908"/>
      <c r="O840" s="909"/>
      <c r="P840" s="355" t="s">
        <v>618</v>
      </c>
      <c r="Q840" s="343"/>
      <c r="R840" s="343"/>
      <c r="S840" s="343"/>
      <c r="T840" s="343"/>
      <c r="U840" s="343"/>
      <c r="V840" s="343"/>
      <c r="W840" s="343"/>
      <c r="X840" s="343"/>
      <c r="Y840" s="344">
        <v>0.05</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7">
        <v>5</v>
      </c>
      <c r="B841" s="377">
        <v>1</v>
      </c>
      <c r="C841" s="370" t="s">
        <v>598</v>
      </c>
      <c r="D841" s="371"/>
      <c r="E841" s="371"/>
      <c r="F841" s="371"/>
      <c r="G841" s="371"/>
      <c r="H841" s="371"/>
      <c r="I841" s="372"/>
      <c r="J841" s="907"/>
      <c r="K841" s="908"/>
      <c r="L841" s="908"/>
      <c r="M841" s="908"/>
      <c r="N841" s="908"/>
      <c r="O841" s="909"/>
      <c r="P841" s="355" t="s">
        <v>618</v>
      </c>
      <c r="Q841" s="343"/>
      <c r="R841" s="343"/>
      <c r="S841" s="343"/>
      <c r="T841" s="343"/>
      <c r="U841" s="343"/>
      <c r="V841" s="343"/>
      <c r="W841" s="343"/>
      <c r="X841" s="343"/>
      <c r="Y841" s="344">
        <v>0.05</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7">
        <v>6</v>
      </c>
      <c r="B842" s="377">
        <v>1</v>
      </c>
      <c r="C842" s="370" t="s">
        <v>599</v>
      </c>
      <c r="D842" s="371"/>
      <c r="E842" s="371"/>
      <c r="F842" s="371"/>
      <c r="G842" s="371"/>
      <c r="H842" s="371"/>
      <c r="I842" s="372"/>
      <c r="J842" s="907"/>
      <c r="K842" s="908"/>
      <c r="L842" s="908"/>
      <c r="M842" s="908"/>
      <c r="N842" s="908"/>
      <c r="O842" s="909"/>
      <c r="P842" s="355" t="s">
        <v>618</v>
      </c>
      <c r="Q842" s="343"/>
      <c r="R842" s="343"/>
      <c r="S842" s="343"/>
      <c r="T842" s="343"/>
      <c r="U842" s="343"/>
      <c r="V842" s="343"/>
      <c r="W842" s="343"/>
      <c r="X842" s="343"/>
      <c r="Y842" s="344">
        <v>0.04</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7">
        <v>7</v>
      </c>
      <c r="B843" s="377">
        <v>1</v>
      </c>
      <c r="C843" s="370" t="s">
        <v>600</v>
      </c>
      <c r="D843" s="371"/>
      <c r="E843" s="371"/>
      <c r="F843" s="371"/>
      <c r="G843" s="371"/>
      <c r="H843" s="371"/>
      <c r="I843" s="372"/>
      <c r="J843" s="907"/>
      <c r="K843" s="908"/>
      <c r="L843" s="908"/>
      <c r="M843" s="908"/>
      <c r="N843" s="908"/>
      <c r="O843" s="909"/>
      <c r="P843" s="355" t="s">
        <v>618</v>
      </c>
      <c r="Q843" s="343"/>
      <c r="R843" s="343"/>
      <c r="S843" s="343"/>
      <c r="T843" s="343"/>
      <c r="U843" s="343"/>
      <c r="V843" s="343"/>
      <c r="W843" s="343"/>
      <c r="X843" s="343"/>
      <c r="Y843" s="344">
        <v>0.03</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7">
        <v>8</v>
      </c>
      <c r="B844" s="377">
        <v>1</v>
      </c>
      <c r="C844" s="370" t="s">
        <v>601</v>
      </c>
      <c r="D844" s="371"/>
      <c r="E844" s="371"/>
      <c r="F844" s="371"/>
      <c r="G844" s="371"/>
      <c r="H844" s="371"/>
      <c r="I844" s="372"/>
      <c r="J844" s="907"/>
      <c r="K844" s="908"/>
      <c r="L844" s="908"/>
      <c r="M844" s="908"/>
      <c r="N844" s="908"/>
      <c r="O844" s="909"/>
      <c r="P844" s="355" t="s">
        <v>618</v>
      </c>
      <c r="Q844" s="343"/>
      <c r="R844" s="343"/>
      <c r="S844" s="343"/>
      <c r="T844" s="343"/>
      <c r="U844" s="343"/>
      <c r="V844" s="343"/>
      <c r="W844" s="343"/>
      <c r="X844" s="343"/>
      <c r="Y844" s="344">
        <v>0.03</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7">
        <v>9</v>
      </c>
      <c r="B845" s="377">
        <v>1</v>
      </c>
      <c r="C845" s="370" t="s">
        <v>617</v>
      </c>
      <c r="D845" s="371"/>
      <c r="E845" s="371"/>
      <c r="F845" s="371"/>
      <c r="G845" s="371"/>
      <c r="H845" s="371"/>
      <c r="I845" s="372"/>
      <c r="J845" s="907"/>
      <c r="K845" s="908"/>
      <c r="L845" s="908"/>
      <c r="M845" s="908"/>
      <c r="N845" s="908"/>
      <c r="O845" s="909"/>
      <c r="P845" s="355" t="s">
        <v>618</v>
      </c>
      <c r="Q845" s="343"/>
      <c r="R845" s="343"/>
      <c r="S845" s="343"/>
      <c r="T845" s="343"/>
      <c r="U845" s="343"/>
      <c r="V845" s="343"/>
      <c r="W845" s="343"/>
      <c r="X845" s="343"/>
      <c r="Y845" s="344">
        <v>0.03</v>
      </c>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7">
        <v>10</v>
      </c>
      <c r="B846" s="377">
        <v>1</v>
      </c>
      <c r="C846" s="370" t="s">
        <v>602</v>
      </c>
      <c r="D846" s="371"/>
      <c r="E846" s="371"/>
      <c r="F846" s="371"/>
      <c r="G846" s="371"/>
      <c r="H846" s="371"/>
      <c r="I846" s="372"/>
      <c r="J846" s="907"/>
      <c r="K846" s="908"/>
      <c r="L846" s="908"/>
      <c r="M846" s="908"/>
      <c r="N846" s="908"/>
      <c r="O846" s="909"/>
      <c r="P846" s="355" t="s">
        <v>618</v>
      </c>
      <c r="Q846" s="343"/>
      <c r="R846" s="343"/>
      <c r="S846" s="343"/>
      <c r="T846" s="343"/>
      <c r="U846" s="343"/>
      <c r="V846" s="343"/>
      <c r="W846" s="343"/>
      <c r="X846" s="343"/>
      <c r="Y846" s="344">
        <v>0.03</v>
      </c>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513</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c r="A870" s="377">
        <v>1</v>
      </c>
      <c r="B870" s="377">
        <v>1</v>
      </c>
      <c r="C870" s="370" t="s">
        <v>595</v>
      </c>
      <c r="D870" s="371"/>
      <c r="E870" s="371"/>
      <c r="F870" s="371"/>
      <c r="G870" s="371"/>
      <c r="H870" s="371"/>
      <c r="I870" s="372"/>
      <c r="J870" s="341"/>
      <c r="K870" s="342"/>
      <c r="L870" s="342"/>
      <c r="M870" s="342"/>
      <c r="N870" s="342"/>
      <c r="O870" s="342"/>
      <c r="P870" s="355" t="s">
        <v>619</v>
      </c>
      <c r="Q870" s="343"/>
      <c r="R870" s="343"/>
      <c r="S870" s="343"/>
      <c r="T870" s="343"/>
      <c r="U870" s="343"/>
      <c r="V870" s="343"/>
      <c r="W870" s="343"/>
      <c r="X870" s="343"/>
      <c r="Y870" s="344">
        <v>3</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7">
        <v>2</v>
      </c>
      <c r="B871" s="377">
        <v>1</v>
      </c>
      <c r="C871" s="370" t="s">
        <v>596</v>
      </c>
      <c r="D871" s="371"/>
      <c r="E871" s="371"/>
      <c r="F871" s="371"/>
      <c r="G871" s="371"/>
      <c r="H871" s="371"/>
      <c r="I871" s="372"/>
      <c r="J871" s="341"/>
      <c r="K871" s="342"/>
      <c r="L871" s="342"/>
      <c r="M871" s="342"/>
      <c r="N871" s="342"/>
      <c r="O871" s="342"/>
      <c r="P871" s="355" t="s">
        <v>619</v>
      </c>
      <c r="Q871" s="343"/>
      <c r="R871" s="343"/>
      <c r="S871" s="343"/>
      <c r="T871" s="343"/>
      <c r="U871" s="343"/>
      <c r="V871" s="343"/>
      <c r="W871" s="343"/>
      <c r="X871" s="343"/>
      <c r="Y871" s="344">
        <v>1</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c r="A872" s="377">
        <v>3</v>
      </c>
      <c r="B872" s="377">
        <v>1</v>
      </c>
      <c r="C872" s="370" t="s">
        <v>597</v>
      </c>
      <c r="D872" s="373"/>
      <c r="E872" s="373"/>
      <c r="F872" s="373"/>
      <c r="G872" s="373"/>
      <c r="H872" s="373"/>
      <c r="I872" s="374"/>
      <c r="J872" s="341"/>
      <c r="K872" s="342"/>
      <c r="L872" s="342"/>
      <c r="M872" s="342"/>
      <c r="N872" s="342"/>
      <c r="O872" s="342"/>
      <c r="P872" s="355" t="s">
        <v>619</v>
      </c>
      <c r="Q872" s="343"/>
      <c r="R872" s="343"/>
      <c r="S872" s="343"/>
      <c r="T872" s="343"/>
      <c r="U872" s="343"/>
      <c r="V872" s="343"/>
      <c r="W872" s="343"/>
      <c r="X872" s="343"/>
      <c r="Y872" s="344">
        <v>0.6</v>
      </c>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c r="A873" s="377">
        <v>4</v>
      </c>
      <c r="B873" s="377">
        <v>1</v>
      </c>
      <c r="C873" s="370" t="s">
        <v>616</v>
      </c>
      <c r="D873" s="373"/>
      <c r="E873" s="373"/>
      <c r="F873" s="373"/>
      <c r="G873" s="373"/>
      <c r="H873" s="373"/>
      <c r="I873" s="374"/>
      <c r="J873" s="341"/>
      <c r="K873" s="342"/>
      <c r="L873" s="342"/>
      <c r="M873" s="342"/>
      <c r="N873" s="342"/>
      <c r="O873" s="342"/>
      <c r="P873" s="355" t="s">
        <v>619</v>
      </c>
      <c r="Q873" s="343"/>
      <c r="R873" s="343"/>
      <c r="S873" s="343"/>
      <c r="T873" s="343"/>
      <c r="U873" s="343"/>
      <c r="V873" s="343"/>
      <c r="W873" s="343"/>
      <c r="X873" s="343"/>
      <c r="Y873" s="344">
        <v>0.6</v>
      </c>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c r="A874" s="377">
        <v>5</v>
      </c>
      <c r="B874" s="377">
        <v>1</v>
      </c>
      <c r="C874" s="370" t="s">
        <v>598</v>
      </c>
      <c r="D874" s="371"/>
      <c r="E874" s="371"/>
      <c r="F874" s="371"/>
      <c r="G874" s="371"/>
      <c r="H874" s="371"/>
      <c r="I874" s="372"/>
      <c r="J874" s="341"/>
      <c r="K874" s="342"/>
      <c r="L874" s="342"/>
      <c r="M874" s="342"/>
      <c r="N874" s="342"/>
      <c r="O874" s="342"/>
      <c r="P874" s="355" t="s">
        <v>619</v>
      </c>
      <c r="Q874" s="343"/>
      <c r="R874" s="343"/>
      <c r="S874" s="343"/>
      <c r="T874" s="343"/>
      <c r="U874" s="343"/>
      <c r="V874" s="343"/>
      <c r="W874" s="343"/>
      <c r="X874" s="343"/>
      <c r="Y874" s="344">
        <v>0.5</v>
      </c>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c r="A875" s="377">
        <v>6</v>
      </c>
      <c r="B875" s="377">
        <v>1</v>
      </c>
      <c r="C875" s="370" t="s">
        <v>599</v>
      </c>
      <c r="D875" s="371"/>
      <c r="E875" s="371"/>
      <c r="F875" s="371"/>
      <c r="G875" s="371"/>
      <c r="H875" s="371"/>
      <c r="I875" s="372"/>
      <c r="J875" s="341"/>
      <c r="K875" s="342"/>
      <c r="L875" s="342"/>
      <c r="M875" s="342"/>
      <c r="N875" s="342"/>
      <c r="O875" s="342"/>
      <c r="P875" s="355" t="s">
        <v>619</v>
      </c>
      <c r="Q875" s="343"/>
      <c r="R875" s="343"/>
      <c r="S875" s="343"/>
      <c r="T875" s="343"/>
      <c r="U875" s="343"/>
      <c r="V875" s="343"/>
      <c r="W875" s="343"/>
      <c r="X875" s="343"/>
      <c r="Y875" s="344">
        <v>0.3</v>
      </c>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513</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c r="A903" s="377">
        <v>1</v>
      </c>
      <c r="B903" s="377">
        <v>1</v>
      </c>
      <c r="C903" s="370" t="s">
        <v>595</v>
      </c>
      <c r="D903" s="371"/>
      <c r="E903" s="371"/>
      <c r="F903" s="371"/>
      <c r="G903" s="371"/>
      <c r="H903" s="371"/>
      <c r="I903" s="372"/>
      <c r="J903" s="341"/>
      <c r="K903" s="342"/>
      <c r="L903" s="342"/>
      <c r="M903" s="342"/>
      <c r="N903" s="342"/>
      <c r="O903" s="342"/>
      <c r="P903" s="355" t="s">
        <v>618</v>
      </c>
      <c r="Q903" s="343"/>
      <c r="R903" s="343"/>
      <c r="S903" s="343"/>
      <c r="T903" s="343"/>
      <c r="U903" s="343"/>
      <c r="V903" s="343"/>
      <c r="W903" s="343"/>
      <c r="X903" s="343"/>
      <c r="Y903" s="344">
        <v>0.1</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7">
        <v>2</v>
      </c>
      <c r="B904" s="377">
        <v>1</v>
      </c>
      <c r="C904" s="370" t="s">
        <v>596</v>
      </c>
      <c r="D904" s="371"/>
      <c r="E904" s="371"/>
      <c r="F904" s="371"/>
      <c r="G904" s="371"/>
      <c r="H904" s="371"/>
      <c r="I904" s="372"/>
      <c r="J904" s="341"/>
      <c r="K904" s="342"/>
      <c r="L904" s="342"/>
      <c r="M904" s="342"/>
      <c r="N904" s="342"/>
      <c r="O904" s="342"/>
      <c r="P904" s="355" t="s">
        <v>618</v>
      </c>
      <c r="Q904" s="343"/>
      <c r="R904" s="343"/>
      <c r="S904" s="343"/>
      <c r="T904" s="343"/>
      <c r="U904" s="343"/>
      <c r="V904" s="343"/>
      <c r="W904" s="343"/>
      <c r="X904" s="343"/>
      <c r="Y904" s="344">
        <v>0.1</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c r="A905" s="377">
        <v>3</v>
      </c>
      <c r="B905" s="377">
        <v>1</v>
      </c>
      <c r="C905" s="370" t="s">
        <v>597</v>
      </c>
      <c r="D905" s="373"/>
      <c r="E905" s="373"/>
      <c r="F905" s="373"/>
      <c r="G905" s="373"/>
      <c r="H905" s="373"/>
      <c r="I905" s="374"/>
      <c r="J905" s="341"/>
      <c r="K905" s="342"/>
      <c r="L905" s="342"/>
      <c r="M905" s="342"/>
      <c r="N905" s="342"/>
      <c r="O905" s="342"/>
      <c r="P905" s="355" t="s">
        <v>618</v>
      </c>
      <c r="Q905" s="343"/>
      <c r="R905" s="343"/>
      <c r="S905" s="343"/>
      <c r="T905" s="343"/>
      <c r="U905" s="343"/>
      <c r="V905" s="343"/>
      <c r="W905" s="343"/>
      <c r="X905" s="343"/>
      <c r="Y905" s="344">
        <v>0.1</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c r="A906" s="377">
        <v>4</v>
      </c>
      <c r="B906" s="377">
        <v>1</v>
      </c>
      <c r="C906" s="370" t="s">
        <v>616</v>
      </c>
      <c r="D906" s="373"/>
      <c r="E906" s="373"/>
      <c r="F906" s="373"/>
      <c r="G906" s="373"/>
      <c r="H906" s="373"/>
      <c r="I906" s="374"/>
      <c r="J906" s="341"/>
      <c r="K906" s="342"/>
      <c r="L906" s="342"/>
      <c r="M906" s="342"/>
      <c r="N906" s="342"/>
      <c r="O906" s="342"/>
      <c r="P906" s="355" t="s">
        <v>618</v>
      </c>
      <c r="Q906" s="343"/>
      <c r="R906" s="343"/>
      <c r="S906" s="343"/>
      <c r="T906" s="343"/>
      <c r="U906" s="343"/>
      <c r="V906" s="343"/>
      <c r="W906" s="343"/>
      <c r="X906" s="343"/>
      <c r="Y906" s="344">
        <v>0.1</v>
      </c>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c r="A907" s="377">
        <v>5</v>
      </c>
      <c r="B907" s="377">
        <v>1</v>
      </c>
      <c r="C907" s="370" t="s">
        <v>598</v>
      </c>
      <c r="D907" s="371"/>
      <c r="E907" s="371"/>
      <c r="F907" s="371"/>
      <c r="G907" s="371"/>
      <c r="H907" s="371"/>
      <c r="I907" s="372"/>
      <c r="J907" s="341"/>
      <c r="K907" s="342"/>
      <c r="L907" s="342"/>
      <c r="M907" s="342"/>
      <c r="N907" s="342"/>
      <c r="O907" s="342"/>
      <c r="P907" s="355" t="s">
        <v>618</v>
      </c>
      <c r="Q907" s="343"/>
      <c r="R907" s="343"/>
      <c r="S907" s="343"/>
      <c r="T907" s="343"/>
      <c r="U907" s="343"/>
      <c r="V907" s="343"/>
      <c r="W907" s="343"/>
      <c r="X907" s="343"/>
      <c r="Y907" s="344">
        <v>0.1</v>
      </c>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c r="A908" s="377">
        <v>6</v>
      </c>
      <c r="B908" s="377">
        <v>1</v>
      </c>
      <c r="C908" s="370" t="s">
        <v>599</v>
      </c>
      <c r="D908" s="371"/>
      <c r="E908" s="371"/>
      <c r="F908" s="371"/>
      <c r="G908" s="371"/>
      <c r="H908" s="371"/>
      <c r="I908" s="372"/>
      <c r="J908" s="341"/>
      <c r="K908" s="342"/>
      <c r="L908" s="342"/>
      <c r="M908" s="342"/>
      <c r="N908" s="342"/>
      <c r="O908" s="342"/>
      <c r="P908" s="355" t="s">
        <v>618</v>
      </c>
      <c r="Q908" s="343"/>
      <c r="R908" s="343"/>
      <c r="S908" s="343"/>
      <c r="T908" s="343"/>
      <c r="U908" s="343"/>
      <c r="V908" s="343"/>
      <c r="W908" s="343"/>
      <c r="X908" s="343"/>
      <c r="Y908" s="344">
        <v>0.04</v>
      </c>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c r="A909" s="377">
        <v>7</v>
      </c>
      <c r="B909" s="377">
        <v>1</v>
      </c>
      <c r="C909" s="370" t="s">
        <v>600</v>
      </c>
      <c r="D909" s="371"/>
      <c r="E909" s="371"/>
      <c r="F909" s="371"/>
      <c r="G909" s="371"/>
      <c r="H909" s="371"/>
      <c r="I909" s="372"/>
      <c r="J909" s="341"/>
      <c r="K909" s="342"/>
      <c r="L909" s="342"/>
      <c r="M909" s="342"/>
      <c r="N909" s="342"/>
      <c r="O909" s="342"/>
      <c r="P909" s="355" t="s">
        <v>618</v>
      </c>
      <c r="Q909" s="343"/>
      <c r="R909" s="343"/>
      <c r="S909" s="343"/>
      <c r="T909" s="343"/>
      <c r="U909" s="343"/>
      <c r="V909" s="343"/>
      <c r="W909" s="343"/>
      <c r="X909" s="343"/>
      <c r="Y909" s="344">
        <v>0.02</v>
      </c>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c r="A910" s="377">
        <v>8</v>
      </c>
      <c r="B910" s="377">
        <v>1</v>
      </c>
      <c r="C910" s="370" t="s">
        <v>601</v>
      </c>
      <c r="D910" s="371"/>
      <c r="E910" s="371"/>
      <c r="F910" s="371"/>
      <c r="G910" s="371"/>
      <c r="H910" s="371"/>
      <c r="I910" s="372"/>
      <c r="J910" s="341"/>
      <c r="K910" s="342"/>
      <c r="L910" s="342"/>
      <c r="M910" s="342"/>
      <c r="N910" s="342"/>
      <c r="O910" s="342"/>
      <c r="P910" s="355" t="s">
        <v>618</v>
      </c>
      <c r="Q910" s="343"/>
      <c r="R910" s="343"/>
      <c r="S910" s="343"/>
      <c r="T910" s="343"/>
      <c r="U910" s="343"/>
      <c r="V910" s="343"/>
      <c r="W910" s="343"/>
      <c r="X910" s="343"/>
      <c r="Y910" s="344">
        <v>0.02</v>
      </c>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c r="A911" s="377">
        <v>9</v>
      </c>
      <c r="B911" s="377">
        <v>1</v>
      </c>
      <c r="C911" s="370" t="s">
        <v>617</v>
      </c>
      <c r="D911" s="371"/>
      <c r="E911" s="371"/>
      <c r="F911" s="371"/>
      <c r="G911" s="371"/>
      <c r="H911" s="371"/>
      <c r="I911" s="372"/>
      <c r="J911" s="341"/>
      <c r="K911" s="342"/>
      <c r="L911" s="342"/>
      <c r="M911" s="342"/>
      <c r="N911" s="342"/>
      <c r="O911" s="342"/>
      <c r="P911" s="355" t="s">
        <v>618</v>
      </c>
      <c r="Q911" s="343"/>
      <c r="R911" s="343"/>
      <c r="S911" s="343"/>
      <c r="T911" s="343"/>
      <c r="U911" s="343"/>
      <c r="V911" s="343"/>
      <c r="W911" s="343"/>
      <c r="X911" s="343"/>
      <c r="Y911" s="344">
        <v>0.01</v>
      </c>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7">
        <v>10</v>
      </c>
      <c r="B912" s="377">
        <v>1</v>
      </c>
      <c r="C912" s="370"/>
      <c r="D912" s="371"/>
      <c r="E912" s="371"/>
      <c r="F912" s="371"/>
      <c r="G912" s="371"/>
      <c r="H912" s="371"/>
      <c r="I912" s="372"/>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513</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c r="A936" s="377">
        <v>1</v>
      </c>
      <c r="B936" s="377">
        <v>1</v>
      </c>
      <c r="C936" s="370" t="s">
        <v>595</v>
      </c>
      <c r="D936" s="371"/>
      <c r="E936" s="371"/>
      <c r="F936" s="371"/>
      <c r="G936" s="371"/>
      <c r="H936" s="371"/>
      <c r="I936" s="372"/>
      <c r="J936" s="341"/>
      <c r="K936" s="342"/>
      <c r="L936" s="342"/>
      <c r="M936" s="342"/>
      <c r="N936" s="342"/>
      <c r="O936" s="342"/>
      <c r="P936" s="355" t="s">
        <v>619</v>
      </c>
      <c r="Q936" s="343"/>
      <c r="R936" s="343"/>
      <c r="S936" s="343"/>
      <c r="T936" s="343"/>
      <c r="U936" s="343"/>
      <c r="V936" s="343"/>
      <c r="W936" s="343"/>
      <c r="X936" s="343"/>
      <c r="Y936" s="344">
        <v>4</v>
      </c>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c r="A937" s="377">
        <v>2</v>
      </c>
      <c r="B937" s="377">
        <v>1</v>
      </c>
      <c r="C937" s="370" t="s">
        <v>596</v>
      </c>
      <c r="D937" s="371"/>
      <c r="E937" s="371"/>
      <c r="F937" s="371"/>
      <c r="G937" s="371"/>
      <c r="H937" s="371"/>
      <c r="I937" s="372"/>
      <c r="J937" s="341"/>
      <c r="K937" s="342"/>
      <c r="L937" s="342"/>
      <c r="M937" s="342"/>
      <c r="N937" s="342"/>
      <c r="O937" s="342"/>
      <c r="P937" s="355" t="s">
        <v>619</v>
      </c>
      <c r="Q937" s="343"/>
      <c r="R937" s="343"/>
      <c r="S937" s="343"/>
      <c r="T937" s="343"/>
      <c r="U937" s="343"/>
      <c r="V937" s="343"/>
      <c r="W937" s="343"/>
      <c r="X937" s="343"/>
      <c r="Y937" s="344">
        <v>3</v>
      </c>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c r="A938" s="377">
        <v>3</v>
      </c>
      <c r="B938" s="377">
        <v>1</v>
      </c>
      <c r="C938" s="370" t="s">
        <v>597</v>
      </c>
      <c r="D938" s="373"/>
      <c r="E938" s="373"/>
      <c r="F938" s="373"/>
      <c r="G938" s="373"/>
      <c r="H938" s="373"/>
      <c r="I938" s="374"/>
      <c r="J938" s="341"/>
      <c r="K938" s="342"/>
      <c r="L938" s="342"/>
      <c r="M938" s="342"/>
      <c r="N938" s="342"/>
      <c r="O938" s="342"/>
      <c r="P938" s="355" t="s">
        <v>619</v>
      </c>
      <c r="Q938" s="343"/>
      <c r="R938" s="343"/>
      <c r="S938" s="343"/>
      <c r="T938" s="343"/>
      <c r="U938" s="343"/>
      <c r="V938" s="343"/>
      <c r="W938" s="343"/>
      <c r="X938" s="343"/>
      <c r="Y938" s="344">
        <v>2</v>
      </c>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c r="A939" s="377">
        <v>4</v>
      </c>
      <c r="B939" s="377">
        <v>1</v>
      </c>
      <c r="C939" s="370" t="s">
        <v>616</v>
      </c>
      <c r="D939" s="373"/>
      <c r="E939" s="373"/>
      <c r="F939" s="373"/>
      <c r="G939" s="373"/>
      <c r="H939" s="373"/>
      <c r="I939" s="374"/>
      <c r="J939" s="341"/>
      <c r="K939" s="342"/>
      <c r="L939" s="342"/>
      <c r="M939" s="342"/>
      <c r="N939" s="342"/>
      <c r="O939" s="342"/>
      <c r="P939" s="355" t="s">
        <v>619</v>
      </c>
      <c r="Q939" s="343"/>
      <c r="R939" s="343"/>
      <c r="S939" s="343"/>
      <c r="T939" s="343"/>
      <c r="U939" s="343"/>
      <c r="V939" s="343"/>
      <c r="W939" s="343"/>
      <c r="X939" s="343"/>
      <c r="Y939" s="344">
        <v>1</v>
      </c>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c r="A940" s="377">
        <v>5</v>
      </c>
      <c r="B940" s="377">
        <v>1</v>
      </c>
      <c r="C940" s="370" t="s">
        <v>598</v>
      </c>
      <c r="D940" s="371"/>
      <c r="E940" s="371"/>
      <c r="F940" s="371"/>
      <c r="G940" s="371"/>
      <c r="H940" s="371"/>
      <c r="I940" s="372"/>
      <c r="J940" s="341"/>
      <c r="K940" s="342"/>
      <c r="L940" s="342"/>
      <c r="M940" s="342"/>
      <c r="N940" s="342"/>
      <c r="O940" s="342"/>
      <c r="P940" s="355" t="s">
        <v>619</v>
      </c>
      <c r="Q940" s="343"/>
      <c r="R940" s="343"/>
      <c r="S940" s="343"/>
      <c r="T940" s="343"/>
      <c r="U940" s="343"/>
      <c r="V940" s="343"/>
      <c r="W940" s="343"/>
      <c r="X940" s="343"/>
      <c r="Y940" s="344">
        <v>1</v>
      </c>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c r="A941" s="377">
        <v>6</v>
      </c>
      <c r="B941" s="377">
        <v>1</v>
      </c>
      <c r="C941" s="370" t="s">
        <v>599</v>
      </c>
      <c r="D941" s="371"/>
      <c r="E941" s="371"/>
      <c r="F941" s="371"/>
      <c r="G941" s="371"/>
      <c r="H941" s="371"/>
      <c r="I941" s="372"/>
      <c r="J941" s="341"/>
      <c r="K941" s="342"/>
      <c r="L941" s="342"/>
      <c r="M941" s="342"/>
      <c r="N941" s="342"/>
      <c r="O941" s="342"/>
      <c r="P941" s="355" t="s">
        <v>619</v>
      </c>
      <c r="Q941" s="343"/>
      <c r="R941" s="343"/>
      <c r="S941" s="343"/>
      <c r="T941" s="343"/>
      <c r="U941" s="343"/>
      <c r="V941" s="343"/>
      <c r="W941" s="343"/>
      <c r="X941" s="343"/>
      <c r="Y941" s="344">
        <v>1</v>
      </c>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c r="A942" s="377">
        <v>7</v>
      </c>
      <c r="B942" s="377">
        <v>1</v>
      </c>
      <c r="C942" s="370" t="s">
        <v>600</v>
      </c>
      <c r="D942" s="371"/>
      <c r="E942" s="371"/>
      <c r="F942" s="371"/>
      <c r="G942" s="371"/>
      <c r="H942" s="371"/>
      <c r="I942" s="372"/>
      <c r="J942" s="341"/>
      <c r="K942" s="342"/>
      <c r="L942" s="342"/>
      <c r="M942" s="342"/>
      <c r="N942" s="342"/>
      <c r="O942" s="342"/>
      <c r="P942" s="355" t="s">
        <v>619</v>
      </c>
      <c r="Q942" s="343"/>
      <c r="R942" s="343"/>
      <c r="S942" s="343"/>
      <c r="T942" s="343"/>
      <c r="U942" s="343"/>
      <c r="V942" s="343"/>
      <c r="W942" s="343"/>
      <c r="X942" s="343"/>
      <c r="Y942" s="344">
        <v>1</v>
      </c>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c r="A943" s="377">
        <v>8</v>
      </c>
      <c r="B943" s="377">
        <v>1</v>
      </c>
      <c r="C943" s="370" t="s">
        <v>601</v>
      </c>
      <c r="D943" s="371"/>
      <c r="E943" s="371"/>
      <c r="F943" s="371"/>
      <c r="G943" s="371"/>
      <c r="H943" s="371"/>
      <c r="I943" s="372"/>
      <c r="J943" s="341"/>
      <c r="K943" s="342"/>
      <c r="L943" s="342"/>
      <c r="M943" s="342"/>
      <c r="N943" s="342"/>
      <c r="O943" s="342"/>
      <c r="P943" s="355" t="s">
        <v>619</v>
      </c>
      <c r="Q943" s="343"/>
      <c r="R943" s="343"/>
      <c r="S943" s="343"/>
      <c r="T943" s="343"/>
      <c r="U943" s="343"/>
      <c r="V943" s="343"/>
      <c r="W943" s="343"/>
      <c r="X943" s="343"/>
      <c r="Y943" s="344">
        <v>1</v>
      </c>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c r="A944" s="377">
        <v>9</v>
      </c>
      <c r="B944" s="377">
        <v>1</v>
      </c>
      <c r="C944" s="370" t="s">
        <v>617</v>
      </c>
      <c r="D944" s="371"/>
      <c r="E944" s="371"/>
      <c r="F944" s="371"/>
      <c r="G944" s="371"/>
      <c r="H944" s="371"/>
      <c r="I944" s="372"/>
      <c r="J944" s="341"/>
      <c r="K944" s="342"/>
      <c r="L944" s="342"/>
      <c r="M944" s="342"/>
      <c r="N944" s="342"/>
      <c r="O944" s="342"/>
      <c r="P944" s="355" t="s">
        <v>619</v>
      </c>
      <c r="Q944" s="343"/>
      <c r="R944" s="343"/>
      <c r="S944" s="343"/>
      <c r="T944" s="343"/>
      <c r="U944" s="343"/>
      <c r="V944" s="343"/>
      <c r="W944" s="343"/>
      <c r="X944" s="343"/>
      <c r="Y944" s="344">
        <v>1</v>
      </c>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c r="A945" s="377">
        <v>10</v>
      </c>
      <c r="B945" s="377">
        <v>1</v>
      </c>
      <c r="C945" s="370" t="s">
        <v>602</v>
      </c>
      <c r="D945" s="371"/>
      <c r="E945" s="371"/>
      <c r="F945" s="371"/>
      <c r="G945" s="371"/>
      <c r="H945" s="371"/>
      <c r="I945" s="372"/>
      <c r="J945" s="341"/>
      <c r="K945" s="342"/>
      <c r="L945" s="342"/>
      <c r="M945" s="342"/>
      <c r="N945" s="342"/>
      <c r="O945" s="342"/>
      <c r="P945" s="355" t="s">
        <v>619</v>
      </c>
      <c r="Q945" s="343"/>
      <c r="R945" s="343"/>
      <c r="S945" s="343"/>
      <c r="T945" s="343"/>
      <c r="U945" s="343"/>
      <c r="V945" s="343"/>
      <c r="W945" s="343"/>
      <c r="X945" s="343"/>
      <c r="Y945" s="344">
        <v>0.4</v>
      </c>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513</v>
      </c>
      <c r="AI968" s="357"/>
      <c r="AJ968" s="357"/>
      <c r="AK968" s="357"/>
      <c r="AL968" s="357" t="s">
        <v>21</v>
      </c>
      <c r="AM968" s="357"/>
      <c r="AN968" s="357"/>
      <c r="AO968" s="362"/>
      <c r="AP968" s="363" t="s">
        <v>432</v>
      </c>
      <c r="AQ968" s="363"/>
      <c r="AR968" s="363"/>
      <c r="AS968" s="363"/>
      <c r="AT968" s="363"/>
      <c r="AU968" s="363"/>
      <c r="AV968" s="363"/>
      <c r="AW968" s="363"/>
      <c r="AX968" s="363"/>
    </row>
    <row r="969" spans="1:50" ht="30" customHeight="1">
      <c r="A969" s="377">
        <v>1</v>
      </c>
      <c r="B969" s="377">
        <v>1</v>
      </c>
      <c r="C969" s="370" t="s">
        <v>595</v>
      </c>
      <c r="D969" s="371"/>
      <c r="E969" s="371"/>
      <c r="F969" s="371"/>
      <c r="G969" s="371"/>
      <c r="H969" s="371"/>
      <c r="I969" s="372"/>
      <c r="J969" s="341"/>
      <c r="K969" s="342"/>
      <c r="L969" s="342"/>
      <c r="M969" s="342"/>
      <c r="N969" s="342"/>
      <c r="O969" s="342"/>
      <c r="P969" s="355" t="s">
        <v>620</v>
      </c>
      <c r="Q969" s="343"/>
      <c r="R969" s="343"/>
      <c r="S969" s="343"/>
      <c r="T969" s="343"/>
      <c r="U969" s="343"/>
      <c r="V969" s="343"/>
      <c r="W969" s="343"/>
      <c r="X969" s="343"/>
      <c r="Y969" s="344">
        <v>0.3</v>
      </c>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c r="A970" s="377">
        <v>2</v>
      </c>
      <c r="B970" s="377">
        <v>1</v>
      </c>
      <c r="C970" s="370" t="s">
        <v>596</v>
      </c>
      <c r="D970" s="371"/>
      <c r="E970" s="371"/>
      <c r="F970" s="371"/>
      <c r="G970" s="371"/>
      <c r="H970" s="371"/>
      <c r="I970" s="372"/>
      <c r="J970" s="341"/>
      <c r="K970" s="342"/>
      <c r="L970" s="342"/>
      <c r="M970" s="342"/>
      <c r="N970" s="342"/>
      <c r="O970" s="342"/>
      <c r="P970" s="355" t="s">
        <v>620</v>
      </c>
      <c r="Q970" s="343"/>
      <c r="R970" s="343"/>
      <c r="S970" s="343"/>
      <c r="T970" s="343"/>
      <c r="U970" s="343"/>
      <c r="V970" s="343"/>
      <c r="W970" s="343"/>
      <c r="X970" s="343"/>
      <c r="Y970" s="344">
        <v>0.3</v>
      </c>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c r="A971" s="377">
        <v>3</v>
      </c>
      <c r="B971" s="377">
        <v>1</v>
      </c>
      <c r="C971" s="370" t="s">
        <v>597</v>
      </c>
      <c r="D971" s="373"/>
      <c r="E971" s="373"/>
      <c r="F971" s="373"/>
      <c r="G971" s="373"/>
      <c r="H971" s="373"/>
      <c r="I971" s="374"/>
      <c r="J971" s="341"/>
      <c r="K971" s="342"/>
      <c r="L971" s="342"/>
      <c r="M971" s="342"/>
      <c r="N971" s="342"/>
      <c r="O971" s="342"/>
      <c r="P971" s="355" t="s">
        <v>620</v>
      </c>
      <c r="Q971" s="343"/>
      <c r="R971" s="343"/>
      <c r="S971" s="343"/>
      <c r="T971" s="343"/>
      <c r="U971" s="343"/>
      <c r="V971" s="343"/>
      <c r="W971" s="343"/>
      <c r="X971" s="343"/>
      <c r="Y971" s="344">
        <v>0.3</v>
      </c>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c r="A972" s="377">
        <v>4</v>
      </c>
      <c r="B972" s="377">
        <v>1</v>
      </c>
      <c r="C972" s="370" t="s">
        <v>616</v>
      </c>
      <c r="D972" s="373"/>
      <c r="E972" s="373"/>
      <c r="F972" s="373"/>
      <c r="G972" s="373"/>
      <c r="H972" s="373"/>
      <c r="I972" s="374"/>
      <c r="J972" s="341"/>
      <c r="K972" s="342"/>
      <c r="L972" s="342"/>
      <c r="M972" s="342"/>
      <c r="N972" s="342"/>
      <c r="O972" s="342"/>
      <c r="P972" s="355" t="s">
        <v>620</v>
      </c>
      <c r="Q972" s="343"/>
      <c r="R972" s="343"/>
      <c r="S972" s="343"/>
      <c r="T972" s="343"/>
      <c r="U972" s="343"/>
      <c r="V972" s="343"/>
      <c r="W972" s="343"/>
      <c r="X972" s="343"/>
      <c r="Y972" s="344">
        <v>0.2</v>
      </c>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c r="A973" s="377">
        <v>5</v>
      </c>
      <c r="B973" s="377">
        <v>1</v>
      </c>
      <c r="C973" s="370" t="s">
        <v>598</v>
      </c>
      <c r="D973" s="371"/>
      <c r="E973" s="371"/>
      <c r="F973" s="371"/>
      <c r="G973" s="371"/>
      <c r="H973" s="371"/>
      <c r="I973" s="372"/>
      <c r="J973" s="341"/>
      <c r="K973" s="342"/>
      <c r="L973" s="342"/>
      <c r="M973" s="342"/>
      <c r="N973" s="342"/>
      <c r="O973" s="342"/>
      <c r="P973" s="355" t="s">
        <v>620</v>
      </c>
      <c r="Q973" s="343"/>
      <c r="R973" s="343"/>
      <c r="S973" s="343"/>
      <c r="T973" s="343"/>
      <c r="U973" s="343"/>
      <c r="V973" s="343"/>
      <c r="W973" s="343"/>
      <c r="X973" s="343"/>
      <c r="Y973" s="344">
        <v>0.2</v>
      </c>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c r="A974" s="377">
        <v>6</v>
      </c>
      <c r="B974" s="377">
        <v>1</v>
      </c>
      <c r="C974" s="370" t="s">
        <v>599</v>
      </c>
      <c r="D974" s="371"/>
      <c r="E974" s="371"/>
      <c r="F974" s="371"/>
      <c r="G974" s="371"/>
      <c r="H974" s="371"/>
      <c r="I974" s="372"/>
      <c r="J974" s="341"/>
      <c r="K974" s="342"/>
      <c r="L974" s="342"/>
      <c r="M974" s="342"/>
      <c r="N974" s="342"/>
      <c r="O974" s="342"/>
      <c r="P974" s="355" t="s">
        <v>620</v>
      </c>
      <c r="Q974" s="343"/>
      <c r="R974" s="343"/>
      <c r="S974" s="343"/>
      <c r="T974" s="343"/>
      <c r="U974" s="343"/>
      <c r="V974" s="343"/>
      <c r="W974" s="343"/>
      <c r="X974" s="343"/>
      <c r="Y974" s="344">
        <v>0.05</v>
      </c>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c r="A975" s="377">
        <v>7</v>
      </c>
      <c r="B975" s="377">
        <v>1</v>
      </c>
      <c r="C975" s="370" t="s">
        <v>600</v>
      </c>
      <c r="D975" s="371"/>
      <c r="E975" s="371"/>
      <c r="F975" s="371"/>
      <c r="G975" s="371"/>
      <c r="H975" s="371"/>
      <c r="I975" s="372"/>
      <c r="J975" s="341"/>
      <c r="K975" s="342"/>
      <c r="L975" s="342"/>
      <c r="M975" s="342"/>
      <c r="N975" s="342"/>
      <c r="O975" s="342"/>
      <c r="P975" s="355" t="s">
        <v>620</v>
      </c>
      <c r="Q975" s="343"/>
      <c r="R975" s="343"/>
      <c r="S975" s="343"/>
      <c r="T975" s="343"/>
      <c r="U975" s="343"/>
      <c r="V975" s="343"/>
      <c r="W975" s="343"/>
      <c r="X975" s="343"/>
      <c r="Y975" s="344">
        <v>0.05</v>
      </c>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c r="A976" s="377">
        <v>8</v>
      </c>
      <c r="B976" s="377">
        <v>1</v>
      </c>
      <c r="C976" s="370" t="s">
        <v>601</v>
      </c>
      <c r="D976" s="371"/>
      <c r="E976" s="371"/>
      <c r="F976" s="371"/>
      <c r="G976" s="371"/>
      <c r="H976" s="371"/>
      <c r="I976" s="372"/>
      <c r="J976" s="341"/>
      <c r="K976" s="342"/>
      <c r="L976" s="342"/>
      <c r="M976" s="342"/>
      <c r="N976" s="342"/>
      <c r="O976" s="342"/>
      <c r="P976" s="355" t="s">
        <v>620</v>
      </c>
      <c r="Q976" s="343"/>
      <c r="R976" s="343"/>
      <c r="S976" s="343"/>
      <c r="T976" s="343"/>
      <c r="U976" s="343"/>
      <c r="V976" s="343"/>
      <c r="W976" s="343"/>
      <c r="X976" s="343"/>
      <c r="Y976" s="344">
        <v>0.04</v>
      </c>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c r="A977" s="377">
        <v>9</v>
      </c>
      <c r="B977" s="377">
        <v>1</v>
      </c>
      <c r="C977" s="370" t="s">
        <v>617</v>
      </c>
      <c r="D977" s="371"/>
      <c r="E977" s="371"/>
      <c r="F977" s="371"/>
      <c r="G977" s="371"/>
      <c r="H977" s="371"/>
      <c r="I977" s="372"/>
      <c r="J977" s="341"/>
      <c r="K977" s="342"/>
      <c r="L977" s="342"/>
      <c r="M977" s="342"/>
      <c r="N977" s="342"/>
      <c r="O977" s="342"/>
      <c r="P977" s="355" t="s">
        <v>620</v>
      </c>
      <c r="Q977" s="343"/>
      <c r="R977" s="343"/>
      <c r="S977" s="343"/>
      <c r="T977" s="343"/>
      <c r="U977" s="343"/>
      <c r="V977" s="343"/>
      <c r="W977" s="343"/>
      <c r="X977" s="343"/>
      <c r="Y977" s="344">
        <v>0.04</v>
      </c>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c r="A978" s="377">
        <v>10</v>
      </c>
      <c r="B978" s="377">
        <v>1</v>
      </c>
      <c r="C978" s="370" t="s">
        <v>602</v>
      </c>
      <c r="D978" s="371"/>
      <c r="E978" s="371"/>
      <c r="F978" s="371"/>
      <c r="G978" s="371"/>
      <c r="H978" s="371"/>
      <c r="I978" s="372"/>
      <c r="J978" s="341"/>
      <c r="K978" s="342"/>
      <c r="L978" s="342"/>
      <c r="M978" s="342"/>
      <c r="N978" s="342"/>
      <c r="O978" s="342"/>
      <c r="P978" s="355" t="s">
        <v>620</v>
      </c>
      <c r="Q978" s="343"/>
      <c r="R978" s="343"/>
      <c r="S978" s="343"/>
      <c r="T978" s="343"/>
      <c r="U978" s="343"/>
      <c r="V978" s="343"/>
      <c r="W978" s="343"/>
      <c r="X978" s="343"/>
      <c r="Y978" s="344">
        <v>0.04</v>
      </c>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c r="A1002" s="377">
        <v>1</v>
      </c>
      <c r="B1002" s="377">
        <v>1</v>
      </c>
      <c r="C1002" s="354" t="s">
        <v>621</v>
      </c>
      <c r="D1002" s="340"/>
      <c r="E1002" s="340"/>
      <c r="F1002" s="340"/>
      <c r="G1002" s="340"/>
      <c r="H1002" s="340"/>
      <c r="I1002" s="340"/>
      <c r="J1002" s="341">
        <v>7010001028000</v>
      </c>
      <c r="K1002" s="342"/>
      <c r="L1002" s="342"/>
      <c r="M1002" s="342"/>
      <c r="N1002" s="342"/>
      <c r="O1002" s="342"/>
      <c r="P1002" s="355" t="s">
        <v>627</v>
      </c>
      <c r="Q1002" s="343"/>
      <c r="R1002" s="343"/>
      <c r="S1002" s="343"/>
      <c r="T1002" s="343"/>
      <c r="U1002" s="343"/>
      <c r="V1002" s="343"/>
      <c r="W1002" s="343"/>
      <c r="X1002" s="343"/>
      <c r="Y1002" s="344">
        <v>0.6</v>
      </c>
      <c r="Z1002" s="345"/>
      <c r="AA1002" s="345"/>
      <c r="AB1002" s="346"/>
      <c r="AC1002" s="356" t="s">
        <v>524</v>
      </c>
      <c r="AD1002" s="364"/>
      <c r="AE1002" s="364"/>
      <c r="AF1002" s="364"/>
      <c r="AG1002" s="364"/>
      <c r="AH1002" s="365" t="s">
        <v>633</v>
      </c>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c r="A1003" s="377">
        <v>2</v>
      </c>
      <c r="B1003" s="377">
        <v>1</v>
      </c>
      <c r="C1003" s="354" t="s">
        <v>622</v>
      </c>
      <c r="D1003" s="340"/>
      <c r="E1003" s="340"/>
      <c r="F1003" s="340"/>
      <c r="G1003" s="340"/>
      <c r="H1003" s="340"/>
      <c r="I1003" s="340"/>
      <c r="J1003" s="341">
        <v>2010801019178</v>
      </c>
      <c r="K1003" s="342"/>
      <c r="L1003" s="342"/>
      <c r="M1003" s="342"/>
      <c r="N1003" s="342"/>
      <c r="O1003" s="342"/>
      <c r="P1003" s="355" t="s">
        <v>629</v>
      </c>
      <c r="Q1003" s="343"/>
      <c r="R1003" s="343"/>
      <c r="S1003" s="343"/>
      <c r="T1003" s="343"/>
      <c r="U1003" s="343"/>
      <c r="V1003" s="343"/>
      <c r="W1003" s="343"/>
      <c r="X1003" s="343"/>
      <c r="Y1003" s="344">
        <v>0.2</v>
      </c>
      <c r="Z1003" s="345"/>
      <c r="AA1003" s="345"/>
      <c r="AB1003" s="346"/>
      <c r="AC1003" s="356" t="s">
        <v>524</v>
      </c>
      <c r="AD1003" s="364"/>
      <c r="AE1003" s="364"/>
      <c r="AF1003" s="364"/>
      <c r="AG1003" s="364"/>
      <c r="AH1003" s="365" t="s">
        <v>633</v>
      </c>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c r="A1004" s="377">
        <v>3</v>
      </c>
      <c r="B1004" s="377">
        <v>1</v>
      </c>
      <c r="C1004" s="354" t="s">
        <v>623</v>
      </c>
      <c r="D1004" s="340"/>
      <c r="E1004" s="340"/>
      <c r="F1004" s="340"/>
      <c r="G1004" s="340"/>
      <c r="H1004" s="340"/>
      <c r="I1004" s="340"/>
      <c r="J1004" s="341">
        <v>1021001041716</v>
      </c>
      <c r="K1004" s="342"/>
      <c r="L1004" s="342"/>
      <c r="M1004" s="342"/>
      <c r="N1004" s="342"/>
      <c r="O1004" s="342"/>
      <c r="P1004" s="355" t="s">
        <v>629</v>
      </c>
      <c r="Q1004" s="343"/>
      <c r="R1004" s="343"/>
      <c r="S1004" s="343"/>
      <c r="T1004" s="343"/>
      <c r="U1004" s="343"/>
      <c r="V1004" s="343"/>
      <c r="W1004" s="343"/>
      <c r="X1004" s="343"/>
      <c r="Y1004" s="344">
        <v>0.05</v>
      </c>
      <c r="Z1004" s="345"/>
      <c r="AA1004" s="345"/>
      <c r="AB1004" s="346"/>
      <c r="AC1004" s="356" t="s">
        <v>524</v>
      </c>
      <c r="AD1004" s="364"/>
      <c r="AE1004" s="364"/>
      <c r="AF1004" s="364"/>
      <c r="AG1004" s="364"/>
      <c r="AH1004" s="348" t="s">
        <v>633</v>
      </c>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c r="A1005" s="377">
        <v>4</v>
      </c>
      <c r="B1005" s="377">
        <v>1</v>
      </c>
      <c r="C1005" s="354" t="s">
        <v>624</v>
      </c>
      <c r="D1005" s="340"/>
      <c r="E1005" s="340"/>
      <c r="F1005" s="340"/>
      <c r="G1005" s="340"/>
      <c r="H1005" s="340"/>
      <c r="I1005" s="340"/>
      <c r="J1005" s="341">
        <v>4011101013737</v>
      </c>
      <c r="K1005" s="342"/>
      <c r="L1005" s="342"/>
      <c r="M1005" s="342"/>
      <c r="N1005" s="342"/>
      <c r="O1005" s="342"/>
      <c r="P1005" s="355" t="s">
        <v>628</v>
      </c>
      <c r="Q1005" s="343"/>
      <c r="R1005" s="343"/>
      <c r="S1005" s="343"/>
      <c r="T1005" s="343"/>
      <c r="U1005" s="343"/>
      <c r="V1005" s="343"/>
      <c r="W1005" s="343"/>
      <c r="X1005" s="343"/>
      <c r="Y1005" s="344">
        <v>0.01</v>
      </c>
      <c r="Z1005" s="345"/>
      <c r="AA1005" s="345"/>
      <c r="AB1005" s="346"/>
      <c r="AC1005" s="356" t="s">
        <v>524</v>
      </c>
      <c r="AD1005" s="364"/>
      <c r="AE1005" s="364"/>
      <c r="AF1005" s="364"/>
      <c r="AG1005" s="364"/>
      <c r="AH1005" s="348" t="s">
        <v>633</v>
      </c>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c r="A1006" s="377">
        <v>5</v>
      </c>
      <c r="B1006" s="377">
        <v>1</v>
      </c>
      <c r="C1006" s="354" t="s">
        <v>625</v>
      </c>
      <c r="D1006" s="340"/>
      <c r="E1006" s="340"/>
      <c r="F1006" s="340"/>
      <c r="G1006" s="340"/>
      <c r="H1006" s="340"/>
      <c r="I1006" s="340"/>
      <c r="J1006" s="341"/>
      <c r="K1006" s="342"/>
      <c r="L1006" s="342"/>
      <c r="M1006" s="342"/>
      <c r="N1006" s="342"/>
      <c r="O1006" s="342"/>
      <c r="P1006" s="355" t="s">
        <v>627</v>
      </c>
      <c r="Q1006" s="343"/>
      <c r="R1006" s="343"/>
      <c r="S1006" s="343"/>
      <c r="T1006" s="343"/>
      <c r="U1006" s="343"/>
      <c r="V1006" s="343"/>
      <c r="W1006" s="343"/>
      <c r="X1006" s="343"/>
      <c r="Y1006" s="344">
        <v>0.01</v>
      </c>
      <c r="Z1006" s="345"/>
      <c r="AA1006" s="345"/>
      <c r="AB1006" s="346"/>
      <c r="AC1006" s="356" t="s">
        <v>524</v>
      </c>
      <c r="AD1006" s="364"/>
      <c r="AE1006" s="364"/>
      <c r="AF1006" s="364"/>
      <c r="AG1006" s="364"/>
      <c r="AH1006" s="348" t="s">
        <v>633</v>
      </c>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c r="A1007" s="377">
        <v>6</v>
      </c>
      <c r="B1007" s="377">
        <v>1</v>
      </c>
      <c r="C1007" s="354" t="s">
        <v>626</v>
      </c>
      <c r="D1007" s="340"/>
      <c r="E1007" s="340"/>
      <c r="F1007" s="340"/>
      <c r="G1007" s="340"/>
      <c r="H1007" s="340"/>
      <c r="I1007" s="340"/>
      <c r="J1007" s="341"/>
      <c r="K1007" s="342"/>
      <c r="L1007" s="342"/>
      <c r="M1007" s="342"/>
      <c r="N1007" s="342"/>
      <c r="O1007" s="342"/>
      <c r="P1007" s="355" t="s">
        <v>629</v>
      </c>
      <c r="Q1007" s="343"/>
      <c r="R1007" s="343"/>
      <c r="S1007" s="343"/>
      <c r="T1007" s="343"/>
      <c r="U1007" s="343"/>
      <c r="V1007" s="343"/>
      <c r="W1007" s="343"/>
      <c r="X1007" s="343"/>
      <c r="Y1007" s="344">
        <v>0.01</v>
      </c>
      <c r="Z1007" s="345"/>
      <c r="AA1007" s="345"/>
      <c r="AB1007" s="346"/>
      <c r="AC1007" s="356" t="s">
        <v>524</v>
      </c>
      <c r="AD1007" s="364"/>
      <c r="AE1007" s="364"/>
      <c r="AF1007" s="364"/>
      <c r="AG1007" s="364"/>
      <c r="AH1007" s="348" t="s">
        <v>633</v>
      </c>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630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customHeight="1">
      <c r="A1068" s="377">
        <v>1</v>
      </c>
      <c r="B1068" s="377">
        <v>1</v>
      </c>
      <c r="C1068" s="354" t="s">
        <v>631</v>
      </c>
      <c r="D1068" s="340"/>
      <c r="E1068" s="340"/>
      <c r="F1068" s="340"/>
      <c r="G1068" s="340"/>
      <c r="H1068" s="340"/>
      <c r="I1068" s="340"/>
      <c r="J1068" s="341"/>
      <c r="K1068" s="342"/>
      <c r="L1068" s="342"/>
      <c r="M1068" s="342"/>
      <c r="N1068" s="342"/>
      <c r="O1068" s="342"/>
      <c r="P1068" s="355" t="s">
        <v>615</v>
      </c>
      <c r="Q1068" s="343"/>
      <c r="R1068" s="343"/>
      <c r="S1068" s="343"/>
      <c r="T1068" s="343"/>
      <c r="U1068" s="343"/>
      <c r="V1068" s="343"/>
      <c r="W1068" s="343"/>
      <c r="X1068" s="343"/>
      <c r="Y1068" s="344">
        <v>8</v>
      </c>
      <c r="Z1068" s="345"/>
      <c r="AA1068" s="345"/>
      <c r="AB1068" s="346"/>
      <c r="AC1068" s="356" t="s">
        <v>525</v>
      </c>
      <c r="AD1068" s="364"/>
      <c r="AE1068" s="364"/>
      <c r="AF1068" s="364"/>
      <c r="AG1068" s="364"/>
      <c r="AH1068" s="365" t="s">
        <v>633</v>
      </c>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c r="A1069" s="377">
        <v>2</v>
      </c>
      <c r="B1069" s="377">
        <v>1</v>
      </c>
      <c r="C1069" s="354" t="s">
        <v>632</v>
      </c>
      <c r="D1069" s="340"/>
      <c r="E1069" s="340"/>
      <c r="F1069" s="340"/>
      <c r="G1069" s="340"/>
      <c r="H1069" s="340"/>
      <c r="I1069" s="340"/>
      <c r="J1069" s="341"/>
      <c r="K1069" s="342"/>
      <c r="L1069" s="342"/>
      <c r="M1069" s="342"/>
      <c r="N1069" s="342"/>
      <c r="O1069" s="342"/>
      <c r="P1069" s="355" t="s">
        <v>615</v>
      </c>
      <c r="Q1069" s="343"/>
      <c r="R1069" s="343"/>
      <c r="S1069" s="343"/>
      <c r="T1069" s="343"/>
      <c r="U1069" s="343"/>
      <c r="V1069" s="343"/>
      <c r="W1069" s="343"/>
      <c r="X1069" s="343"/>
      <c r="Y1069" s="344">
        <v>5</v>
      </c>
      <c r="Z1069" s="345"/>
      <c r="AA1069" s="345"/>
      <c r="AB1069" s="346"/>
      <c r="AC1069" s="356" t="s">
        <v>525</v>
      </c>
      <c r="AD1069" s="356"/>
      <c r="AE1069" s="356"/>
      <c r="AF1069" s="356"/>
      <c r="AG1069" s="356"/>
      <c r="AH1069" s="365" t="s">
        <v>633</v>
      </c>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8" t="s">
        <v>466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485</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42" t="s">
        <v>396</v>
      </c>
      <c r="D1101" s="381"/>
      <c r="E1101" s="142" t="s">
        <v>395</v>
      </c>
      <c r="F1101" s="381"/>
      <c r="G1101" s="381"/>
      <c r="H1101" s="381"/>
      <c r="I1101" s="381"/>
      <c r="J1101" s="142" t="s">
        <v>431</v>
      </c>
      <c r="K1101" s="142"/>
      <c r="L1101" s="142"/>
      <c r="M1101" s="142"/>
      <c r="N1101" s="142"/>
      <c r="O1101" s="142"/>
      <c r="P1101" s="360" t="s">
        <v>27</v>
      </c>
      <c r="Q1101" s="360"/>
      <c r="R1101" s="360"/>
      <c r="S1101" s="360"/>
      <c r="T1101" s="360"/>
      <c r="U1101" s="360"/>
      <c r="V1101" s="360"/>
      <c r="W1101" s="360"/>
      <c r="X1101" s="360"/>
      <c r="Y1101" s="142" t="s">
        <v>433</v>
      </c>
      <c r="Z1101" s="381"/>
      <c r="AA1101" s="381"/>
      <c r="AB1101" s="381"/>
      <c r="AC1101" s="142" t="s">
        <v>376</v>
      </c>
      <c r="AD1101" s="142"/>
      <c r="AE1101" s="142"/>
      <c r="AF1101" s="142"/>
      <c r="AG1101" s="142"/>
      <c r="AH1101" s="360" t="s">
        <v>390</v>
      </c>
      <c r="AI1101" s="361"/>
      <c r="AJ1101" s="361"/>
      <c r="AK1101" s="361"/>
      <c r="AL1101" s="361" t="s">
        <v>21</v>
      </c>
      <c r="AM1101" s="361"/>
      <c r="AN1101" s="361"/>
      <c r="AO1101" s="382"/>
      <c r="AP1101" s="363" t="s">
        <v>467</v>
      </c>
      <c r="AQ1101" s="363"/>
      <c r="AR1101" s="363"/>
      <c r="AS1101" s="363"/>
      <c r="AT1101" s="363"/>
      <c r="AU1101" s="363"/>
      <c r="AV1101" s="363"/>
      <c r="AW1101" s="363"/>
      <c r="AX1101" s="363"/>
    </row>
    <row r="1102" spans="1:50" ht="30" hidden="1" customHeight="1">
      <c r="A1102" s="377">
        <v>1</v>
      </c>
      <c r="B1102" s="377">
        <v>1</v>
      </c>
      <c r="C1102" s="375"/>
      <c r="D1102" s="375"/>
      <c r="E1102" s="376"/>
      <c r="F1102" s="376"/>
      <c r="G1102" s="376"/>
      <c r="H1102" s="376"/>
      <c r="I1102" s="37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101">
      <formula>IF(RIGHT(TEXT(AK14,"0.#"),1)=".",FALSE,TRUE)</formula>
    </cfRule>
    <cfRule type="expression" dxfId="2810" priority="14102">
      <formula>IF(RIGHT(TEXT(AK14,"0.#"),1)=".",TRUE,FALSE)</formula>
    </cfRule>
  </conditionalFormatting>
  <conditionalFormatting sqref="P18:AX18">
    <cfRule type="expression" dxfId="2809" priority="13977">
      <formula>IF(RIGHT(TEXT(P18,"0.#"),1)=".",FALSE,TRUE)</formula>
    </cfRule>
    <cfRule type="expression" dxfId="2808" priority="13978">
      <formula>IF(RIGHT(TEXT(P18,"0.#"),1)=".",TRUE,FALSE)</formula>
    </cfRule>
  </conditionalFormatting>
  <conditionalFormatting sqref="Y782">
    <cfRule type="expression" dxfId="2807" priority="13973">
      <formula>IF(RIGHT(TEXT(Y782,"0.#"),1)=".",FALSE,TRUE)</formula>
    </cfRule>
    <cfRule type="expression" dxfId="2806" priority="13974">
      <formula>IF(RIGHT(TEXT(Y782,"0.#"),1)=".",TRUE,FALSE)</formula>
    </cfRule>
  </conditionalFormatting>
  <conditionalFormatting sqref="Y791">
    <cfRule type="expression" dxfId="2805" priority="13969">
      <formula>IF(RIGHT(TEXT(Y791,"0.#"),1)=".",FALSE,TRUE)</formula>
    </cfRule>
    <cfRule type="expression" dxfId="2804" priority="13970">
      <formula>IF(RIGHT(TEXT(Y791,"0.#"),1)=".",TRUE,FALSE)</formula>
    </cfRule>
  </conditionalFormatting>
  <conditionalFormatting sqref="Y822:Y829 Y820 Y809:Y816 Y807 Y796:Y803 Y794">
    <cfRule type="expression" dxfId="2803" priority="13751">
      <formula>IF(RIGHT(TEXT(Y794,"0.#"),1)=".",FALSE,TRUE)</formula>
    </cfRule>
    <cfRule type="expression" dxfId="2802" priority="13752">
      <formula>IF(RIGHT(TEXT(Y794,"0.#"),1)=".",TRUE,FALSE)</formula>
    </cfRule>
  </conditionalFormatting>
  <conditionalFormatting sqref="AK16:AQ17 AK15:AX15 AK13:AX13">
    <cfRule type="expression" dxfId="2801" priority="13799">
      <formula>IF(RIGHT(TEXT(AK13,"0.#"),1)=".",FALSE,TRUE)</formula>
    </cfRule>
    <cfRule type="expression" dxfId="2800" priority="13800">
      <formula>IF(RIGHT(TEXT(AK13,"0.#"),1)=".",TRUE,FALSE)</formula>
    </cfRule>
  </conditionalFormatting>
  <conditionalFormatting sqref="AQ101">
    <cfRule type="expression" dxfId="2799" priority="13789">
      <formula>IF(RIGHT(TEXT(AQ101,"0.#"),1)=".",FALSE,TRUE)</formula>
    </cfRule>
    <cfRule type="expression" dxfId="2798" priority="13790">
      <formula>IF(RIGHT(TEXT(AQ101,"0.#"),1)=".",TRUE,FALSE)</formula>
    </cfRule>
  </conditionalFormatting>
  <conditionalFormatting sqref="Y783:Y788 Y781">
    <cfRule type="expression" dxfId="2797" priority="13775">
      <formula>IF(RIGHT(TEXT(Y781,"0.#"),1)=".",FALSE,TRUE)</formula>
    </cfRule>
    <cfRule type="expression" dxfId="2796" priority="13776">
      <formula>IF(RIGHT(TEXT(Y781,"0.#"),1)=".",TRUE,FALSE)</formula>
    </cfRule>
  </conditionalFormatting>
  <conditionalFormatting sqref="AU782">
    <cfRule type="expression" dxfId="2795" priority="13773">
      <formula>IF(RIGHT(TEXT(AU782,"0.#"),1)=".",FALSE,TRUE)</formula>
    </cfRule>
    <cfRule type="expression" dxfId="2794" priority="13774">
      <formula>IF(RIGHT(TEXT(AU782,"0.#"),1)=".",TRUE,FALSE)</formula>
    </cfRule>
  </conditionalFormatting>
  <conditionalFormatting sqref="AU791">
    <cfRule type="expression" dxfId="2793" priority="13771">
      <formula>IF(RIGHT(TEXT(AU791,"0.#"),1)=".",FALSE,TRUE)</formula>
    </cfRule>
    <cfRule type="expression" dxfId="2792" priority="13772">
      <formula>IF(RIGHT(TEXT(AU791,"0.#"),1)=".",TRUE,FALSE)</formula>
    </cfRule>
  </conditionalFormatting>
  <conditionalFormatting sqref="AU783:AU790 AU781">
    <cfRule type="expression" dxfId="2791" priority="13769">
      <formula>IF(RIGHT(TEXT(AU781,"0.#"),1)=".",FALSE,TRUE)</formula>
    </cfRule>
    <cfRule type="expression" dxfId="2790" priority="13770">
      <formula>IF(RIGHT(TEXT(AU781,"0.#"),1)=".",TRUE,FALSE)</formula>
    </cfRule>
  </conditionalFormatting>
  <conditionalFormatting sqref="Y821 Y808 Y795">
    <cfRule type="expression" dxfId="2789" priority="13755">
      <formula>IF(RIGHT(TEXT(Y795,"0.#"),1)=".",FALSE,TRUE)</formula>
    </cfRule>
    <cfRule type="expression" dxfId="2788" priority="13756">
      <formula>IF(RIGHT(TEXT(Y795,"0.#"),1)=".",TRUE,FALSE)</formula>
    </cfRule>
  </conditionalFormatting>
  <conditionalFormatting sqref="Y830 Y817 Y804">
    <cfRule type="expression" dxfId="2787" priority="13753">
      <formula>IF(RIGHT(TEXT(Y804,"0.#"),1)=".",FALSE,TRUE)</formula>
    </cfRule>
    <cfRule type="expression" dxfId="2786" priority="13754">
      <formula>IF(RIGHT(TEXT(Y804,"0.#"),1)=".",TRUE,FALSE)</formula>
    </cfRule>
  </conditionalFormatting>
  <conditionalFormatting sqref="AU821 AU808 AU795">
    <cfRule type="expression" dxfId="2785" priority="13749">
      <formula>IF(RIGHT(TEXT(AU795,"0.#"),1)=".",FALSE,TRUE)</formula>
    </cfRule>
    <cfRule type="expression" dxfId="2784" priority="13750">
      <formula>IF(RIGHT(TEXT(AU795,"0.#"),1)=".",TRUE,FALSE)</formula>
    </cfRule>
  </conditionalFormatting>
  <conditionalFormatting sqref="AU830 AU817 AU804">
    <cfRule type="expression" dxfId="2783" priority="13747">
      <formula>IF(RIGHT(TEXT(AU804,"0.#"),1)=".",FALSE,TRUE)</formula>
    </cfRule>
    <cfRule type="expression" dxfId="2782" priority="13748">
      <formula>IF(RIGHT(TEXT(AU804,"0.#"),1)=".",TRUE,FALSE)</formula>
    </cfRule>
  </conditionalFormatting>
  <conditionalFormatting sqref="AU822:AU829 AU820 AU809:AU816 AU807 AU796:AU803 AU794">
    <cfRule type="expression" dxfId="2781" priority="13745">
      <formula>IF(RIGHT(TEXT(AU794,"0.#"),1)=".",FALSE,TRUE)</formula>
    </cfRule>
    <cfRule type="expression" dxfId="2780" priority="13746">
      <formula>IF(RIGHT(TEXT(AU794,"0.#"),1)=".",TRUE,FALSE)</formula>
    </cfRule>
  </conditionalFormatting>
  <conditionalFormatting sqref="AM87">
    <cfRule type="expression" dxfId="2779" priority="13399">
      <formula>IF(RIGHT(TEXT(AM87,"0.#"),1)=".",FALSE,TRUE)</formula>
    </cfRule>
    <cfRule type="expression" dxfId="2778" priority="13400">
      <formula>IF(RIGHT(TEXT(AM87,"0.#"),1)=".",TRUE,FALSE)</formula>
    </cfRule>
  </conditionalFormatting>
  <conditionalFormatting sqref="AE55">
    <cfRule type="expression" dxfId="2777" priority="13467">
      <formula>IF(RIGHT(TEXT(AE55,"0.#"),1)=".",FALSE,TRUE)</formula>
    </cfRule>
    <cfRule type="expression" dxfId="2776" priority="13468">
      <formula>IF(RIGHT(TEXT(AE55,"0.#"),1)=".",TRUE,FALSE)</formula>
    </cfRule>
  </conditionalFormatting>
  <conditionalFormatting sqref="AI55">
    <cfRule type="expression" dxfId="2775" priority="13465">
      <formula>IF(RIGHT(TEXT(AI55,"0.#"),1)=".",FALSE,TRUE)</formula>
    </cfRule>
    <cfRule type="expression" dxfId="2774" priority="13466">
      <formula>IF(RIGHT(TEXT(AI55,"0.#"),1)=".",TRUE,FALSE)</formula>
    </cfRule>
  </conditionalFormatting>
  <conditionalFormatting sqref="AQ32:AQ34">
    <cfRule type="expression" dxfId="2773" priority="13539">
      <formula>IF(RIGHT(TEXT(AQ32,"0.#"),1)=".",FALSE,TRUE)</formula>
    </cfRule>
    <cfRule type="expression" dxfId="2772" priority="13540">
      <formula>IF(RIGHT(TEXT(AQ32,"0.#"),1)=".",TRUE,FALSE)</formula>
    </cfRule>
  </conditionalFormatting>
  <conditionalFormatting sqref="AU32:AU34">
    <cfRule type="expression" dxfId="2771" priority="13537">
      <formula>IF(RIGHT(TEXT(AU32,"0.#"),1)=".",FALSE,TRUE)</formula>
    </cfRule>
    <cfRule type="expression" dxfId="2770" priority="13538">
      <formula>IF(RIGHT(TEXT(AU32,"0.#"),1)=".",TRUE,FALSE)</formula>
    </cfRule>
  </conditionalFormatting>
  <conditionalFormatting sqref="AE53">
    <cfRule type="expression" dxfId="2769" priority="13471">
      <formula>IF(RIGHT(TEXT(AE53,"0.#"),1)=".",FALSE,TRUE)</formula>
    </cfRule>
    <cfRule type="expression" dxfId="2768" priority="13472">
      <formula>IF(RIGHT(TEXT(AE53,"0.#"),1)=".",TRUE,FALSE)</formula>
    </cfRule>
  </conditionalFormatting>
  <conditionalFormatting sqref="AE54">
    <cfRule type="expression" dxfId="2767" priority="13469">
      <formula>IF(RIGHT(TEXT(AE54,"0.#"),1)=".",FALSE,TRUE)</formula>
    </cfRule>
    <cfRule type="expression" dxfId="2766" priority="13470">
      <formula>IF(RIGHT(TEXT(AE54,"0.#"),1)=".",TRUE,FALSE)</formula>
    </cfRule>
  </conditionalFormatting>
  <conditionalFormatting sqref="AI54">
    <cfRule type="expression" dxfId="2765" priority="13463">
      <formula>IF(RIGHT(TEXT(AI54,"0.#"),1)=".",FALSE,TRUE)</formula>
    </cfRule>
    <cfRule type="expression" dxfId="2764" priority="13464">
      <formula>IF(RIGHT(TEXT(AI54,"0.#"),1)=".",TRUE,FALSE)</formula>
    </cfRule>
  </conditionalFormatting>
  <conditionalFormatting sqref="AI53">
    <cfRule type="expression" dxfId="2763" priority="13461">
      <formula>IF(RIGHT(TEXT(AI53,"0.#"),1)=".",FALSE,TRUE)</formula>
    </cfRule>
    <cfRule type="expression" dxfId="2762" priority="13462">
      <formula>IF(RIGHT(TEXT(AI53,"0.#"),1)=".",TRUE,FALSE)</formula>
    </cfRule>
  </conditionalFormatting>
  <conditionalFormatting sqref="AM53">
    <cfRule type="expression" dxfId="2761" priority="13459">
      <formula>IF(RIGHT(TEXT(AM53,"0.#"),1)=".",FALSE,TRUE)</formula>
    </cfRule>
    <cfRule type="expression" dxfId="2760" priority="13460">
      <formula>IF(RIGHT(TEXT(AM53,"0.#"),1)=".",TRUE,FALSE)</formula>
    </cfRule>
  </conditionalFormatting>
  <conditionalFormatting sqref="AM54">
    <cfRule type="expression" dxfId="2759" priority="13457">
      <formula>IF(RIGHT(TEXT(AM54,"0.#"),1)=".",FALSE,TRUE)</formula>
    </cfRule>
    <cfRule type="expression" dxfId="2758" priority="13458">
      <formula>IF(RIGHT(TEXT(AM54,"0.#"),1)=".",TRUE,FALSE)</formula>
    </cfRule>
  </conditionalFormatting>
  <conditionalFormatting sqref="AM55">
    <cfRule type="expression" dxfId="2757" priority="13455">
      <formula>IF(RIGHT(TEXT(AM55,"0.#"),1)=".",FALSE,TRUE)</formula>
    </cfRule>
    <cfRule type="expression" dxfId="2756" priority="13456">
      <formula>IF(RIGHT(TEXT(AM55,"0.#"),1)=".",TRUE,FALSE)</formula>
    </cfRule>
  </conditionalFormatting>
  <conditionalFormatting sqref="AE60">
    <cfRule type="expression" dxfId="2755" priority="13441">
      <formula>IF(RIGHT(TEXT(AE60,"0.#"),1)=".",FALSE,TRUE)</formula>
    </cfRule>
    <cfRule type="expression" dxfId="2754" priority="13442">
      <formula>IF(RIGHT(TEXT(AE60,"0.#"),1)=".",TRUE,FALSE)</formula>
    </cfRule>
  </conditionalFormatting>
  <conditionalFormatting sqref="AE61">
    <cfRule type="expression" dxfId="2753" priority="13439">
      <formula>IF(RIGHT(TEXT(AE61,"0.#"),1)=".",FALSE,TRUE)</formula>
    </cfRule>
    <cfRule type="expression" dxfId="2752" priority="13440">
      <formula>IF(RIGHT(TEXT(AE61,"0.#"),1)=".",TRUE,FALSE)</formula>
    </cfRule>
  </conditionalFormatting>
  <conditionalFormatting sqref="AE62">
    <cfRule type="expression" dxfId="2751" priority="13437">
      <formula>IF(RIGHT(TEXT(AE62,"0.#"),1)=".",FALSE,TRUE)</formula>
    </cfRule>
    <cfRule type="expression" dxfId="2750" priority="13438">
      <formula>IF(RIGHT(TEXT(AE62,"0.#"),1)=".",TRUE,FALSE)</formula>
    </cfRule>
  </conditionalFormatting>
  <conditionalFormatting sqref="AI62">
    <cfRule type="expression" dxfId="2749" priority="13435">
      <formula>IF(RIGHT(TEXT(AI62,"0.#"),1)=".",FALSE,TRUE)</formula>
    </cfRule>
    <cfRule type="expression" dxfId="2748" priority="13436">
      <formula>IF(RIGHT(TEXT(AI62,"0.#"),1)=".",TRUE,FALSE)</formula>
    </cfRule>
  </conditionalFormatting>
  <conditionalFormatting sqref="AI61">
    <cfRule type="expression" dxfId="2747" priority="13433">
      <formula>IF(RIGHT(TEXT(AI61,"0.#"),1)=".",FALSE,TRUE)</formula>
    </cfRule>
    <cfRule type="expression" dxfId="2746" priority="13434">
      <formula>IF(RIGHT(TEXT(AI61,"0.#"),1)=".",TRUE,FALSE)</formula>
    </cfRule>
  </conditionalFormatting>
  <conditionalFormatting sqref="AI60">
    <cfRule type="expression" dxfId="2745" priority="13431">
      <formula>IF(RIGHT(TEXT(AI60,"0.#"),1)=".",FALSE,TRUE)</formula>
    </cfRule>
    <cfRule type="expression" dxfId="2744" priority="13432">
      <formula>IF(RIGHT(TEXT(AI60,"0.#"),1)=".",TRUE,FALSE)</formula>
    </cfRule>
  </conditionalFormatting>
  <conditionalFormatting sqref="AM60">
    <cfRule type="expression" dxfId="2743" priority="13429">
      <formula>IF(RIGHT(TEXT(AM60,"0.#"),1)=".",FALSE,TRUE)</formula>
    </cfRule>
    <cfRule type="expression" dxfId="2742" priority="13430">
      <formula>IF(RIGHT(TEXT(AM60,"0.#"),1)=".",TRUE,FALSE)</formula>
    </cfRule>
  </conditionalFormatting>
  <conditionalFormatting sqref="AM61">
    <cfRule type="expression" dxfId="2741" priority="13427">
      <formula>IF(RIGHT(TEXT(AM61,"0.#"),1)=".",FALSE,TRUE)</formula>
    </cfRule>
    <cfRule type="expression" dxfId="2740" priority="13428">
      <formula>IF(RIGHT(TEXT(AM61,"0.#"),1)=".",TRUE,FALSE)</formula>
    </cfRule>
  </conditionalFormatting>
  <conditionalFormatting sqref="AM62">
    <cfRule type="expression" dxfId="2739" priority="13425">
      <formula>IF(RIGHT(TEXT(AM62,"0.#"),1)=".",FALSE,TRUE)</formula>
    </cfRule>
    <cfRule type="expression" dxfId="2738" priority="13426">
      <formula>IF(RIGHT(TEXT(AM62,"0.#"),1)=".",TRUE,FALSE)</formula>
    </cfRule>
  </conditionalFormatting>
  <conditionalFormatting sqref="AE87">
    <cfRule type="expression" dxfId="2737" priority="13411">
      <formula>IF(RIGHT(TEXT(AE87,"0.#"),1)=".",FALSE,TRUE)</formula>
    </cfRule>
    <cfRule type="expression" dxfId="2736" priority="13412">
      <formula>IF(RIGHT(TEXT(AE87,"0.#"),1)=".",TRUE,FALSE)</formula>
    </cfRule>
  </conditionalFormatting>
  <conditionalFormatting sqref="AE88">
    <cfRule type="expression" dxfId="2735" priority="13409">
      <formula>IF(RIGHT(TEXT(AE88,"0.#"),1)=".",FALSE,TRUE)</formula>
    </cfRule>
    <cfRule type="expression" dxfId="2734" priority="13410">
      <formula>IF(RIGHT(TEXT(AE88,"0.#"),1)=".",TRUE,FALSE)</formula>
    </cfRule>
  </conditionalFormatting>
  <conditionalFormatting sqref="AE89">
    <cfRule type="expression" dxfId="2733" priority="13407">
      <formula>IF(RIGHT(TEXT(AE89,"0.#"),1)=".",FALSE,TRUE)</formula>
    </cfRule>
    <cfRule type="expression" dxfId="2732" priority="13408">
      <formula>IF(RIGHT(TEXT(AE89,"0.#"),1)=".",TRUE,FALSE)</formula>
    </cfRule>
  </conditionalFormatting>
  <conditionalFormatting sqref="AI89">
    <cfRule type="expression" dxfId="2731" priority="13405">
      <formula>IF(RIGHT(TEXT(AI89,"0.#"),1)=".",FALSE,TRUE)</formula>
    </cfRule>
    <cfRule type="expression" dxfId="2730" priority="13406">
      <formula>IF(RIGHT(TEXT(AI89,"0.#"),1)=".",TRUE,FALSE)</formula>
    </cfRule>
  </conditionalFormatting>
  <conditionalFormatting sqref="AI88">
    <cfRule type="expression" dxfId="2729" priority="13403">
      <formula>IF(RIGHT(TEXT(AI88,"0.#"),1)=".",FALSE,TRUE)</formula>
    </cfRule>
    <cfRule type="expression" dxfId="2728" priority="13404">
      <formula>IF(RIGHT(TEXT(AI88,"0.#"),1)=".",TRUE,FALSE)</formula>
    </cfRule>
  </conditionalFormatting>
  <conditionalFormatting sqref="AI87">
    <cfRule type="expression" dxfId="2727" priority="13401">
      <formula>IF(RIGHT(TEXT(AI87,"0.#"),1)=".",FALSE,TRUE)</formula>
    </cfRule>
    <cfRule type="expression" dxfId="2726" priority="13402">
      <formula>IF(RIGHT(TEXT(AI87,"0.#"),1)=".",TRUE,FALSE)</formula>
    </cfRule>
  </conditionalFormatting>
  <conditionalFormatting sqref="AM88">
    <cfRule type="expression" dxfId="2725" priority="13397">
      <formula>IF(RIGHT(TEXT(AM88,"0.#"),1)=".",FALSE,TRUE)</formula>
    </cfRule>
    <cfRule type="expression" dxfId="2724" priority="13398">
      <formula>IF(RIGHT(TEXT(AM88,"0.#"),1)=".",TRUE,FALSE)</formula>
    </cfRule>
  </conditionalFormatting>
  <conditionalFormatting sqref="AM89">
    <cfRule type="expression" dxfId="2723" priority="13395">
      <formula>IF(RIGHT(TEXT(AM89,"0.#"),1)=".",FALSE,TRUE)</formula>
    </cfRule>
    <cfRule type="expression" dxfId="2722" priority="13396">
      <formula>IF(RIGHT(TEXT(AM89,"0.#"),1)=".",TRUE,FALSE)</formula>
    </cfRule>
  </conditionalFormatting>
  <conditionalFormatting sqref="AE92">
    <cfRule type="expression" dxfId="2721" priority="13381">
      <formula>IF(RIGHT(TEXT(AE92,"0.#"),1)=".",FALSE,TRUE)</formula>
    </cfRule>
    <cfRule type="expression" dxfId="2720" priority="13382">
      <formula>IF(RIGHT(TEXT(AE92,"0.#"),1)=".",TRUE,FALSE)</formula>
    </cfRule>
  </conditionalFormatting>
  <conditionalFormatting sqref="AE93">
    <cfRule type="expression" dxfId="2719" priority="13379">
      <formula>IF(RIGHT(TEXT(AE93,"0.#"),1)=".",FALSE,TRUE)</formula>
    </cfRule>
    <cfRule type="expression" dxfId="2718" priority="13380">
      <formula>IF(RIGHT(TEXT(AE93,"0.#"),1)=".",TRUE,FALSE)</formula>
    </cfRule>
  </conditionalFormatting>
  <conditionalFormatting sqref="AE94">
    <cfRule type="expression" dxfId="2717" priority="13377">
      <formula>IF(RIGHT(TEXT(AE94,"0.#"),1)=".",FALSE,TRUE)</formula>
    </cfRule>
    <cfRule type="expression" dxfId="2716" priority="13378">
      <formula>IF(RIGHT(TEXT(AE94,"0.#"),1)=".",TRUE,FALSE)</formula>
    </cfRule>
  </conditionalFormatting>
  <conditionalFormatting sqref="AI94">
    <cfRule type="expression" dxfId="2715" priority="13375">
      <formula>IF(RIGHT(TEXT(AI94,"0.#"),1)=".",FALSE,TRUE)</formula>
    </cfRule>
    <cfRule type="expression" dxfId="2714" priority="13376">
      <formula>IF(RIGHT(TEXT(AI94,"0.#"),1)=".",TRUE,FALSE)</formula>
    </cfRule>
  </conditionalFormatting>
  <conditionalFormatting sqref="AI93">
    <cfRule type="expression" dxfId="2713" priority="13373">
      <formula>IF(RIGHT(TEXT(AI93,"0.#"),1)=".",FALSE,TRUE)</formula>
    </cfRule>
    <cfRule type="expression" dxfId="2712" priority="13374">
      <formula>IF(RIGHT(TEXT(AI93,"0.#"),1)=".",TRUE,FALSE)</formula>
    </cfRule>
  </conditionalFormatting>
  <conditionalFormatting sqref="AI92">
    <cfRule type="expression" dxfId="2711" priority="13371">
      <formula>IF(RIGHT(TEXT(AI92,"0.#"),1)=".",FALSE,TRUE)</formula>
    </cfRule>
    <cfRule type="expression" dxfId="2710" priority="13372">
      <formula>IF(RIGHT(TEXT(AI92,"0.#"),1)=".",TRUE,FALSE)</formula>
    </cfRule>
  </conditionalFormatting>
  <conditionalFormatting sqref="AM92">
    <cfRule type="expression" dxfId="2709" priority="13369">
      <formula>IF(RIGHT(TEXT(AM92,"0.#"),1)=".",FALSE,TRUE)</formula>
    </cfRule>
    <cfRule type="expression" dxfId="2708" priority="13370">
      <formula>IF(RIGHT(TEXT(AM92,"0.#"),1)=".",TRUE,FALSE)</formula>
    </cfRule>
  </conditionalFormatting>
  <conditionalFormatting sqref="AM93">
    <cfRule type="expression" dxfId="2707" priority="13367">
      <formula>IF(RIGHT(TEXT(AM93,"0.#"),1)=".",FALSE,TRUE)</formula>
    </cfRule>
    <cfRule type="expression" dxfId="2706" priority="13368">
      <formula>IF(RIGHT(TEXT(AM93,"0.#"),1)=".",TRUE,FALSE)</formula>
    </cfRule>
  </conditionalFormatting>
  <conditionalFormatting sqref="AM94">
    <cfRule type="expression" dxfId="2705" priority="13365">
      <formula>IF(RIGHT(TEXT(AM94,"0.#"),1)=".",FALSE,TRUE)</formula>
    </cfRule>
    <cfRule type="expression" dxfId="2704" priority="13366">
      <formula>IF(RIGHT(TEXT(AM94,"0.#"),1)=".",TRUE,FALSE)</formula>
    </cfRule>
  </conditionalFormatting>
  <conditionalFormatting sqref="AE97">
    <cfRule type="expression" dxfId="2703" priority="13351">
      <formula>IF(RIGHT(TEXT(AE97,"0.#"),1)=".",FALSE,TRUE)</formula>
    </cfRule>
    <cfRule type="expression" dxfId="2702" priority="13352">
      <formula>IF(RIGHT(TEXT(AE97,"0.#"),1)=".",TRUE,FALSE)</formula>
    </cfRule>
  </conditionalFormatting>
  <conditionalFormatting sqref="AE98">
    <cfRule type="expression" dxfId="2701" priority="13349">
      <formula>IF(RIGHT(TEXT(AE98,"0.#"),1)=".",FALSE,TRUE)</formula>
    </cfRule>
    <cfRule type="expression" dxfId="2700" priority="13350">
      <formula>IF(RIGHT(TEXT(AE98,"0.#"),1)=".",TRUE,FALSE)</formula>
    </cfRule>
  </conditionalFormatting>
  <conditionalFormatting sqref="AE99">
    <cfRule type="expression" dxfId="2699" priority="13347">
      <formula>IF(RIGHT(TEXT(AE99,"0.#"),1)=".",FALSE,TRUE)</formula>
    </cfRule>
    <cfRule type="expression" dxfId="2698" priority="13348">
      <formula>IF(RIGHT(TEXT(AE99,"0.#"),1)=".",TRUE,FALSE)</formula>
    </cfRule>
  </conditionalFormatting>
  <conditionalFormatting sqref="AI99">
    <cfRule type="expression" dxfId="2697" priority="13345">
      <formula>IF(RIGHT(TEXT(AI99,"0.#"),1)=".",FALSE,TRUE)</formula>
    </cfRule>
    <cfRule type="expression" dxfId="2696" priority="13346">
      <formula>IF(RIGHT(TEXT(AI99,"0.#"),1)=".",TRUE,FALSE)</formula>
    </cfRule>
  </conditionalFormatting>
  <conditionalFormatting sqref="AI98">
    <cfRule type="expression" dxfId="2695" priority="13343">
      <formula>IF(RIGHT(TEXT(AI98,"0.#"),1)=".",FALSE,TRUE)</formula>
    </cfRule>
    <cfRule type="expression" dxfId="2694" priority="13344">
      <formula>IF(RIGHT(TEXT(AI98,"0.#"),1)=".",TRUE,FALSE)</formula>
    </cfRule>
  </conditionalFormatting>
  <conditionalFormatting sqref="AI97">
    <cfRule type="expression" dxfId="2693" priority="13341">
      <formula>IF(RIGHT(TEXT(AI97,"0.#"),1)=".",FALSE,TRUE)</formula>
    </cfRule>
    <cfRule type="expression" dxfId="2692" priority="13342">
      <formula>IF(RIGHT(TEXT(AI97,"0.#"),1)=".",TRUE,FALSE)</formula>
    </cfRule>
  </conditionalFormatting>
  <conditionalFormatting sqref="AM97">
    <cfRule type="expression" dxfId="2691" priority="13339">
      <formula>IF(RIGHT(TEXT(AM97,"0.#"),1)=".",FALSE,TRUE)</formula>
    </cfRule>
    <cfRule type="expression" dxfId="2690" priority="13340">
      <formula>IF(RIGHT(TEXT(AM97,"0.#"),1)=".",TRUE,FALSE)</formula>
    </cfRule>
  </conditionalFormatting>
  <conditionalFormatting sqref="AM98">
    <cfRule type="expression" dxfId="2689" priority="13337">
      <formula>IF(RIGHT(TEXT(AM98,"0.#"),1)=".",FALSE,TRUE)</formula>
    </cfRule>
    <cfRule type="expression" dxfId="2688" priority="13338">
      <formula>IF(RIGHT(TEXT(AM98,"0.#"),1)=".",TRUE,FALSE)</formula>
    </cfRule>
  </conditionalFormatting>
  <conditionalFormatting sqref="AM99">
    <cfRule type="expression" dxfId="2687" priority="13335">
      <formula>IF(RIGHT(TEXT(AM99,"0.#"),1)=".",FALSE,TRUE)</formula>
    </cfRule>
    <cfRule type="expression" dxfId="2686" priority="13336">
      <formula>IF(RIGHT(TEXT(AM99,"0.#"),1)=".",TRUE,FALSE)</formula>
    </cfRule>
  </conditionalFormatting>
  <conditionalFormatting sqref="AQ102">
    <cfRule type="expression" dxfId="2685" priority="13311">
      <formula>IF(RIGHT(TEXT(AQ102,"0.#"),1)=".",FALSE,TRUE)</formula>
    </cfRule>
    <cfRule type="expression" dxfId="2684" priority="13312">
      <formula>IF(RIGHT(TEXT(AQ102,"0.#"),1)=".",TRUE,FALSE)</formula>
    </cfRule>
  </conditionalFormatting>
  <conditionalFormatting sqref="AE110">
    <cfRule type="expression" dxfId="2683" priority="13281">
      <formula>IF(RIGHT(TEXT(AE110,"0.#"),1)=".",FALSE,TRUE)</formula>
    </cfRule>
    <cfRule type="expression" dxfId="2682" priority="13282">
      <formula>IF(RIGHT(TEXT(AE110,"0.#"),1)=".",TRUE,FALSE)</formula>
    </cfRule>
  </conditionalFormatting>
  <conditionalFormatting sqref="AI110">
    <cfRule type="expression" dxfId="2681" priority="13279">
      <formula>IF(RIGHT(TEXT(AI110,"0.#"),1)=".",FALSE,TRUE)</formula>
    </cfRule>
    <cfRule type="expression" dxfId="2680" priority="13280">
      <formula>IF(RIGHT(TEXT(AI110,"0.#"),1)=".",TRUE,FALSE)</formula>
    </cfRule>
  </conditionalFormatting>
  <conditionalFormatting sqref="AM110">
    <cfRule type="expression" dxfId="2679" priority="13277">
      <formula>IF(RIGHT(TEXT(AM110,"0.#"),1)=".",FALSE,TRUE)</formula>
    </cfRule>
    <cfRule type="expression" dxfId="2678" priority="13278">
      <formula>IF(RIGHT(TEXT(AM110,"0.#"),1)=".",TRUE,FALSE)</formula>
    </cfRule>
  </conditionalFormatting>
  <conditionalFormatting sqref="AE111">
    <cfRule type="expression" dxfId="2677" priority="13275">
      <formula>IF(RIGHT(TEXT(AE111,"0.#"),1)=".",FALSE,TRUE)</formula>
    </cfRule>
    <cfRule type="expression" dxfId="2676" priority="13276">
      <formula>IF(RIGHT(TEXT(AE111,"0.#"),1)=".",TRUE,FALSE)</formula>
    </cfRule>
  </conditionalFormatting>
  <conditionalFormatting sqref="AI111">
    <cfRule type="expression" dxfId="2675" priority="13273">
      <formula>IF(RIGHT(TEXT(AI111,"0.#"),1)=".",FALSE,TRUE)</formula>
    </cfRule>
    <cfRule type="expression" dxfId="2674" priority="13274">
      <formula>IF(RIGHT(TEXT(AI111,"0.#"),1)=".",TRUE,FALSE)</formula>
    </cfRule>
  </conditionalFormatting>
  <conditionalFormatting sqref="AM111">
    <cfRule type="expression" dxfId="2673" priority="13271">
      <formula>IF(RIGHT(TEXT(AM111,"0.#"),1)=".",FALSE,TRUE)</formula>
    </cfRule>
    <cfRule type="expression" dxfId="2672" priority="13272">
      <formula>IF(RIGHT(TEXT(AM111,"0.#"),1)=".",TRUE,FALSE)</formula>
    </cfRule>
  </conditionalFormatting>
  <conditionalFormatting sqref="AE113">
    <cfRule type="expression" dxfId="2671" priority="13267">
      <formula>IF(RIGHT(TEXT(AE113,"0.#"),1)=".",FALSE,TRUE)</formula>
    </cfRule>
    <cfRule type="expression" dxfId="2670" priority="13268">
      <formula>IF(RIGHT(TEXT(AE113,"0.#"),1)=".",TRUE,FALSE)</formula>
    </cfRule>
  </conditionalFormatting>
  <conditionalFormatting sqref="AI113">
    <cfRule type="expression" dxfId="2669" priority="13265">
      <formula>IF(RIGHT(TEXT(AI113,"0.#"),1)=".",FALSE,TRUE)</formula>
    </cfRule>
    <cfRule type="expression" dxfId="2668" priority="13266">
      <formula>IF(RIGHT(TEXT(AI113,"0.#"),1)=".",TRUE,FALSE)</formula>
    </cfRule>
  </conditionalFormatting>
  <conditionalFormatting sqref="AM113">
    <cfRule type="expression" dxfId="2667" priority="13263">
      <formula>IF(RIGHT(TEXT(AM113,"0.#"),1)=".",FALSE,TRUE)</formula>
    </cfRule>
    <cfRule type="expression" dxfId="2666" priority="13264">
      <formula>IF(RIGHT(TEXT(AM113,"0.#"),1)=".",TRUE,FALSE)</formula>
    </cfRule>
  </conditionalFormatting>
  <conditionalFormatting sqref="AE114">
    <cfRule type="expression" dxfId="2665" priority="13261">
      <formula>IF(RIGHT(TEXT(AE114,"0.#"),1)=".",FALSE,TRUE)</formula>
    </cfRule>
    <cfRule type="expression" dxfId="2664" priority="13262">
      <formula>IF(RIGHT(TEXT(AE114,"0.#"),1)=".",TRUE,FALSE)</formula>
    </cfRule>
  </conditionalFormatting>
  <conditionalFormatting sqref="AI114">
    <cfRule type="expression" dxfId="2663" priority="13259">
      <formula>IF(RIGHT(TEXT(AI114,"0.#"),1)=".",FALSE,TRUE)</formula>
    </cfRule>
    <cfRule type="expression" dxfId="2662" priority="13260">
      <formula>IF(RIGHT(TEXT(AI114,"0.#"),1)=".",TRUE,FALSE)</formula>
    </cfRule>
  </conditionalFormatting>
  <conditionalFormatting sqref="AM114">
    <cfRule type="expression" dxfId="2661" priority="13257">
      <formula>IF(RIGHT(TEXT(AM114,"0.#"),1)=".",FALSE,TRUE)</formula>
    </cfRule>
    <cfRule type="expression" dxfId="2660" priority="13258">
      <formula>IF(RIGHT(TEXT(AM114,"0.#"),1)=".",TRUE,FALSE)</formula>
    </cfRule>
  </conditionalFormatting>
  <conditionalFormatting sqref="AQ116">
    <cfRule type="expression" dxfId="2659" priority="13253">
      <formula>IF(RIGHT(TEXT(AQ116,"0.#"),1)=".",FALSE,TRUE)</formula>
    </cfRule>
    <cfRule type="expression" dxfId="2658" priority="13254">
      <formula>IF(RIGHT(TEXT(AQ116,"0.#"),1)=".",TRUE,FALSE)</formula>
    </cfRule>
  </conditionalFormatting>
  <conditionalFormatting sqref="AM116">
    <cfRule type="expression" dxfId="2657" priority="13249">
      <formula>IF(RIGHT(TEXT(AM116,"0.#"),1)=".",FALSE,TRUE)</formula>
    </cfRule>
    <cfRule type="expression" dxfId="2656" priority="13250">
      <formula>IF(RIGHT(TEXT(AM116,"0.#"),1)=".",TRUE,FALSE)</formula>
    </cfRule>
  </conditionalFormatting>
  <conditionalFormatting sqref="AM117">
    <cfRule type="expression" dxfId="2655" priority="13247">
      <formula>IF(RIGHT(TEXT(AM117,"0.#"),1)=".",FALSE,TRUE)</formula>
    </cfRule>
    <cfRule type="expression" dxfId="2654" priority="13248">
      <formula>IF(RIGHT(TEXT(AM117,"0.#"),1)=".",TRUE,FALSE)</formula>
    </cfRule>
  </conditionalFormatting>
  <conditionalFormatting sqref="AQ117">
    <cfRule type="expression" dxfId="2653" priority="13241">
      <formula>IF(RIGHT(TEXT(AQ117,"0.#"),1)=".",FALSE,TRUE)</formula>
    </cfRule>
    <cfRule type="expression" dxfId="2652" priority="13242">
      <formula>IF(RIGHT(TEXT(AQ117,"0.#"),1)=".",TRUE,FALSE)</formula>
    </cfRule>
  </conditionalFormatting>
  <conditionalFormatting sqref="AQ119">
    <cfRule type="expression" dxfId="2651" priority="13239">
      <formula>IF(RIGHT(TEXT(AQ119,"0.#"),1)=".",FALSE,TRUE)</formula>
    </cfRule>
    <cfRule type="expression" dxfId="2650" priority="13240">
      <formula>IF(RIGHT(TEXT(AQ119,"0.#"),1)=".",TRUE,FALSE)</formula>
    </cfRule>
  </conditionalFormatting>
  <conditionalFormatting sqref="AM119">
    <cfRule type="expression" dxfId="2649" priority="13235">
      <formula>IF(RIGHT(TEXT(AM119,"0.#"),1)=".",FALSE,TRUE)</formula>
    </cfRule>
    <cfRule type="expression" dxfId="2648" priority="13236">
      <formula>IF(RIGHT(TEXT(AM119,"0.#"),1)=".",TRUE,FALSE)</formula>
    </cfRule>
  </conditionalFormatting>
  <conditionalFormatting sqref="AQ120">
    <cfRule type="expression" dxfId="2647" priority="13227">
      <formula>IF(RIGHT(TEXT(AQ120,"0.#"),1)=".",FALSE,TRUE)</formula>
    </cfRule>
    <cfRule type="expression" dxfId="2646" priority="13228">
      <formula>IF(RIGHT(TEXT(AQ120,"0.#"),1)=".",TRUE,FALSE)</formula>
    </cfRule>
  </conditionalFormatting>
  <conditionalFormatting sqref="AE122 AQ122">
    <cfRule type="expression" dxfId="2645" priority="13225">
      <formula>IF(RIGHT(TEXT(AE122,"0.#"),1)=".",FALSE,TRUE)</formula>
    </cfRule>
    <cfRule type="expression" dxfId="2644" priority="13226">
      <formula>IF(RIGHT(TEXT(AE122,"0.#"),1)=".",TRUE,FALSE)</formula>
    </cfRule>
  </conditionalFormatting>
  <conditionalFormatting sqref="AI122">
    <cfRule type="expression" dxfId="2643" priority="13223">
      <formula>IF(RIGHT(TEXT(AI122,"0.#"),1)=".",FALSE,TRUE)</formula>
    </cfRule>
    <cfRule type="expression" dxfId="2642" priority="13224">
      <formula>IF(RIGHT(TEXT(AI122,"0.#"),1)=".",TRUE,FALSE)</formula>
    </cfRule>
  </conditionalFormatting>
  <conditionalFormatting sqref="AM122">
    <cfRule type="expression" dxfId="2641" priority="13221">
      <formula>IF(RIGHT(TEXT(AM122,"0.#"),1)=".",FALSE,TRUE)</formula>
    </cfRule>
    <cfRule type="expression" dxfId="2640" priority="13222">
      <formula>IF(RIGHT(TEXT(AM122,"0.#"),1)=".",TRUE,FALSE)</formula>
    </cfRule>
  </conditionalFormatting>
  <conditionalFormatting sqref="AQ123">
    <cfRule type="expression" dxfId="2639" priority="13213">
      <formula>IF(RIGHT(TEXT(AQ123,"0.#"),1)=".",FALSE,TRUE)</formula>
    </cfRule>
    <cfRule type="expression" dxfId="2638" priority="13214">
      <formula>IF(RIGHT(TEXT(AQ123,"0.#"),1)=".",TRUE,FALSE)</formula>
    </cfRule>
  </conditionalFormatting>
  <conditionalFormatting sqref="AE125 AQ125">
    <cfRule type="expression" dxfId="2637" priority="13211">
      <formula>IF(RIGHT(TEXT(AE125,"0.#"),1)=".",FALSE,TRUE)</formula>
    </cfRule>
    <cfRule type="expression" dxfId="2636" priority="13212">
      <formula>IF(RIGHT(TEXT(AE125,"0.#"),1)=".",TRUE,FALSE)</formula>
    </cfRule>
  </conditionalFormatting>
  <conditionalFormatting sqref="AI125">
    <cfRule type="expression" dxfId="2635" priority="13209">
      <formula>IF(RIGHT(TEXT(AI125,"0.#"),1)=".",FALSE,TRUE)</formula>
    </cfRule>
    <cfRule type="expression" dxfId="2634" priority="13210">
      <formula>IF(RIGHT(TEXT(AI125,"0.#"),1)=".",TRUE,FALSE)</formula>
    </cfRule>
  </conditionalFormatting>
  <conditionalFormatting sqref="AM125">
    <cfRule type="expression" dxfId="2633" priority="13207">
      <formula>IF(RIGHT(TEXT(AM125,"0.#"),1)=".",FALSE,TRUE)</formula>
    </cfRule>
    <cfRule type="expression" dxfId="2632" priority="13208">
      <formula>IF(RIGHT(TEXT(AM125,"0.#"),1)=".",TRUE,FALSE)</formula>
    </cfRule>
  </conditionalFormatting>
  <conditionalFormatting sqref="AQ126">
    <cfRule type="expression" dxfId="2631" priority="13199">
      <formula>IF(RIGHT(TEXT(AQ126,"0.#"),1)=".",FALSE,TRUE)</formula>
    </cfRule>
    <cfRule type="expression" dxfId="2630" priority="13200">
      <formula>IF(RIGHT(TEXT(AQ126,"0.#"),1)=".",TRUE,FALSE)</formula>
    </cfRule>
  </conditionalFormatting>
  <conditionalFormatting sqref="AE128 AQ128">
    <cfRule type="expression" dxfId="2629" priority="13197">
      <formula>IF(RIGHT(TEXT(AE128,"0.#"),1)=".",FALSE,TRUE)</formula>
    </cfRule>
    <cfRule type="expression" dxfId="2628" priority="13198">
      <formula>IF(RIGHT(TEXT(AE128,"0.#"),1)=".",TRUE,FALSE)</formula>
    </cfRule>
  </conditionalFormatting>
  <conditionalFormatting sqref="AI128">
    <cfRule type="expression" dxfId="2627" priority="13195">
      <formula>IF(RIGHT(TEXT(AI128,"0.#"),1)=".",FALSE,TRUE)</formula>
    </cfRule>
    <cfRule type="expression" dxfId="2626" priority="13196">
      <formula>IF(RIGHT(TEXT(AI128,"0.#"),1)=".",TRUE,FALSE)</formula>
    </cfRule>
  </conditionalFormatting>
  <conditionalFormatting sqref="AM128">
    <cfRule type="expression" dxfId="2625" priority="13193">
      <formula>IF(RIGHT(TEXT(AM128,"0.#"),1)=".",FALSE,TRUE)</formula>
    </cfRule>
    <cfRule type="expression" dxfId="2624" priority="13194">
      <formula>IF(RIGHT(TEXT(AM128,"0.#"),1)=".",TRUE,FALSE)</formula>
    </cfRule>
  </conditionalFormatting>
  <conditionalFormatting sqref="AQ129">
    <cfRule type="expression" dxfId="2623" priority="13185">
      <formula>IF(RIGHT(TEXT(AQ129,"0.#"),1)=".",FALSE,TRUE)</formula>
    </cfRule>
    <cfRule type="expression" dxfId="2622" priority="13186">
      <formula>IF(RIGHT(TEXT(AQ129,"0.#"),1)=".",TRUE,FALSE)</formula>
    </cfRule>
  </conditionalFormatting>
  <conditionalFormatting sqref="AE75">
    <cfRule type="expression" dxfId="2621" priority="13183">
      <formula>IF(RIGHT(TEXT(AE75,"0.#"),1)=".",FALSE,TRUE)</formula>
    </cfRule>
    <cfRule type="expression" dxfId="2620" priority="13184">
      <formula>IF(RIGHT(TEXT(AE75,"0.#"),1)=".",TRUE,FALSE)</formula>
    </cfRule>
  </conditionalFormatting>
  <conditionalFormatting sqref="AE76">
    <cfRule type="expression" dxfId="2619" priority="13181">
      <formula>IF(RIGHT(TEXT(AE76,"0.#"),1)=".",FALSE,TRUE)</formula>
    </cfRule>
    <cfRule type="expression" dxfId="2618" priority="13182">
      <formula>IF(RIGHT(TEXT(AE76,"0.#"),1)=".",TRUE,FALSE)</formula>
    </cfRule>
  </conditionalFormatting>
  <conditionalFormatting sqref="AE77">
    <cfRule type="expression" dxfId="2617" priority="13179">
      <formula>IF(RIGHT(TEXT(AE77,"0.#"),1)=".",FALSE,TRUE)</formula>
    </cfRule>
    <cfRule type="expression" dxfId="2616" priority="13180">
      <formula>IF(RIGHT(TEXT(AE77,"0.#"),1)=".",TRUE,FALSE)</formula>
    </cfRule>
  </conditionalFormatting>
  <conditionalFormatting sqref="AI77">
    <cfRule type="expression" dxfId="2615" priority="13177">
      <formula>IF(RIGHT(TEXT(AI77,"0.#"),1)=".",FALSE,TRUE)</formula>
    </cfRule>
    <cfRule type="expression" dxfId="2614" priority="13178">
      <formula>IF(RIGHT(TEXT(AI77,"0.#"),1)=".",TRUE,FALSE)</formula>
    </cfRule>
  </conditionalFormatting>
  <conditionalFormatting sqref="AI76">
    <cfRule type="expression" dxfId="2613" priority="13175">
      <formula>IF(RIGHT(TEXT(AI76,"0.#"),1)=".",FALSE,TRUE)</formula>
    </cfRule>
    <cfRule type="expression" dxfId="2612" priority="13176">
      <formula>IF(RIGHT(TEXT(AI76,"0.#"),1)=".",TRUE,FALSE)</formula>
    </cfRule>
  </conditionalFormatting>
  <conditionalFormatting sqref="AI75">
    <cfRule type="expression" dxfId="2611" priority="13173">
      <formula>IF(RIGHT(TEXT(AI75,"0.#"),1)=".",FALSE,TRUE)</formula>
    </cfRule>
    <cfRule type="expression" dxfId="2610" priority="13174">
      <formula>IF(RIGHT(TEXT(AI75,"0.#"),1)=".",TRUE,FALSE)</formula>
    </cfRule>
  </conditionalFormatting>
  <conditionalFormatting sqref="AM75">
    <cfRule type="expression" dxfId="2609" priority="13171">
      <formula>IF(RIGHT(TEXT(AM75,"0.#"),1)=".",FALSE,TRUE)</formula>
    </cfRule>
    <cfRule type="expression" dxfId="2608" priority="13172">
      <formula>IF(RIGHT(TEXT(AM75,"0.#"),1)=".",TRUE,FALSE)</formula>
    </cfRule>
  </conditionalFormatting>
  <conditionalFormatting sqref="AM76">
    <cfRule type="expression" dxfId="2607" priority="13169">
      <formula>IF(RIGHT(TEXT(AM76,"0.#"),1)=".",FALSE,TRUE)</formula>
    </cfRule>
    <cfRule type="expression" dxfId="2606" priority="13170">
      <formula>IF(RIGHT(TEXT(AM76,"0.#"),1)=".",TRUE,FALSE)</formula>
    </cfRule>
  </conditionalFormatting>
  <conditionalFormatting sqref="AM77">
    <cfRule type="expression" dxfId="2605" priority="13167">
      <formula>IF(RIGHT(TEXT(AM77,"0.#"),1)=".",FALSE,TRUE)</formula>
    </cfRule>
    <cfRule type="expression" dxfId="2604" priority="13168">
      <formula>IF(RIGHT(TEXT(AM77,"0.#"),1)=".",TRUE,FALSE)</formula>
    </cfRule>
  </conditionalFormatting>
  <conditionalFormatting sqref="AE134:AE135 AI134:AI135 AM134:AM135 AQ134:AQ135 AU134:AU135">
    <cfRule type="expression" dxfId="2603" priority="13153">
      <formula>IF(RIGHT(TEXT(AE134,"0.#"),1)=".",FALSE,TRUE)</formula>
    </cfRule>
    <cfRule type="expression" dxfId="2602" priority="13154">
      <formula>IF(RIGHT(TEXT(AE134,"0.#"),1)=".",TRUE,FALSE)</formula>
    </cfRule>
  </conditionalFormatting>
  <conditionalFormatting sqref="AE433">
    <cfRule type="expression" dxfId="2601" priority="13123">
      <formula>IF(RIGHT(TEXT(AE433,"0.#"),1)=".",FALSE,TRUE)</formula>
    </cfRule>
    <cfRule type="expression" dxfId="2600" priority="13124">
      <formula>IF(RIGHT(TEXT(AE433,"0.#"),1)=".",TRUE,FALSE)</formula>
    </cfRule>
  </conditionalFormatting>
  <conditionalFormatting sqref="AM435">
    <cfRule type="expression" dxfId="2599" priority="13107">
      <formula>IF(RIGHT(TEXT(AM435,"0.#"),1)=".",FALSE,TRUE)</formula>
    </cfRule>
    <cfRule type="expression" dxfId="2598" priority="13108">
      <formula>IF(RIGHT(TEXT(AM435,"0.#"),1)=".",TRUE,FALSE)</formula>
    </cfRule>
  </conditionalFormatting>
  <conditionalFormatting sqref="AE434">
    <cfRule type="expression" dxfId="2597" priority="13121">
      <formula>IF(RIGHT(TEXT(AE434,"0.#"),1)=".",FALSE,TRUE)</formula>
    </cfRule>
    <cfRule type="expression" dxfId="2596" priority="13122">
      <formula>IF(RIGHT(TEXT(AE434,"0.#"),1)=".",TRUE,FALSE)</formula>
    </cfRule>
  </conditionalFormatting>
  <conditionalFormatting sqref="AE435">
    <cfRule type="expression" dxfId="2595" priority="13119">
      <formula>IF(RIGHT(TEXT(AE435,"0.#"),1)=".",FALSE,TRUE)</formula>
    </cfRule>
    <cfRule type="expression" dxfId="2594" priority="13120">
      <formula>IF(RIGHT(TEXT(AE435,"0.#"),1)=".",TRUE,FALSE)</formula>
    </cfRule>
  </conditionalFormatting>
  <conditionalFormatting sqref="AM433">
    <cfRule type="expression" dxfId="2593" priority="13111">
      <formula>IF(RIGHT(TEXT(AM433,"0.#"),1)=".",FALSE,TRUE)</formula>
    </cfRule>
    <cfRule type="expression" dxfId="2592" priority="13112">
      <formula>IF(RIGHT(TEXT(AM433,"0.#"),1)=".",TRUE,FALSE)</formula>
    </cfRule>
  </conditionalFormatting>
  <conditionalFormatting sqref="AM434">
    <cfRule type="expression" dxfId="2591" priority="13109">
      <formula>IF(RIGHT(TEXT(AM434,"0.#"),1)=".",FALSE,TRUE)</formula>
    </cfRule>
    <cfRule type="expression" dxfId="2590" priority="13110">
      <formula>IF(RIGHT(TEXT(AM434,"0.#"),1)=".",TRUE,FALSE)</formula>
    </cfRule>
  </conditionalFormatting>
  <conditionalFormatting sqref="AU433">
    <cfRule type="expression" dxfId="2589" priority="13099">
      <formula>IF(RIGHT(TEXT(AU433,"0.#"),1)=".",FALSE,TRUE)</formula>
    </cfRule>
    <cfRule type="expression" dxfId="2588" priority="13100">
      <formula>IF(RIGHT(TEXT(AU433,"0.#"),1)=".",TRUE,FALSE)</formula>
    </cfRule>
  </conditionalFormatting>
  <conditionalFormatting sqref="AU434">
    <cfRule type="expression" dxfId="2587" priority="13097">
      <formula>IF(RIGHT(TEXT(AU434,"0.#"),1)=".",FALSE,TRUE)</formula>
    </cfRule>
    <cfRule type="expression" dxfId="2586" priority="13098">
      <formula>IF(RIGHT(TEXT(AU434,"0.#"),1)=".",TRUE,FALSE)</formula>
    </cfRule>
  </conditionalFormatting>
  <conditionalFormatting sqref="AU435">
    <cfRule type="expression" dxfId="2585" priority="13095">
      <formula>IF(RIGHT(TEXT(AU435,"0.#"),1)=".",FALSE,TRUE)</formula>
    </cfRule>
    <cfRule type="expression" dxfId="2584" priority="13096">
      <formula>IF(RIGHT(TEXT(AU435,"0.#"),1)=".",TRUE,FALSE)</formula>
    </cfRule>
  </conditionalFormatting>
  <conditionalFormatting sqref="AI435">
    <cfRule type="expression" dxfId="2583" priority="13029">
      <formula>IF(RIGHT(TEXT(AI435,"0.#"),1)=".",FALSE,TRUE)</formula>
    </cfRule>
    <cfRule type="expression" dxfId="2582" priority="13030">
      <formula>IF(RIGHT(TEXT(AI435,"0.#"),1)=".",TRUE,FALSE)</formula>
    </cfRule>
  </conditionalFormatting>
  <conditionalFormatting sqref="AI433">
    <cfRule type="expression" dxfId="2581" priority="13033">
      <formula>IF(RIGHT(TEXT(AI433,"0.#"),1)=".",FALSE,TRUE)</formula>
    </cfRule>
    <cfRule type="expression" dxfId="2580" priority="13034">
      <formula>IF(RIGHT(TEXT(AI433,"0.#"),1)=".",TRUE,FALSE)</formula>
    </cfRule>
  </conditionalFormatting>
  <conditionalFormatting sqref="AI434">
    <cfRule type="expression" dxfId="2579" priority="13031">
      <formula>IF(RIGHT(TEXT(AI434,"0.#"),1)=".",FALSE,TRUE)</formula>
    </cfRule>
    <cfRule type="expression" dxfId="2578" priority="13032">
      <formula>IF(RIGHT(TEXT(AI434,"0.#"),1)=".",TRUE,FALSE)</formula>
    </cfRule>
  </conditionalFormatting>
  <conditionalFormatting sqref="AQ434">
    <cfRule type="expression" dxfId="2577" priority="13015">
      <formula>IF(RIGHT(TEXT(AQ434,"0.#"),1)=".",FALSE,TRUE)</formula>
    </cfRule>
    <cfRule type="expression" dxfId="2576" priority="13016">
      <formula>IF(RIGHT(TEXT(AQ434,"0.#"),1)=".",TRUE,FALSE)</formula>
    </cfRule>
  </conditionalFormatting>
  <conditionalFormatting sqref="AQ435">
    <cfRule type="expression" dxfId="2575" priority="13001">
      <formula>IF(RIGHT(TEXT(AQ435,"0.#"),1)=".",FALSE,TRUE)</formula>
    </cfRule>
    <cfRule type="expression" dxfId="2574" priority="13002">
      <formula>IF(RIGHT(TEXT(AQ435,"0.#"),1)=".",TRUE,FALSE)</formula>
    </cfRule>
  </conditionalFormatting>
  <conditionalFormatting sqref="AQ433">
    <cfRule type="expression" dxfId="2573" priority="12999">
      <formula>IF(RIGHT(TEXT(AQ433,"0.#"),1)=".",FALSE,TRUE)</formula>
    </cfRule>
    <cfRule type="expression" dxfId="2572" priority="13000">
      <formula>IF(RIGHT(TEXT(AQ433,"0.#"),1)=".",TRUE,FALSE)</formula>
    </cfRule>
  </conditionalFormatting>
  <conditionalFormatting sqref="AL839:AO866">
    <cfRule type="expression" dxfId="2571" priority="6723">
      <formula>IF(AND(AL839&gt;=0, RIGHT(TEXT(AL839,"0.#"),1)&lt;&gt;"."),TRUE,FALSE)</formula>
    </cfRule>
    <cfRule type="expression" dxfId="2570" priority="6724">
      <formula>IF(AND(AL839&gt;=0, RIGHT(TEXT(AL839,"0.#"),1)="."),TRUE,FALSE)</formula>
    </cfRule>
    <cfRule type="expression" dxfId="2569" priority="6725">
      <formula>IF(AND(AL839&lt;0, RIGHT(TEXT(AL839,"0.#"),1)&lt;&gt;"."),TRUE,FALSE)</formula>
    </cfRule>
    <cfRule type="expression" dxfId="2568" priority="6726">
      <formula>IF(AND(AL839&lt;0, RIGHT(TEXT(AL839,"0.#"),1)="."),TRUE,FALSE)</formula>
    </cfRule>
  </conditionalFormatting>
  <conditionalFormatting sqref="AQ53:AQ55">
    <cfRule type="expression" dxfId="2567" priority="4745">
      <formula>IF(RIGHT(TEXT(AQ53,"0.#"),1)=".",FALSE,TRUE)</formula>
    </cfRule>
    <cfRule type="expression" dxfId="2566" priority="4746">
      <formula>IF(RIGHT(TEXT(AQ53,"0.#"),1)=".",TRUE,FALSE)</formula>
    </cfRule>
  </conditionalFormatting>
  <conditionalFormatting sqref="AU53:AU55">
    <cfRule type="expression" dxfId="2565" priority="4743">
      <formula>IF(RIGHT(TEXT(AU53,"0.#"),1)=".",FALSE,TRUE)</formula>
    </cfRule>
    <cfRule type="expression" dxfId="2564" priority="4744">
      <formula>IF(RIGHT(TEXT(AU53,"0.#"),1)=".",TRUE,FALSE)</formula>
    </cfRule>
  </conditionalFormatting>
  <conditionalFormatting sqref="AQ60:AQ62">
    <cfRule type="expression" dxfId="2563" priority="4741">
      <formula>IF(RIGHT(TEXT(AQ60,"0.#"),1)=".",FALSE,TRUE)</formula>
    </cfRule>
    <cfRule type="expression" dxfId="2562" priority="4742">
      <formula>IF(RIGHT(TEXT(AQ60,"0.#"),1)=".",TRUE,FALSE)</formula>
    </cfRule>
  </conditionalFormatting>
  <conditionalFormatting sqref="AU60:AU62">
    <cfRule type="expression" dxfId="2561" priority="4739">
      <formula>IF(RIGHT(TEXT(AU60,"0.#"),1)=".",FALSE,TRUE)</formula>
    </cfRule>
    <cfRule type="expression" dxfId="2560" priority="4740">
      <formula>IF(RIGHT(TEXT(AU60,"0.#"),1)=".",TRUE,FALSE)</formula>
    </cfRule>
  </conditionalFormatting>
  <conditionalFormatting sqref="AQ75:AQ77">
    <cfRule type="expression" dxfId="2559" priority="4737">
      <formula>IF(RIGHT(TEXT(AQ75,"0.#"),1)=".",FALSE,TRUE)</formula>
    </cfRule>
    <cfRule type="expression" dxfId="2558" priority="4738">
      <formula>IF(RIGHT(TEXT(AQ75,"0.#"),1)=".",TRUE,FALSE)</formula>
    </cfRule>
  </conditionalFormatting>
  <conditionalFormatting sqref="AU75:AU77">
    <cfRule type="expression" dxfId="2557" priority="4735">
      <formula>IF(RIGHT(TEXT(AU75,"0.#"),1)=".",FALSE,TRUE)</formula>
    </cfRule>
    <cfRule type="expression" dxfId="2556" priority="4736">
      <formula>IF(RIGHT(TEXT(AU75,"0.#"),1)=".",TRUE,FALSE)</formula>
    </cfRule>
  </conditionalFormatting>
  <conditionalFormatting sqref="AQ87:AQ89">
    <cfRule type="expression" dxfId="2555" priority="4733">
      <formula>IF(RIGHT(TEXT(AQ87,"0.#"),1)=".",FALSE,TRUE)</formula>
    </cfRule>
    <cfRule type="expression" dxfId="2554" priority="4734">
      <formula>IF(RIGHT(TEXT(AQ87,"0.#"),1)=".",TRUE,FALSE)</formula>
    </cfRule>
  </conditionalFormatting>
  <conditionalFormatting sqref="AU87:AU89">
    <cfRule type="expression" dxfId="2553" priority="4731">
      <formula>IF(RIGHT(TEXT(AU87,"0.#"),1)=".",FALSE,TRUE)</formula>
    </cfRule>
    <cfRule type="expression" dxfId="2552" priority="4732">
      <formula>IF(RIGHT(TEXT(AU87,"0.#"),1)=".",TRUE,FALSE)</formula>
    </cfRule>
  </conditionalFormatting>
  <conditionalFormatting sqref="AQ92:AQ94">
    <cfRule type="expression" dxfId="2551" priority="4729">
      <formula>IF(RIGHT(TEXT(AQ92,"0.#"),1)=".",FALSE,TRUE)</formula>
    </cfRule>
    <cfRule type="expression" dxfId="2550" priority="4730">
      <formula>IF(RIGHT(TEXT(AQ92,"0.#"),1)=".",TRUE,FALSE)</formula>
    </cfRule>
  </conditionalFormatting>
  <conditionalFormatting sqref="AU92:AU94">
    <cfRule type="expression" dxfId="2549" priority="4727">
      <formula>IF(RIGHT(TEXT(AU92,"0.#"),1)=".",FALSE,TRUE)</formula>
    </cfRule>
    <cfRule type="expression" dxfId="2548" priority="4728">
      <formula>IF(RIGHT(TEXT(AU92,"0.#"),1)=".",TRUE,FALSE)</formula>
    </cfRule>
  </conditionalFormatting>
  <conditionalFormatting sqref="AQ97:AQ99">
    <cfRule type="expression" dxfId="2547" priority="4725">
      <formula>IF(RIGHT(TEXT(AQ97,"0.#"),1)=".",FALSE,TRUE)</formula>
    </cfRule>
    <cfRule type="expression" dxfId="2546" priority="4726">
      <formula>IF(RIGHT(TEXT(AQ97,"0.#"),1)=".",TRUE,FALSE)</formula>
    </cfRule>
  </conditionalFormatting>
  <conditionalFormatting sqref="AU97:AU99">
    <cfRule type="expression" dxfId="2545" priority="4723">
      <formula>IF(RIGHT(TEXT(AU97,"0.#"),1)=".",FALSE,TRUE)</formula>
    </cfRule>
    <cfRule type="expression" dxfId="2544" priority="4724">
      <formula>IF(RIGHT(TEXT(AU97,"0.#"),1)=".",TRUE,FALSE)</formula>
    </cfRule>
  </conditionalFormatting>
  <conditionalFormatting sqref="AE458">
    <cfRule type="expression" dxfId="2543" priority="4417">
      <formula>IF(RIGHT(TEXT(AE458,"0.#"),1)=".",FALSE,TRUE)</formula>
    </cfRule>
    <cfRule type="expression" dxfId="2542" priority="4418">
      <formula>IF(RIGHT(TEXT(AE458,"0.#"),1)=".",TRUE,FALSE)</formula>
    </cfRule>
  </conditionalFormatting>
  <conditionalFormatting sqref="AM460">
    <cfRule type="expression" dxfId="2541" priority="4407">
      <formula>IF(RIGHT(TEXT(AM460,"0.#"),1)=".",FALSE,TRUE)</formula>
    </cfRule>
    <cfRule type="expression" dxfId="2540" priority="4408">
      <formula>IF(RIGHT(TEXT(AM460,"0.#"),1)=".",TRUE,FALSE)</formula>
    </cfRule>
  </conditionalFormatting>
  <conditionalFormatting sqref="AE459">
    <cfRule type="expression" dxfId="2539" priority="4415">
      <formula>IF(RIGHT(TEXT(AE459,"0.#"),1)=".",FALSE,TRUE)</formula>
    </cfRule>
    <cfRule type="expression" dxfId="2538" priority="4416">
      <formula>IF(RIGHT(TEXT(AE459,"0.#"),1)=".",TRUE,FALSE)</formula>
    </cfRule>
  </conditionalFormatting>
  <conditionalFormatting sqref="AE460">
    <cfRule type="expression" dxfId="2537" priority="4413">
      <formula>IF(RIGHT(TEXT(AE460,"0.#"),1)=".",FALSE,TRUE)</formula>
    </cfRule>
    <cfRule type="expression" dxfId="2536" priority="4414">
      <formula>IF(RIGHT(TEXT(AE460,"0.#"),1)=".",TRUE,FALSE)</formula>
    </cfRule>
  </conditionalFormatting>
  <conditionalFormatting sqref="AM458">
    <cfRule type="expression" dxfId="2535" priority="4411">
      <formula>IF(RIGHT(TEXT(AM458,"0.#"),1)=".",FALSE,TRUE)</formula>
    </cfRule>
    <cfRule type="expression" dxfId="2534" priority="4412">
      <formula>IF(RIGHT(TEXT(AM458,"0.#"),1)=".",TRUE,FALSE)</formula>
    </cfRule>
  </conditionalFormatting>
  <conditionalFormatting sqref="AM459">
    <cfRule type="expression" dxfId="2533" priority="4409">
      <formula>IF(RIGHT(TEXT(AM459,"0.#"),1)=".",FALSE,TRUE)</formula>
    </cfRule>
    <cfRule type="expression" dxfId="2532" priority="4410">
      <formula>IF(RIGHT(TEXT(AM459,"0.#"),1)=".",TRUE,FALSE)</formula>
    </cfRule>
  </conditionalFormatting>
  <conditionalFormatting sqref="AU458">
    <cfRule type="expression" dxfId="2531" priority="4405">
      <formula>IF(RIGHT(TEXT(AU458,"0.#"),1)=".",FALSE,TRUE)</formula>
    </cfRule>
    <cfRule type="expression" dxfId="2530" priority="4406">
      <formula>IF(RIGHT(TEXT(AU458,"0.#"),1)=".",TRUE,FALSE)</formula>
    </cfRule>
  </conditionalFormatting>
  <conditionalFormatting sqref="AU459">
    <cfRule type="expression" dxfId="2529" priority="4403">
      <formula>IF(RIGHT(TEXT(AU459,"0.#"),1)=".",FALSE,TRUE)</formula>
    </cfRule>
    <cfRule type="expression" dxfId="2528" priority="4404">
      <formula>IF(RIGHT(TEXT(AU459,"0.#"),1)=".",TRUE,FALSE)</formula>
    </cfRule>
  </conditionalFormatting>
  <conditionalFormatting sqref="AU460">
    <cfRule type="expression" dxfId="2527" priority="4401">
      <formula>IF(RIGHT(TEXT(AU460,"0.#"),1)=".",FALSE,TRUE)</formula>
    </cfRule>
    <cfRule type="expression" dxfId="2526" priority="4402">
      <formula>IF(RIGHT(TEXT(AU460,"0.#"),1)=".",TRUE,FALSE)</formula>
    </cfRule>
  </conditionalFormatting>
  <conditionalFormatting sqref="AI460">
    <cfRule type="expression" dxfId="2525" priority="4395">
      <formula>IF(RIGHT(TEXT(AI460,"0.#"),1)=".",FALSE,TRUE)</formula>
    </cfRule>
    <cfRule type="expression" dxfId="2524" priority="4396">
      <formula>IF(RIGHT(TEXT(AI460,"0.#"),1)=".",TRUE,FALSE)</formula>
    </cfRule>
  </conditionalFormatting>
  <conditionalFormatting sqref="AI458">
    <cfRule type="expression" dxfId="2523" priority="4399">
      <formula>IF(RIGHT(TEXT(AI458,"0.#"),1)=".",FALSE,TRUE)</formula>
    </cfRule>
    <cfRule type="expression" dxfId="2522" priority="4400">
      <formula>IF(RIGHT(TEXT(AI458,"0.#"),1)=".",TRUE,FALSE)</formula>
    </cfRule>
  </conditionalFormatting>
  <conditionalFormatting sqref="AI459">
    <cfRule type="expression" dxfId="2521" priority="4397">
      <formula>IF(RIGHT(TEXT(AI459,"0.#"),1)=".",FALSE,TRUE)</formula>
    </cfRule>
    <cfRule type="expression" dxfId="2520" priority="4398">
      <formula>IF(RIGHT(TEXT(AI459,"0.#"),1)=".",TRUE,FALSE)</formula>
    </cfRule>
  </conditionalFormatting>
  <conditionalFormatting sqref="AQ459">
    <cfRule type="expression" dxfId="2519" priority="4393">
      <formula>IF(RIGHT(TEXT(AQ459,"0.#"),1)=".",FALSE,TRUE)</formula>
    </cfRule>
    <cfRule type="expression" dxfId="2518" priority="4394">
      <formula>IF(RIGHT(TEXT(AQ459,"0.#"),1)=".",TRUE,FALSE)</formula>
    </cfRule>
  </conditionalFormatting>
  <conditionalFormatting sqref="AQ460">
    <cfRule type="expression" dxfId="2517" priority="4391">
      <formula>IF(RIGHT(TEXT(AQ460,"0.#"),1)=".",FALSE,TRUE)</formula>
    </cfRule>
    <cfRule type="expression" dxfId="2516" priority="4392">
      <formula>IF(RIGHT(TEXT(AQ460,"0.#"),1)=".",TRUE,FALSE)</formula>
    </cfRule>
  </conditionalFormatting>
  <conditionalFormatting sqref="AQ458">
    <cfRule type="expression" dxfId="2515" priority="4389">
      <formula>IF(RIGHT(TEXT(AQ458,"0.#"),1)=".",FALSE,TRUE)</formula>
    </cfRule>
    <cfRule type="expression" dxfId="2514" priority="4390">
      <formula>IF(RIGHT(TEXT(AQ458,"0.#"),1)=".",TRUE,FALSE)</formula>
    </cfRule>
  </conditionalFormatting>
  <conditionalFormatting sqref="AM120">
    <cfRule type="expression" dxfId="2513" priority="3067">
      <formula>IF(RIGHT(TEXT(AM120,"0.#"),1)=".",FALSE,TRUE)</formula>
    </cfRule>
    <cfRule type="expression" dxfId="2512" priority="3068">
      <formula>IF(RIGHT(TEXT(AM120,"0.#"),1)=".",TRUE,FALSE)</formula>
    </cfRule>
  </conditionalFormatting>
  <conditionalFormatting sqref="AI126">
    <cfRule type="expression" dxfId="2511" priority="3057">
      <formula>IF(RIGHT(TEXT(AI126,"0.#"),1)=".",FALSE,TRUE)</formula>
    </cfRule>
    <cfRule type="expression" dxfId="2510" priority="3058">
      <formula>IF(RIGHT(TEXT(AI126,"0.#"),1)=".",TRUE,FALSE)</formula>
    </cfRule>
  </conditionalFormatting>
  <conditionalFormatting sqref="AE123 AM123">
    <cfRule type="expression" dxfId="2509" priority="3063">
      <formula>IF(RIGHT(TEXT(AE123,"0.#"),1)=".",FALSE,TRUE)</formula>
    </cfRule>
    <cfRule type="expression" dxfId="2508" priority="3064">
      <formula>IF(RIGHT(TEXT(AE123,"0.#"),1)=".",TRUE,FALSE)</formula>
    </cfRule>
  </conditionalFormatting>
  <conditionalFormatting sqref="AI123">
    <cfRule type="expression" dxfId="2507" priority="3061">
      <formula>IF(RIGHT(TEXT(AI123,"0.#"),1)=".",FALSE,TRUE)</formula>
    </cfRule>
    <cfRule type="expression" dxfId="2506" priority="3062">
      <formula>IF(RIGHT(TEXT(AI123,"0.#"),1)=".",TRUE,FALSE)</formula>
    </cfRule>
  </conditionalFormatting>
  <conditionalFormatting sqref="AE126 AM126">
    <cfRule type="expression" dxfId="2505" priority="3059">
      <formula>IF(RIGHT(TEXT(AE126,"0.#"),1)=".",FALSE,TRUE)</formula>
    </cfRule>
    <cfRule type="expression" dxfId="2504" priority="3060">
      <formula>IF(RIGHT(TEXT(AE126,"0.#"),1)=".",TRUE,FALSE)</formula>
    </cfRule>
  </conditionalFormatting>
  <conditionalFormatting sqref="AE129 AM129">
    <cfRule type="expression" dxfId="2503" priority="3055">
      <formula>IF(RIGHT(TEXT(AE129,"0.#"),1)=".",FALSE,TRUE)</formula>
    </cfRule>
    <cfRule type="expression" dxfId="2502" priority="3056">
      <formula>IF(RIGHT(TEXT(AE129,"0.#"),1)=".",TRUE,FALSE)</formula>
    </cfRule>
  </conditionalFormatting>
  <conditionalFormatting sqref="AI129">
    <cfRule type="expression" dxfId="2501" priority="3053">
      <formula>IF(RIGHT(TEXT(AI129,"0.#"),1)=".",FALSE,TRUE)</formula>
    </cfRule>
    <cfRule type="expression" dxfId="2500" priority="3054">
      <formula>IF(RIGHT(TEXT(AI129,"0.#"),1)=".",TRUE,FALSE)</formula>
    </cfRule>
  </conditionalFormatting>
  <conditionalFormatting sqref="Y839:Y843 Y847:Y866">
    <cfRule type="expression" dxfId="2499" priority="3051">
      <formula>IF(RIGHT(TEXT(Y839,"0.#"),1)=".",FALSE,TRUE)</formula>
    </cfRule>
    <cfRule type="expression" dxfId="2498" priority="3052">
      <formula>IF(RIGHT(TEXT(Y839,"0.#"),1)=".",TRUE,FALSE)</formula>
    </cfRule>
  </conditionalFormatting>
  <conditionalFormatting sqref="AU518">
    <cfRule type="expression" dxfId="2497" priority="1561">
      <formula>IF(RIGHT(TEXT(AU518,"0.#"),1)=".",FALSE,TRUE)</formula>
    </cfRule>
    <cfRule type="expression" dxfId="2496" priority="1562">
      <formula>IF(RIGHT(TEXT(AU518,"0.#"),1)=".",TRUE,FALSE)</formula>
    </cfRule>
  </conditionalFormatting>
  <conditionalFormatting sqref="AQ551">
    <cfRule type="expression" dxfId="2495" priority="1337">
      <formula>IF(RIGHT(TEXT(AQ551,"0.#"),1)=".",FALSE,TRUE)</formula>
    </cfRule>
    <cfRule type="expression" dxfId="2494" priority="1338">
      <formula>IF(RIGHT(TEXT(AQ551,"0.#"),1)=".",TRUE,FALSE)</formula>
    </cfRule>
  </conditionalFormatting>
  <conditionalFormatting sqref="AE556">
    <cfRule type="expression" dxfId="2493" priority="1335">
      <formula>IF(RIGHT(TEXT(AE556,"0.#"),1)=".",FALSE,TRUE)</formula>
    </cfRule>
    <cfRule type="expression" dxfId="2492" priority="1336">
      <formula>IF(RIGHT(TEXT(AE556,"0.#"),1)=".",TRUE,FALSE)</formula>
    </cfRule>
  </conditionalFormatting>
  <conditionalFormatting sqref="AE557">
    <cfRule type="expression" dxfId="2491" priority="1333">
      <formula>IF(RIGHT(TEXT(AE557,"0.#"),1)=".",FALSE,TRUE)</formula>
    </cfRule>
    <cfRule type="expression" dxfId="2490" priority="1334">
      <formula>IF(RIGHT(TEXT(AE557,"0.#"),1)=".",TRUE,FALSE)</formula>
    </cfRule>
  </conditionalFormatting>
  <conditionalFormatting sqref="AE558">
    <cfRule type="expression" dxfId="2489" priority="1331">
      <formula>IF(RIGHT(TEXT(AE558,"0.#"),1)=".",FALSE,TRUE)</formula>
    </cfRule>
    <cfRule type="expression" dxfId="2488" priority="1332">
      <formula>IF(RIGHT(TEXT(AE558,"0.#"),1)=".",TRUE,FALSE)</formula>
    </cfRule>
  </conditionalFormatting>
  <conditionalFormatting sqref="AU556">
    <cfRule type="expression" dxfId="2487" priority="1323">
      <formula>IF(RIGHT(TEXT(AU556,"0.#"),1)=".",FALSE,TRUE)</formula>
    </cfRule>
    <cfRule type="expression" dxfId="2486" priority="1324">
      <formula>IF(RIGHT(TEXT(AU556,"0.#"),1)=".",TRUE,FALSE)</formula>
    </cfRule>
  </conditionalFormatting>
  <conditionalFormatting sqref="AU557">
    <cfRule type="expression" dxfId="2485" priority="1321">
      <formula>IF(RIGHT(TEXT(AU557,"0.#"),1)=".",FALSE,TRUE)</formula>
    </cfRule>
    <cfRule type="expression" dxfId="2484" priority="1322">
      <formula>IF(RIGHT(TEXT(AU557,"0.#"),1)=".",TRUE,FALSE)</formula>
    </cfRule>
  </conditionalFormatting>
  <conditionalFormatting sqref="AU558">
    <cfRule type="expression" dxfId="2483" priority="1319">
      <formula>IF(RIGHT(TEXT(AU558,"0.#"),1)=".",FALSE,TRUE)</formula>
    </cfRule>
    <cfRule type="expression" dxfId="2482" priority="1320">
      <formula>IF(RIGHT(TEXT(AU558,"0.#"),1)=".",TRUE,FALSE)</formula>
    </cfRule>
  </conditionalFormatting>
  <conditionalFormatting sqref="AQ557">
    <cfRule type="expression" dxfId="2481" priority="1311">
      <formula>IF(RIGHT(TEXT(AQ557,"0.#"),1)=".",FALSE,TRUE)</formula>
    </cfRule>
    <cfRule type="expression" dxfId="2480" priority="1312">
      <formula>IF(RIGHT(TEXT(AQ557,"0.#"),1)=".",TRUE,FALSE)</formula>
    </cfRule>
  </conditionalFormatting>
  <conditionalFormatting sqref="AQ558">
    <cfRule type="expression" dxfId="2479" priority="1309">
      <formula>IF(RIGHT(TEXT(AQ558,"0.#"),1)=".",FALSE,TRUE)</formula>
    </cfRule>
    <cfRule type="expression" dxfId="2478" priority="1310">
      <formula>IF(RIGHT(TEXT(AQ558,"0.#"),1)=".",TRUE,FALSE)</formula>
    </cfRule>
  </conditionalFormatting>
  <conditionalFormatting sqref="AQ556">
    <cfRule type="expression" dxfId="2477" priority="1307">
      <formula>IF(RIGHT(TEXT(AQ556,"0.#"),1)=".",FALSE,TRUE)</formula>
    </cfRule>
    <cfRule type="expression" dxfId="2476" priority="1308">
      <formula>IF(RIGHT(TEXT(AQ556,"0.#"),1)=".",TRUE,FALSE)</formula>
    </cfRule>
  </conditionalFormatting>
  <conditionalFormatting sqref="AE561">
    <cfRule type="expression" dxfId="2475" priority="1305">
      <formula>IF(RIGHT(TEXT(AE561,"0.#"),1)=".",FALSE,TRUE)</formula>
    </cfRule>
    <cfRule type="expression" dxfId="2474" priority="1306">
      <formula>IF(RIGHT(TEXT(AE561,"0.#"),1)=".",TRUE,FALSE)</formula>
    </cfRule>
  </conditionalFormatting>
  <conditionalFormatting sqref="AE562">
    <cfRule type="expression" dxfId="2473" priority="1303">
      <formula>IF(RIGHT(TEXT(AE562,"0.#"),1)=".",FALSE,TRUE)</formula>
    </cfRule>
    <cfRule type="expression" dxfId="2472" priority="1304">
      <formula>IF(RIGHT(TEXT(AE562,"0.#"),1)=".",TRUE,FALSE)</formula>
    </cfRule>
  </conditionalFormatting>
  <conditionalFormatting sqref="AE563">
    <cfRule type="expression" dxfId="2471" priority="1301">
      <formula>IF(RIGHT(TEXT(AE563,"0.#"),1)=".",FALSE,TRUE)</formula>
    </cfRule>
    <cfRule type="expression" dxfId="2470" priority="1302">
      <formula>IF(RIGHT(TEXT(AE563,"0.#"),1)=".",TRUE,FALSE)</formula>
    </cfRule>
  </conditionalFormatting>
  <conditionalFormatting sqref="AL1102:AO1131">
    <cfRule type="expression" dxfId="2469" priority="2957">
      <formula>IF(AND(AL1102&gt;=0, RIGHT(TEXT(AL1102,"0.#"),1)&lt;&gt;"."),TRUE,FALSE)</formula>
    </cfRule>
    <cfRule type="expression" dxfId="2468" priority="2958">
      <formula>IF(AND(AL1102&gt;=0, RIGHT(TEXT(AL1102,"0.#"),1)="."),TRUE,FALSE)</formula>
    </cfRule>
    <cfRule type="expression" dxfId="2467" priority="2959">
      <formula>IF(AND(AL1102&lt;0, RIGHT(TEXT(AL1102,"0.#"),1)&lt;&gt;"."),TRUE,FALSE)</formula>
    </cfRule>
    <cfRule type="expression" dxfId="2466" priority="2960">
      <formula>IF(AND(AL1102&lt;0, RIGHT(TEXT(AL1102,"0.#"),1)="."),TRUE,FALSE)</formula>
    </cfRule>
  </conditionalFormatting>
  <conditionalFormatting sqref="Y1102:Y1131">
    <cfRule type="expression" dxfId="2465" priority="2955">
      <formula>IF(RIGHT(TEXT(Y1102,"0.#"),1)=".",FALSE,TRUE)</formula>
    </cfRule>
    <cfRule type="expression" dxfId="2464" priority="2956">
      <formula>IF(RIGHT(TEXT(Y1102,"0.#"),1)=".",TRUE,FALSE)</formula>
    </cfRule>
  </conditionalFormatting>
  <conditionalFormatting sqref="AQ553">
    <cfRule type="expression" dxfId="2463" priority="1339">
      <formula>IF(RIGHT(TEXT(AQ553,"0.#"),1)=".",FALSE,TRUE)</formula>
    </cfRule>
    <cfRule type="expression" dxfId="2462" priority="1340">
      <formula>IF(RIGHT(TEXT(AQ553,"0.#"),1)=".",TRUE,FALSE)</formula>
    </cfRule>
  </conditionalFormatting>
  <conditionalFormatting sqref="AU552">
    <cfRule type="expression" dxfId="2461" priority="1351">
      <formula>IF(RIGHT(TEXT(AU552,"0.#"),1)=".",FALSE,TRUE)</formula>
    </cfRule>
    <cfRule type="expression" dxfId="2460" priority="1352">
      <formula>IF(RIGHT(TEXT(AU552,"0.#"),1)=".",TRUE,FALSE)</formula>
    </cfRule>
  </conditionalFormatting>
  <conditionalFormatting sqref="AE552">
    <cfRule type="expression" dxfId="2459" priority="1363">
      <formula>IF(RIGHT(TEXT(AE552,"0.#"),1)=".",FALSE,TRUE)</formula>
    </cfRule>
    <cfRule type="expression" dxfId="2458" priority="1364">
      <formula>IF(RIGHT(TEXT(AE552,"0.#"),1)=".",TRUE,FALSE)</formula>
    </cfRule>
  </conditionalFormatting>
  <conditionalFormatting sqref="AQ548">
    <cfRule type="expression" dxfId="2457" priority="1369">
      <formula>IF(RIGHT(TEXT(AQ548,"0.#"),1)=".",FALSE,TRUE)</formula>
    </cfRule>
    <cfRule type="expression" dxfId="2456" priority="1370">
      <formula>IF(RIGHT(TEXT(AQ548,"0.#"),1)=".",TRUE,FALSE)</formula>
    </cfRule>
  </conditionalFormatting>
  <conditionalFormatting sqref="AL837:AO838">
    <cfRule type="expression" dxfId="2455" priority="2909">
      <formula>IF(AND(AL837&gt;=0, RIGHT(TEXT(AL837,"0.#"),1)&lt;&gt;"."),TRUE,FALSE)</formula>
    </cfRule>
    <cfRule type="expression" dxfId="2454" priority="2910">
      <formula>IF(AND(AL837&gt;=0, RIGHT(TEXT(AL837,"0.#"),1)="."),TRUE,FALSE)</formula>
    </cfRule>
    <cfRule type="expression" dxfId="2453" priority="2911">
      <formula>IF(AND(AL837&lt;0, RIGHT(TEXT(AL837,"0.#"),1)&lt;&gt;"."),TRUE,FALSE)</formula>
    </cfRule>
    <cfRule type="expression" dxfId="2452" priority="2912">
      <formula>IF(AND(AL837&lt;0, RIGHT(TEXT(AL837,"0.#"),1)="."),TRUE,FALSE)</formula>
    </cfRule>
  </conditionalFormatting>
  <conditionalFormatting sqref="Y837:Y838">
    <cfRule type="expression" dxfId="2451" priority="2907">
      <formula>IF(RIGHT(TEXT(Y837,"0.#"),1)=".",FALSE,TRUE)</formula>
    </cfRule>
    <cfRule type="expression" dxfId="2450" priority="2908">
      <formula>IF(RIGHT(TEXT(Y837,"0.#"),1)=".",TRUE,FALSE)</formula>
    </cfRule>
  </conditionalFormatting>
  <conditionalFormatting sqref="AE492">
    <cfRule type="expression" dxfId="2449" priority="1695">
      <formula>IF(RIGHT(TEXT(AE492,"0.#"),1)=".",FALSE,TRUE)</formula>
    </cfRule>
    <cfRule type="expression" dxfId="2448" priority="1696">
      <formula>IF(RIGHT(TEXT(AE492,"0.#"),1)=".",TRUE,FALSE)</formula>
    </cfRule>
  </conditionalFormatting>
  <conditionalFormatting sqref="AE493">
    <cfRule type="expression" dxfId="2447" priority="1693">
      <formula>IF(RIGHT(TEXT(AE493,"0.#"),1)=".",FALSE,TRUE)</formula>
    </cfRule>
    <cfRule type="expression" dxfId="2446" priority="1694">
      <formula>IF(RIGHT(TEXT(AE493,"0.#"),1)=".",TRUE,FALSE)</formula>
    </cfRule>
  </conditionalFormatting>
  <conditionalFormatting sqref="AE494">
    <cfRule type="expression" dxfId="2445" priority="1691">
      <formula>IF(RIGHT(TEXT(AE494,"0.#"),1)=".",FALSE,TRUE)</formula>
    </cfRule>
    <cfRule type="expression" dxfId="2444" priority="1692">
      <formula>IF(RIGHT(TEXT(AE494,"0.#"),1)=".",TRUE,FALSE)</formula>
    </cfRule>
  </conditionalFormatting>
  <conditionalFormatting sqref="AQ493">
    <cfRule type="expression" dxfId="2443" priority="1671">
      <formula>IF(RIGHT(TEXT(AQ493,"0.#"),1)=".",FALSE,TRUE)</formula>
    </cfRule>
    <cfRule type="expression" dxfId="2442" priority="1672">
      <formula>IF(RIGHT(TEXT(AQ493,"0.#"),1)=".",TRUE,FALSE)</formula>
    </cfRule>
  </conditionalFormatting>
  <conditionalFormatting sqref="AQ494">
    <cfRule type="expression" dxfId="2441" priority="1669">
      <formula>IF(RIGHT(TEXT(AQ494,"0.#"),1)=".",FALSE,TRUE)</formula>
    </cfRule>
    <cfRule type="expression" dxfId="2440" priority="1670">
      <formula>IF(RIGHT(TEXT(AQ494,"0.#"),1)=".",TRUE,FALSE)</formula>
    </cfRule>
  </conditionalFormatting>
  <conditionalFormatting sqref="AQ492">
    <cfRule type="expression" dxfId="2439" priority="1667">
      <formula>IF(RIGHT(TEXT(AQ492,"0.#"),1)=".",FALSE,TRUE)</formula>
    </cfRule>
    <cfRule type="expression" dxfId="2438" priority="1668">
      <formula>IF(RIGHT(TEXT(AQ492,"0.#"),1)=".",TRUE,FALSE)</formula>
    </cfRule>
  </conditionalFormatting>
  <conditionalFormatting sqref="AU494">
    <cfRule type="expression" dxfId="2437" priority="1679">
      <formula>IF(RIGHT(TEXT(AU494,"0.#"),1)=".",FALSE,TRUE)</formula>
    </cfRule>
    <cfRule type="expression" dxfId="2436" priority="1680">
      <formula>IF(RIGHT(TEXT(AU494,"0.#"),1)=".",TRUE,FALSE)</formula>
    </cfRule>
  </conditionalFormatting>
  <conditionalFormatting sqref="AU492">
    <cfRule type="expression" dxfId="2435" priority="1683">
      <formula>IF(RIGHT(TEXT(AU492,"0.#"),1)=".",FALSE,TRUE)</formula>
    </cfRule>
    <cfRule type="expression" dxfId="2434" priority="1684">
      <formula>IF(RIGHT(TEXT(AU492,"0.#"),1)=".",TRUE,FALSE)</formula>
    </cfRule>
  </conditionalFormatting>
  <conditionalFormatting sqref="AU493">
    <cfRule type="expression" dxfId="2433" priority="1681">
      <formula>IF(RIGHT(TEXT(AU493,"0.#"),1)=".",FALSE,TRUE)</formula>
    </cfRule>
    <cfRule type="expression" dxfId="2432" priority="1682">
      <formula>IF(RIGHT(TEXT(AU493,"0.#"),1)=".",TRUE,FALSE)</formula>
    </cfRule>
  </conditionalFormatting>
  <conditionalFormatting sqref="AU583">
    <cfRule type="expression" dxfId="2431" priority="1199">
      <formula>IF(RIGHT(TEXT(AU583,"0.#"),1)=".",FALSE,TRUE)</formula>
    </cfRule>
    <cfRule type="expression" dxfId="2430" priority="1200">
      <formula>IF(RIGHT(TEXT(AU583,"0.#"),1)=".",TRUE,FALSE)</formula>
    </cfRule>
  </conditionalFormatting>
  <conditionalFormatting sqref="AU582">
    <cfRule type="expression" dxfId="2429" priority="1201">
      <formula>IF(RIGHT(TEXT(AU582,"0.#"),1)=".",FALSE,TRUE)</formula>
    </cfRule>
    <cfRule type="expression" dxfId="2428" priority="1202">
      <formula>IF(RIGHT(TEXT(AU582,"0.#"),1)=".",TRUE,FALSE)</formula>
    </cfRule>
  </conditionalFormatting>
  <conditionalFormatting sqref="AE499">
    <cfRule type="expression" dxfId="2427" priority="1661">
      <formula>IF(RIGHT(TEXT(AE499,"0.#"),1)=".",FALSE,TRUE)</formula>
    </cfRule>
    <cfRule type="expression" dxfId="2426" priority="1662">
      <formula>IF(RIGHT(TEXT(AE499,"0.#"),1)=".",TRUE,FALSE)</formula>
    </cfRule>
  </conditionalFormatting>
  <conditionalFormatting sqref="AE497">
    <cfRule type="expression" dxfId="2425" priority="1665">
      <formula>IF(RIGHT(TEXT(AE497,"0.#"),1)=".",FALSE,TRUE)</formula>
    </cfRule>
    <cfRule type="expression" dxfId="2424" priority="1666">
      <formula>IF(RIGHT(TEXT(AE497,"0.#"),1)=".",TRUE,FALSE)</formula>
    </cfRule>
  </conditionalFormatting>
  <conditionalFormatting sqref="AE498">
    <cfRule type="expression" dxfId="2423" priority="1663">
      <formula>IF(RIGHT(TEXT(AE498,"0.#"),1)=".",FALSE,TRUE)</formula>
    </cfRule>
    <cfRule type="expression" dxfId="2422" priority="1664">
      <formula>IF(RIGHT(TEXT(AE498,"0.#"),1)=".",TRUE,FALSE)</formula>
    </cfRule>
  </conditionalFormatting>
  <conditionalFormatting sqref="AU499">
    <cfRule type="expression" dxfId="2421" priority="1649">
      <formula>IF(RIGHT(TEXT(AU499,"0.#"),1)=".",FALSE,TRUE)</formula>
    </cfRule>
    <cfRule type="expression" dxfId="2420" priority="1650">
      <formula>IF(RIGHT(TEXT(AU499,"0.#"),1)=".",TRUE,FALSE)</formula>
    </cfRule>
  </conditionalFormatting>
  <conditionalFormatting sqref="AU497">
    <cfRule type="expression" dxfId="2419" priority="1653">
      <formula>IF(RIGHT(TEXT(AU497,"0.#"),1)=".",FALSE,TRUE)</formula>
    </cfRule>
    <cfRule type="expression" dxfId="2418" priority="1654">
      <formula>IF(RIGHT(TEXT(AU497,"0.#"),1)=".",TRUE,FALSE)</formula>
    </cfRule>
  </conditionalFormatting>
  <conditionalFormatting sqref="AU498">
    <cfRule type="expression" dxfId="2417" priority="1651">
      <formula>IF(RIGHT(TEXT(AU498,"0.#"),1)=".",FALSE,TRUE)</formula>
    </cfRule>
    <cfRule type="expression" dxfId="2416" priority="1652">
      <formula>IF(RIGHT(TEXT(AU498,"0.#"),1)=".",TRUE,FALSE)</formula>
    </cfRule>
  </conditionalFormatting>
  <conditionalFormatting sqref="AQ497">
    <cfRule type="expression" dxfId="2415" priority="1637">
      <formula>IF(RIGHT(TEXT(AQ497,"0.#"),1)=".",FALSE,TRUE)</formula>
    </cfRule>
    <cfRule type="expression" dxfId="2414" priority="1638">
      <formula>IF(RIGHT(TEXT(AQ497,"0.#"),1)=".",TRUE,FALSE)</formula>
    </cfRule>
  </conditionalFormatting>
  <conditionalFormatting sqref="AQ498">
    <cfRule type="expression" dxfId="2413" priority="1641">
      <formula>IF(RIGHT(TEXT(AQ498,"0.#"),1)=".",FALSE,TRUE)</formula>
    </cfRule>
    <cfRule type="expression" dxfId="2412" priority="1642">
      <formula>IF(RIGHT(TEXT(AQ498,"0.#"),1)=".",TRUE,FALSE)</formula>
    </cfRule>
  </conditionalFormatting>
  <conditionalFormatting sqref="AQ499">
    <cfRule type="expression" dxfId="2411" priority="1639">
      <formula>IF(RIGHT(TEXT(AQ499,"0.#"),1)=".",FALSE,TRUE)</formula>
    </cfRule>
    <cfRule type="expression" dxfId="2410" priority="1640">
      <formula>IF(RIGHT(TEXT(AQ499,"0.#"),1)=".",TRUE,FALSE)</formula>
    </cfRule>
  </conditionalFormatting>
  <conditionalFormatting sqref="AE504">
    <cfRule type="expression" dxfId="2409" priority="1631">
      <formula>IF(RIGHT(TEXT(AE504,"0.#"),1)=".",FALSE,TRUE)</formula>
    </cfRule>
    <cfRule type="expression" dxfId="2408" priority="1632">
      <formula>IF(RIGHT(TEXT(AE504,"0.#"),1)=".",TRUE,FALSE)</formula>
    </cfRule>
  </conditionalFormatting>
  <conditionalFormatting sqref="AE502">
    <cfRule type="expression" dxfId="2407" priority="1635">
      <formula>IF(RIGHT(TEXT(AE502,"0.#"),1)=".",FALSE,TRUE)</formula>
    </cfRule>
    <cfRule type="expression" dxfId="2406" priority="1636">
      <formula>IF(RIGHT(TEXT(AE502,"0.#"),1)=".",TRUE,FALSE)</formula>
    </cfRule>
  </conditionalFormatting>
  <conditionalFormatting sqref="AE503">
    <cfRule type="expression" dxfId="2405" priority="1633">
      <formula>IF(RIGHT(TEXT(AE503,"0.#"),1)=".",FALSE,TRUE)</formula>
    </cfRule>
    <cfRule type="expression" dxfId="2404" priority="1634">
      <formula>IF(RIGHT(TEXT(AE503,"0.#"),1)=".",TRUE,FALSE)</formula>
    </cfRule>
  </conditionalFormatting>
  <conditionalFormatting sqref="AU504">
    <cfRule type="expression" dxfId="2403" priority="1619">
      <formula>IF(RIGHT(TEXT(AU504,"0.#"),1)=".",FALSE,TRUE)</formula>
    </cfRule>
    <cfRule type="expression" dxfId="2402" priority="1620">
      <formula>IF(RIGHT(TEXT(AU504,"0.#"),1)=".",TRUE,FALSE)</formula>
    </cfRule>
  </conditionalFormatting>
  <conditionalFormatting sqref="AU502">
    <cfRule type="expression" dxfId="2401" priority="1623">
      <formula>IF(RIGHT(TEXT(AU502,"0.#"),1)=".",FALSE,TRUE)</formula>
    </cfRule>
    <cfRule type="expression" dxfId="2400" priority="1624">
      <formula>IF(RIGHT(TEXT(AU502,"0.#"),1)=".",TRUE,FALSE)</formula>
    </cfRule>
  </conditionalFormatting>
  <conditionalFormatting sqref="AU503">
    <cfRule type="expression" dxfId="2399" priority="1621">
      <formula>IF(RIGHT(TEXT(AU503,"0.#"),1)=".",FALSE,TRUE)</formula>
    </cfRule>
    <cfRule type="expression" dxfId="2398" priority="1622">
      <formula>IF(RIGHT(TEXT(AU503,"0.#"),1)=".",TRUE,FALSE)</formula>
    </cfRule>
  </conditionalFormatting>
  <conditionalFormatting sqref="AQ502">
    <cfRule type="expression" dxfId="2397" priority="1607">
      <formula>IF(RIGHT(TEXT(AQ502,"0.#"),1)=".",FALSE,TRUE)</formula>
    </cfRule>
    <cfRule type="expression" dxfId="2396" priority="1608">
      <formula>IF(RIGHT(TEXT(AQ502,"0.#"),1)=".",TRUE,FALSE)</formula>
    </cfRule>
  </conditionalFormatting>
  <conditionalFormatting sqref="AQ503">
    <cfRule type="expression" dxfId="2395" priority="1611">
      <formula>IF(RIGHT(TEXT(AQ503,"0.#"),1)=".",FALSE,TRUE)</formula>
    </cfRule>
    <cfRule type="expression" dxfId="2394" priority="1612">
      <formula>IF(RIGHT(TEXT(AQ503,"0.#"),1)=".",TRUE,FALSE)</formula>
    </cfRule>
  </conditionalFormatting>
  <conditionalFormatting sqref="AQ504">
    <cfRule type="expression" dxfId="2393" priority="1609">
      <formula>IF(RIGHT(TEXT(AQ504,"0.#"),1)=".",FALSE,TRUE)</formula>
    </cfRule>
    <cfRule type="expression" dxfId="2392" priority="1610">
      <formula>IF(RIGHT(TEXT(AQ504,"0.#"),1)=".",TRUE,FALSE)</formula>
    </cfRule>
  </conditionalFormatting>
  <conditionalFormatting sqref="AE509">
    <cfRule type="expression" dxfId="2391" priority="1601">
      <formula>IF(RIGHT(TEXT(AE509,"0.#"),1)=".",FALSE,TRUE)</formula>
    </cfRule>
    <cfRule type="expression" dxfId="2390" priority="1602">
      <formula>IF(RIGHT(TEXT(AE509,"0.#"),1)=".",TRUE,FALSE)</formula>
    </cfRule>
  </conditionalFormatting>
  <conditionalFormatting sqref="AE507">
    <cfRule type="expression" dxfId="2389" priority="1605">
      <formula>IF(RIGHT(TEXT(AE507,"0.#"),1)=".",FALSE,TRUE)</formula>
    </cfRule>
    <cfRule type="expression" dxfId="2388" priority="1606">
      <formula>IF(RIGHT(TEXT(AE507,"0.#"),1)=".",TRUE,FALSE)</formula>
    </cfRule>
  </conditionalFormatting>
  <conditionalFormatting sqref="AE508">
    <cfRule type="expression" dxfId="2387" priority="1603">
      <formula>IF(RIGHT(TEXT(AE508,"0.#"),1)=".",FALSE,TRUE)</formula>
    </cfRule>
    <cfRule type="expression" dxfId="2386" priority="1604">
      <formula>IF(RIGHT(TEXT(AE508,"0.#"),1)=".",TRUE,FALSE)</formula>
    </cfRule>
  </conditionalFormatting>
  <conditionalFormatting sqref="AU509">
    <cfRule type="expression" dxfId="2385" priority="1589">
      <formula>IF(RIGHT(TEXT(AU509,"0.#"),1)=".",FALSE,TRUE)</formula>
    </cfRule>
    <cfRule type="expression" dxfId="2384" priority="1590">
      <formula>IF(RIGHT(TEXT(AU509,"0.#"),1)=".",TRUE,FALSE)</formula>
    </cfRule>
  </conditionalFormatting>
  <conditionalFormatting sqref="AU507">
    <cfRule type="expression" dxfId="2383" priority="1593">
      <formula>IF(RIGHT(TEXT(AU507,"0.#"),1)=".",FALSE,TRUE)</formula>
    </cfRule>
    <cfRule type="expression" dxfId="2382" priority="1594">
      <formula>IF(RIGHT(TEXT(AU507,"0.#"),1)=".",TRUE,FALSE)</formula>
    </cfRule>
  </conditionalFormatting>
  <conditionalFormatting sqref="AU508">
    <cfRule type="expression" dxfId="2381" priority="1591">
      <formula>IF(RIGHT(TEXT(AU508,"0.#"),1)=".",FALSE,TRUE)</formula>
    </cfRule>
    <cfRule type="expression" dxfId="2380" priority="1592">
      <formula>IF(RIGHT(TEXT(AU508,"0.#"),1)=".",TRUE,FALSE)</formula>
    </cfRule>
  </conditionalFormatting>
  <conditionalFormatting sqref="AQ507">
    <cfRule type="expression" dxfId="2379" priority="1577">
      <formula>IF(RIGHT(TEXT(AQ507,"0.#"),1)=".",FALSE,TRUE)</formula>
    </cfRule>
    <cfRule type="expression" dxfId="2378" priority="1578">
      <formula>IF(RIGHT(TEXT(AQ507,"0.#"),1)=".",TRUE,FALSE)</formula>
    </cfRule>
  </conditionalFormatting>
  <conditionalFormatting sqref="AQ508">
    <cfRule type="expression" dxfId="2377" priority="1581">
      <formula>IF(RIGHT(TEXT(AQ508,"0.#"),1)=".",FALSE,TRUE)</formula>
    </cfRule>
    <cfRule type="expression" dxfId="2376" priority="1582">
      <formula>IF(RIGHT(TEXT(AQ508,"0.#"),1)=".",TRUE,FALSE)</formula>
    </cfRule>
  </conditionalFormatting>
  <conditionalFormatting sqref="AQ509">
    <cfRule type="expression" dxfId="2375" priority="1579">
      <formula>IF(RIGHT(TEXT(AQ509,"0.#"),1)=".",FALSE,TRUE)</formula>
    </cfRule>
    <cfRule type="expression" dxfId="2374" priority="1580">
      <formula>IF(RIGHT(TEXT(AQ509,"0.#"),1)=".",TRUE,FALSE)</formula>
    </cfRule>
  </conditionalFormatting>
  <conditionalFormatting sqref="AE465">
    <cfRule type="expression" dxfId="2373" priority="1871">
      <formula>IF(RIGHT(TEXT(AE465,"0.#"),1)=".",FALSE,TRUE)</formula>
    </cfRule>
    <cfRule type="expression" dxfId="2372" priority="1872">
      <formula>IF(RIGHT(TEXT(AE465,"0.#"),1)=".",TRUE,FALSE)</formula>
    </cfRule>
  </conditionalFormatting>
  <conditionalFormatting sqref="AE463">
    <cfRule type="expression" dxfId="2371" priority="1875">
      <formula>IF(RIGHT(TEXT(AE463,"0.#"),1)=".",FALSE,TRUE)</formula>
    </cfRule>
    <cfRule type="expression" dxfId="2370" priority="1876">
      <formula>IF(RIGHT(TEXT(AE463,"0.#"),1)=".",TRUE,FALSE)</formula>
    </cfRule>
  </conditionalFormatting>
  <conditionalFormatting sqref="AE464">
    <cfRule type="expression" dxfId="2369" priority="1873">
      <formula>IF(RIGHT(TEXT(AE464,"0.#"),1)=".",FALSE,TRUE)</formula>
    </cfRule>
    <cfRule type="expression" dxfId="2368" priority="1874">
      <formula>IF(RIGHT(TEXT(AE464,"0.#"),1)=".",TRUE,FALSE)</formula>
    </cfRule>
  </conditionalFormatting>
  <conditionalFormatting sqref="AM465">
    <cfRule type="expression" dxfId="2367" priority="1865">
      <formula>IF(RIGHT(TEXT(AM465,"0.#"),1)=".",FALSE,TRUE)</formula>
    </cfRule>
    <cfRule type="expression" dxfId="2366" priority="1866">
      <formula>IF(RIGHT(TEXT(AM465,"0.#"),1)=".",TRUE,FALSE)</formula>
    </cfRule>
  </conditionalFormatting>
  <conditionalFormatting sqref="AM463">
    <cfRule type="expression" dxfId="2365" priority="1869">
      <formula>IF(RIGHT(TEXT(AM463,"0.#"),1)=".",FALSE,TRUE)</formula>
    </cfRule>
    <cfRule type="expression" dxfId="2364" priority="1870">
      <formula>IF(RIGHT(TEXT(AM463,"0.#"),1)=".",TRUE,FALSE)</formula>
    </cfRule>
  </conditionalFormatting>
  <conditionalFormatting sqref="AM464">
    <cfRule type="expression" dxfId="2363" priority="1867">
      <formula>IF(RIGHT(TEXT(AM464,"0.#"),1)=".",FALSE,TRUE)</formula>
    </cfRule>
    <cfRule type="expression" dxfId="2362" priority="1868">
      <formula>IF(RIGHT(TEXT(AM464,"0.#"),1)=".",TRUE,FALSE)</formula>
    </cfRule>
  </conditionalFormatting>
  <conditionalFormatting sqref="AU465">
    <cfRule type="expression" dxfId="2361" priority="1859">
      <formula>IF(RIGHT(TEXT(AU465,"0.#"),1)=".",FALSE,TRUE)</formula>
    </cfRule>
    <cfRule type="expression" dxfId="2360" priority="1860">
      <formula>IF(RIGHT(TEXT(AU465,"0.#"),1)=".",TRUE,FALSE)</formula>
    </cfRule>
  </conditionalFormatting>
  <conditionalFormatting sqref="AU463">
    <cfRule type="expression" dxfId="2359" priority="1863">
      <formula>IF(RIGHT(TEXT(AU463,"0.#"),1)=".",FALSE,TRUE)</formula>
    </cfRule>
    <cfRule type="expression" dxfId="2358" priority="1864">
      <formula>IF(RIGHT(TEXT(AU463,"0.#"),1)=".",TRUE,FALSE)</formula>
    </cfRule>
  </conditionalFormatting>
  <conditionalFormatting sqref="AU464">
    <cfRule type="expression" dxfId="2357" priority="1861">
      <formula>IF(RIGHT(TEXT(AU464,"0.#"),1)=".",FALSE,TRUE)</formula>
    </cfRule>
    <cfRule type="expression" dxfId="2356" priority="1862">
      <formula>IF(RIGHT(TEXT(AU464,"0.#"),1)=".",TRUE,FALSE)</formula>
    </cfRule>
  </conditionalFormatting>
  <conditionalFormatting sqref="AI465">
    <cfRule type="expression" dxfId="2355" priority="1853">
      <formula>IF(RIGHT(TEXT(AI465,"0.#"),1)=".",FALSE,TRUE)</formula>
    </cfRule>
    <cfRule type="expression" dxfId="2354" priority="1854">
      <formula>IF(RIGHT(TEXT(AI465,"0.#"),1)=".",TRUE,FALSE)</formula>
    </cfRule>
  </conditionalFormatting>
  <conditionalFormatting sqref="AI463">
    <cfRule type="expression" dxfId="2353" priority="1857">
      <formula>IF(RIGHT(TEXT(AI463,"0.#"),1)=".",FALSE,TRUE)</formula>
    </cfRule>
    <cfRule type="expression" dxfId="2352" priority="1858">
      <formula>IF(RIGHT(TEXT(AI463,"0.#"),1)=".",TRUE,FALSE)</formula>
    </cfRule>
  </conditionalFormatting>
  <conditionalFormatting sqref="AI464">
    <cfRule type="expression" dxfId="2351" priority="1855">
      <formula>IF(RIGHT(TEXT(AI464,"0.#"),1)=".",FALSE,TRUE)</formula>
    </cfRule>
    <cfRule type="expression" dxfId="2350" priority="1856">
      <formula>IF(RIGHT(TEXT(AI464,"0.#"),1)=".",TRUE,FALSE)</formula>
    </cfRule>
  </conditionalFormatting>
  <conditionalFormatting sqref="AQ463">
    <cfRule type="expression" dxfId="2349" priority="1847">
      <formula>IF(RIGHT(TEXT(AQ463,"0.#"),1)=".",FALSE,TRUE)</formula>
    </cfRule>
    <cfRule type="expression" dxfId="2348" priority="1848">
      <formula>IF(RIGHT(TEXT(AQ463,"0.#"),1)=".",TRUE,FALSE)</formula>
    </cfRule>
  </conditionalFormatting>
  <conditionalFormatting sqref="AQ464">
    <cfRule type="expression" dxfId="2347" priority="1851">
      <formula>IF(RIGHT(TEXT(AQ464,"0.#"),1)=".",FALSE,TRUE)</formula>
    </cfRule>
    <cfRule type="expression" dxfId="2346" priority="1852">
      <formula>IF(RIGHT(TEXT(AQ464,"0.#"),1)=".",TRUE,FALSE)</formula>
    </cfRule>
  </conditionalFormatting>
  <conditionalFormatting sqref="AQ465">
    <cfRule type="expression" dxfId="2345" priority="1849">
      <formula>IF(RIGHT(TEXT(AQ465,"0.#"),1)=".",FALSE,TRUE)</formula>
    </cfRule>
    <cfRule type="expression" dxfId="2344" priority="1850">
      <formula>IF(RIGHT(TEXT(AQ465,"0.#"),1)=".",TRUE,FALSE)</formula>
    </cfRule>
  </conditionalFormatting>
  <conditionalFormatting sqref="AE470">
    <cfRule type="expression" dxfId="2343" priority="1841">
      <formula>IF(RIGHT(TEXT(AE470,"0.#"),1)=".",FALSE,TRUE)</formula>
    </cfRule>
    <cfRule type="expression" dxfId="2342" priority="1842">
      <formula>IF(RIGHT(TEXT(AE470,"0.#"),1)=".",TRUE,FALSE)</formula>
    </cfRule>
  </conditionalFormatting>
  <conditionalFormatting sqref="AE468">
    <cfRule type="expression" dxfId="2341" priority="1845">
      <formula>IF(RIGHT(TEXT(AE468,"0.#"),1)=".",FALSE,TRUE)</formula>
    </cfRule>
    <cfRule type="expression" dxfId="2340" priority="1846">
      <formula>IF(RIGHT(TEXT(AE468,"0.#"),1)=".",TRUE,FALSE)</formula>
    </cfRule>
  </conditionalFormatting>
  <conditionalFormatting sqref="AE469">
    <cfRule type="expression" dxfId="2339" priority="1843">
      <formula>IF(RIGHT(TEXT(AE469,"0.#"),1)=".",FALSE,TRUE)</formula>
    </cfRule>
    <cfRule type="expression" dxfId="2338" priority="1844">
      <formula>IF(RIGHT(TEXT(AE469,"0.#"),1)=".",TRUE,FALSE)</formula>
    </cfRule>
  </conditionalFormatting>
  <conditionalFormatting sqref="AM470">
    <cfRule type="expression" dxfId="2337" priority="1835">
      <formula>IF(RIGHT(TEXT(AM470,"0.#"),1)=".",FALSE,TRUE)</formula>
    </cfRule>
    <cfRule type="expression" dxfId="2336" priority="1836">
      <formula>IF(RIGHT(TEXT(AM470,"0.#"),1)=".",TRUE,FALSE)</formula>
    </cfRule>
  </conditionalFormatting>
  <conditionalFormatting sqref="AM468">
    <cfRule type="expression" dxfId="2335" priority="1839">
      <formula>IF(RIGHT(TEXT(AM468,"0.#"),1)=".",FALSE,TRUE)</formula>
    </cfRule>
    <cfRule type="expression" dxfId="2334" priority="1840">
      <formula>IF(RIGHT(TEXT(AM468,"0.#"),1)=".",TRUE,FALSE)</formula>
    </cfRule>
  </conditionalFormatting>
  <conditionalFormatting sqref="AM469">
    <cfRule type="expression" dxfId="2333" priority="1837">
      <formula>IF(RIGHT(TEXT(AM469,"0.#"),1)=".",FALSE,TRUE)</formula>
    </cfRule>
    <cfRule type="expression" dxfId="2332" priority="1838">
      <formula>IF(RIGHT(TEXT(AM469,"0.#"),1)=".",TRUE,FALSE)</formula>
    </cfRule>
  </conditionalFormatting>
  <conditionalFormatting sqref="AU470">
    <cfRule type="expression" dxfId="2331" priority="1829">
      <formula>IF(RIGHT(TEXT(AU470,"0.#"),1)=".",FALSE,TRUE)</formula>
    </cfRule>
    <cfRule type="expression" dxfId="2330" priority="1830">
      <formula>IF(RIGHT(TEXT(AU470,"0.#"),1)=".",TRUE,FALSE)</formula>
    </cfRule>
  </conditionalFormatting>
  <conditionalFormatting sqref="AU468">
    <cfRule type="expression" dxfId="2329" priority="1833">
      <formula>IF(RIGHT(TEXT(AU468,"0.#"),1)=".",FALSE,TRUE)</formula>
    </cfRule>
    <cfRule type="expression" dxfId="2328" priority="1834">
      <formula>IF(RIGHT(TEXT(AU468,"0.#"),1)=".",TRUE,FALSE)</formula>
    </cfRule>
  </conditionalFormatting>
  <conditionalFormatting sqref="AU469">
    <cfRule type="expression" dxfId="2327" priority="1831">
      <formula>IF(RIGHT(TEXT(AU469,"0.#"),1)=".",FALSE,TRUE)</formula>
    </cfRule>
    <cfRule type="expression" dxfId="2326" priority="1832">
      <formula>IF(RIGHT(TEXT(AU469,"0.#"),1)=".",TRUE,FALSE)</formula>
    </cfRule>
  </conditionalFormatting>
  <conditionalFormatting sqref="AI470">
    <cfRule type="expression" dxfId="2325" priority="1823">
      <formula>IF(RIGHT(TEXT(AI470,"0.#"),1)=".",FALSE,TRUE)</formula>
    </cfRule>
    <cfRule type="expression" dxfId="2324" priority="1824">
      <formula>IF(RIGHT(TEXT(AI470,"0.#"),1)=".",TRUE,FALSE)</formula>
    </cfRule>
  </conditionalFormatting>
  <conditionalFormatting sqref="AI468">
    <cfRule type="expression" dxfId="2323" priority="1827">
      <formula>IF(RIGHT(TEXT(AI468,"0.#"),1)=".",FALSE,TRUE)</formula>
    </cfRule>
    <cfRule type="expression" dxfId="2322" priority="1828">
      <formula>IF(RIGHT(TEXT(AI468,"0.#"),1)=".",TRUE,FALSE)</formula>
    </cfRule>
  </conditionalFormatting>
  <conditionalFormatting sqref="AI469">
    <cfRule type="expression" dxfId="2321" priority="1825">
      <formula>IF(RIGHT(TEXT(AI469,"0.#"),1)=".",FALSE,TRUE)</formula>
    </cfRule>
    <cfRule type="expression" dxfId="2320" priority="1826">
      <formula>IF(RIGHT(TEXT(AI469,"0.#"),1)=".",TRUE,FALSE)</formula>
    </cfRule>
  </conditionalFormatting>
  <conditionalFormatting sqref="AQ468">
    <cfRule type="expression" dxfId="2319" priority="1817">
      <formula>IF(RIGHT(TEXT(AQ468,"0.#"),1)=".",FALSE,TRUE)</formula>
    </cfRule>
    <cfRule type="expression" dxfId="2318" priority="1818">
      <formula>IF(RIGHT(TEXT(AQ468,"0.#"),1)=".",TRUE,FALSE)</formula>
    </cfRule>
  </conditionalFormatting>
  <conditionalFormatting sqref="AQ469">
    <cfRule type="expression" dxfId="2317" priority="1821">
      <formula>IF(RIGHT(TEXT(AQ469,"0.#"),1)=".",FALSE,TRUE)</formula>
    </cfRule>
    <cfRule type="expression" dxfId="2316" priority="1822">
      <formula>IF(RIGHT(TEXT(AQ469,"0.#"),1)=".",TRUE,FALSE)</formula>
    </cfRule>
  </conditionalFormatting>
  <conditionalFormatting sqref="AQ470">
    <cfRule type="expression" dxfId="2315" priority="1819">
      <formula>IF(RIGHT(TEXT(AQ470,"0.#"),1)=".",FALSE,TRUE)</formula>
    </cfRule>
    <cfRule type="expression" dxfId="2314" priority="1820">
      <formula>IF(RIGHT(TEXT(AQ470,"0.#"),1)=".",TRUE,FALSE)</formula>
    </cfRule>
  </conditionalFormatting>
  <conditionalFormatting sqref="AE475">
    <cfRule type="expression" dxfId="2313" priority="1811">
      <formula>IF(RIGHT(TEXT(AE475,"0.#"),1)=".",FALSE,TRUE)</formula>
    </cfRule>
    <cfRule type="expression" dxfId="2312" priority="1812">
      <formula>IF(RIGHT(TEXT(AE475,"0.#"),1)=".",TRUE,FALSE)</formula>
    </cfRule>
  </conditionalFormatting>
  <conditionalFormatting sqref="AE473">
    <cfRule type="expression" dxfId="2311" priority="1815">
      <formula>IF(RIGHT(TEXT(AE473,"0.#"),1)=".",FALSE,TRUE)</formula>
    </cfRule>
    <cfRule type="expression" dxfId="2310" priority="1816">
      <formula>IF(RIGHT(TEXT(AE473,"0.#"),1)=".",TRUE,FALSE)</formula>
    </cfRule>
  </conditionalFormatting>
  <conditionalFormatting sqref="AE474">
    <cfRule type="expression" dxfId="2309" priority="1813">
      <formula>IF(RIGHT(TEXT(AE474,"0.#"),1)=".",FALSE,TRUE)</formula>
    </cfRule>
    <cfRule type="expression" dxfId="2308" priority="1814">
      <formula>IF(RIGHT(TEXT(AE474,"0.#"),1)=".",TRUE,FALSE)</formula>
    </cfRule>
  </conditionalFormatting>
  <conditionalFormatting sqref="AM475">
    <cfRule type="expression" dxfId="2307" priority="1805">
      <formula>IF(RIGHT(TEXT(AM475,"0.#"),1)=".",FALSE,TRUE)</formula>
    </cfRule>
    <cfRule type="expression" dxfId="2306" priority="1806">
      <formula>IF(RIGHT(TEXT(AM475,"0.#"),1)=".",TRUE,FALSE)</formula>
    </cfRule>
  </conditionalFormatting>
  <conditionalFormatting sqref="AM473">
    <cfRule type="expression" dxfId="2305" priority="1809">
      <formula>IF(RIGHT(TEXT(AM473,"0.#"),1)=".",FALSE,TRUE)</formula>
    </cfRule>
    <cfRule type="expression" dxfId="2304" priority="1810">
      <formula>IF(RIGHT(TEXT(AM473,"0.#"),1)=".",TRUE,FALSE)</formula>
    </cfRule>
  </conditionalFormatting>
  <conditionalFormatting sqref="AM474">
    <cfRule type="expression" dxfId="2303" priority="1807">
      <formula>IF(RIGHT(TEXT(AM474,"0.#"),1)=".",FALSE,TRUE)</formula>
    </cfRule>
    <cfRule type="expression" dxfId="2302" priority="1808">
      <formula>IF(RIGHT(TEXT(AM474,"0.#"),1)=".",TRUE,FALSE)</formula>
    </cfRule>
  </conditionalFormatting>
  <conditionalFormatting sqref="AU475">
    <cfRule type="expression" dxfId="2301" priority="1799">
      <formula>IF(RIGHT(TEXT(AU475,"0.#"),1)=".",FALSE,TRUE)</formula>
    </cfRule>
    <cfRule type="expression" dxfId="2300" priority="1800">
      <formula>IF(RIGHT(TEXT(AU475,"0.#"),1)=".",TRUE,FALSE)</formula>
    </cfRule>
  </conditionalFormatting>
  <conditionalFormatting sqref="AU473">
    <cfRule type="expression" dxfId="2299" priority="1803">
      <formula>IF(RIGHT(TEXT(AU473,"0.#"),1)=".",FALSE,TRUE)</formula>
    </cfRule>
    <cfRule type="expression" dxfId="2298" priority="1804">
      <formula>IF(RIGHT(TEXT(AU473,"0.#"),1)=".",TRUE,FALSE)</formula>
    </cfRule>
  </conditionalFormatting>
  <conditionalFormatting sqref="AU474">
    <cfRule type="expression" dxfId="2297" priority="1801">
      <formula>IF(RIGHT(TEXT(AU474,"0.#"),1)=".",FALSE,TRUE)</formula>
    </cfRule>
    <cfRule type="expression" dxfId="2296" priority="1802">
      <formula>IF(RIGHT(TEXT(AU474,"0.#"),1)=".",TRUE,FALSE)</formula>
    </cfRule>
  </conditionalFormatting>
  <conditionalFormatting sqref="AI475">
    <cfRule type="expression" dxfId="2295" priority="1793">
      <formula>IF(RIGHT(TEXT(AI475,"0.#"),1)=".",FALSE,TRUE)</formula>
    </cfRule>
    <cfRule type="expression" dxfId="2294" priority="1794">
      <formula>IF(RIGHT(TEXT(AI475,"0.#"),1)=".",TRUE,FALSE)</formula>
    </cfRule>
  </conditionalFormatting>
  <conditionalFormatting sqref="AI473">
    <cfRule type="expression" dxfId="2293" priority="1797">
      <formula>IF(RIGHT(TEXT(AI473,"0.#"),1)=".",FALSE,TRUE)</formula>
    </cfRule>
    <cfRule type="expression" dxfId="2292" priority="1798">
      <formula>IF(RIGHT(TEXT(AI473,"0.#"),1)=".",TRUE,FALSE)</formula>
    </cfRule>
  </conditionalFormatting>
  <conditionalFormatting sqref="AI474">
    <cfRule type="expression" dxfId="2291" priority="1795">
      <formula>IF(RIGHT(TEXT(AI474,"0.#"),1)=".",FALSE,TRUE)</formula>
    </cfRule>
    <cfRule type="expression" dxfId="2290" priority="1796">
      <formula>IF(RIGHT(TEXT(AI474,"0.#"),1)=".",TRUE,FALSE)</formula>
    </cfRule>
  </conditionalFormatting>
  <conditionalFormatting sqref="AQ473">
    <cfRule type="expression" dxfId="2289" priority="1787">
      <formula>IF(RIGHT(TEXT(AQ473,"0.#"),1)=".",FALSE,TRUE)</formula>
    </cfRule>
    <cfRule type="expression" dxfId="2288" priority="1788">
      <formula>IF(RIGHT(TEXT(AQ473,"0.#"),1)=".",TRUE,FALSE)</formula>
    </cfRule>
  </conditionalFormatting>
  <conditionalFormatting sqref="AQ474">
    <cfRule type="expression" dxfId="2287" priority="1791">
      <formula>IF(RIGHT(TEXT(AQ474,"0.#"),1)=".",FALSE,TRUE)</formula>
    </cfRule>
    <cfRule type="expression" dxfId="2286" priority="1792">
      <formula>IF(RIGHT(TEXT(AQ474,"0.#"),1)=".",TRUE,FALSE)</formula>
    </cfRule>
  </conditionalFormatting>
  <conditionalFormatting sqref="AQ475">
    <cfRule type="expression" dxfId="2285" priority="1789">
      <formula>IF(RIGHT(TEXT(AQ475,"0.#"),1)=".",FALSE,TRUE)</formula>
    </cfRule>
    <cfRule type="expression" dxfId="2284" priority="1790">
      <formula>IF(RIGHT(TEXT(AQ475,"0.#"),1)=".",TRUE,FALSE)</formula>
    </cfRule>
  </conditionalFormatting>
  <conditionalFormatting sqref="AE480">
    <cfRule type="expression" dxfId="2283" priority="1781">
      <formula>IF(RIGHT(TEXT(AE480,"0.#"),1)=".",FALSE,TRUE)</formula>
    </cfRule>
    <cfRule type="expression" dxfId="2282" priority="1782">
      <formula>IF(RIGHT(TEXT(AE480,"0.#"),1)=".",TRUE,FALSE)</formula>
    </cfRule>
  </conditionalFormatting>
  <conditionalFormatting sqref="AE478">
    <cfRule type="expression" dxfId="2281" priority="1785">
      <formula>IF(RIGHT(TEXT(AE478,"0.#"),1)=".",FALSE,TRUE)</formula>
    </cfRule>
    <cfRule type="expression" dxfId="2280" priority="1786">
      <formula>IF(RIGHT(TEXT(AE478,"0.#"),1)=".",TRUE,FALSE)</formula>
    </cfRule>
  </conditionalFormatting>
  <conditionalFormatting sqref="AE479">
    <cfRule type="expression" dxfId="2279" priority="1783">
      <formula>IF(RIGHT(TEXT(AE479,"0.#"),1)=".",FALSE,TRUE)</formula>
    </cfRule>
    <cfRule type="expression" dxfId="2278" priority="1784">
      <formula>IF(RIGHT(TEXT(AE479,"0.#"),1)=".",TRUE,FALSE)</formula>
    </cfRule>
  </conditionalFormatting>
  <conditionalFormatting sqref="AM480">
    <cfRule type="expression" dxfId="2277" priority="1775">
      <formula>IF(RIGHT(TEXT(AM480,"0.#"),1)=".",FALSE,TRUE)</formula>
    </cfRule>
    <cfRule type="expression" dxfId="2276" priority="1776">
      <formula>IF(RIGHT(TEXT(AM480,"0.#"),1)=".",TRUE,FALSE)</formula>
    </cfRule>
  </conditionalFormatting>
  <conditionalFormatting sqref="AM478">
    <cfRule type="expression" dxfId="2275" priority="1779">
      <formula>IF(RIGHT(TEXT(AM478,"0.#"),1)=".",FALSE,TRUE)</formula>
    </cfRule>
    <cfRule type="expression" dxfId="2274" priority="1780">
      <formula>IF(RIGHT(TEXT(AM478,"0.#"),1)=".",TRUE,FALSE)</formula>
    </cfRule>
  </conditionalFormatting>
  <conditionalFormatting sqref="AM479">
    <cfRule type="expression" dxfId="2273" priority="1777">
      <formula>IF(RIGHT(TEXT(AM479,"0.#"),1)=".",FALSE,TRUE)</formula>
    </cfRule>
    <cfRule type="expression" dxfId="2272" priority="1778">
      <formula>IF(RIGHT(TEXT(AM479,"0.#"),1)=".",TRUE,FALSE)</formula>
    </cfRule>
  </conditionalFormatting>
  <conditionalFormatting sqref="AU480">
    <cfRule type="expression" dxfId="2271" priority="1769">
      <formula>IF(RIGHT(TEXT(AU480,"0.#"),1)=".",FALSE,TRUE)</formula>
    </cfRule>
    <cfRule type="expression" dxfId="2270" priority="1770">
      <formula>IF(RIGHT(TEXT(AU480,"0.#"),1)=".",TRUE,FALSE)</formula>
    </cfRule>
  </conditionalFormatting>
  <conditionalFormatting sqref="AU478">
    <cfRule type="expression" dxfId="2269" priority="1773">
      <formula>IF(RIGHT(TEXT(AU478,"0.#"),1)=".",FALSE,TRUE)</formula>
    </cfRule>
    <cfRule type="expression" dxfId="2268" priority="1774">
      <formula>IF(RIGHT(TEXT(AU478,"0.#"),1)=".",TRUE,FALSE)</formula>
    </cfRule>
  </conditionalFormatting>
  <conditionalFormatting sqref="AU479">
    <cfRule type="expression" dxfId="2267" priority="1771">
      <formula>IF(RIGHT(TEXT(AU479,"0.#"),1)=".",FALSE,TRUE)</formula>
    </cfRule>
    <cfRule type="expression" dxfId="2266" priority="1772">
      <formula>IF(RIGHT(TEXT(AU479,"0.#"),1)=".",TRUE,FALSE)</formula>
    </cfRule>
  </conditionalFormatting>
  <conditionalFormatting sqref="AI480">
    <cfRule type="expression" dxfId="2265" priority="1763">
      <formula>IF(RIGHT(TEXT(AI480,"0.#"),1)=".",FALSE,TRUE)</formula>
    </cfRule>
    <cfRule type="expression" dxfId="2264" priority="1764">
      <formula>IF(RIGHT(TEXT(AI480,"0.#"),1)=".",TRUE,FALSE)</formula>
    </cfRule>
  </conditionalFormatting>
  <conditionalFormatting sqref="AI478">
    <cfRule type="expression" dxfId="2263" priority="1767">
      <formula>IF(RIGHT(TEXT(AI478,"0.#"),1)=".",FALSE,TRUE)</formula>
    </cfRule>
    <cfRule type="expression" dxfId="2262" priority="1768">
      <formula>IF(RIGHT(TEXT(AI478,"0.#"),1)=".",TRUE,FALSE)</formula>
    </cfRule>
  </conditionalFormatting>
  <conditionalFormatting sqref="AI479">
    <cfRule type="expression" dxfId="2261" priority="1765">
      <formula>IF(RIGHT(TEXT(AI479,"0.#"),1)=".",FALSE,TRUE)</formula>
    </cfRule>
    <cfRule type="expression" dxfId="2260" priority="1766">
      <formula>IF(RIGHT(TEXT(AI479,"0.#"),1)=".",TRUE,FALSE)</formula>
    </cfRule>
  </conditionalFormatting>
  <conditionalFormatting sqref="AQ478">
    <cfRule type="expression" dxfId="2259" priority="1757">
      <formula>IF(RIGHT(TEXT(AQ478,"0.#"),1)=".",FALSE,TRUE)</formula>
    </cfRule>
    <cfRule type="expression" dxfId="2258" priority="1758">
      <formula>IF(RIGHT(TEXT(AQ478,"0.#"),1)=".",TRUE,FALSE)</formula>
    </cfRule>
  </conditionalFormatting>
  <conditionalFormatting sqref="AQ479">
    <cfRule type="expression" dxfId="2257" priority="1761">
      <formula>IF(RIGHT(TEXT(AQ479,"0.#"),1)=".",FALSE,TRUE)</formula>
    </cfRule>
    <cfRule type="expression" dxfId="2256" priority="1762">
      <formula>IF(RIGHT(TEXT(AQ479,"0.#"),1)=".",TRUE,FALSE)</formula>
    </cfRule>
  </conditionalFormatting>
  <conditionalFormatting sqref="AQ480">
    <cfRule type="expression" dxfId="2255" priority="1759">
      <formula>IF(RIGHT(TEXT(AQ480,"0.#"),1)=".",FALSE,TRUE)</formula>
    </cfRule>
    <cfRule type="expression" dxfId="2254" priority="1760">
      <formula>IF(RIGHT(TEXT(AQ480,"0.#"),1)=".",TRUE,FALSE)</formula>
    </cfRule>
  </conditionalFormatting>
  <conditionalFormatting sqref="AM47">
    <cfRule type="expression" dxfId="2253" priority="2051">
      <formula>IF(RIGHT(TEXT(AM47,"0.#"),1)=".",FALSE,TRUE)</formula>
    </cfRule>
    <cfRule type="expression" dxfId="2252" priority="2052">
      <formula>IF(RIGHT(TEXT(AM47,"0.#"),1)=".",TRUE,FALSE)</formula>
    </cfRule>
  </conditionalFormatting>
  <conditionalFormatting sqref="AI46">
    <cfRule type="expression" dxfId="2251" priority="2055">
      <formula>IF(RIGHT(TEXT(AI46,"0.#"),1)=".",FALSE,TRUE)</formula>
    </cfRule>
    <cfRule type="expression" dxfId="2250" priority="2056">
      <formula>IF(RIGHT(TEXT(AI46,"0.#"),1)=".",TRUE,FALSE)</formula>
    </cfRule>
  </conditionalFormatting>
  <conditionalFormatting sqref="AM46">
    <cfRule type="expression" dxfId="2249" priority="2053">
      <formula>IF(RIGHT(TEXT(AM46,"0.#"),1)=".",FALSE,TRUE)</formula>
    </cfRule>
    <cfRule type="expression" dxfId="2248" priority="2054">
      <formula>IF(RIGHT(TEXT(AM46,"0.#"),1)=".",TRUE,FALSE)</formula>
    </cfRule>
  </conditionalFormatting>
  <conditionalFormatting sqref="AU46:AU48">
    <cfRule type="expression" dxfId="2247" priority="2045">
      <formula>IF(RIGHT(TEXT(AU46,"0.#"),1)=".",FALSE,TRUE)</formula>
    </cfRule>
    <cfRule type="expression" dxfId="2246" priority="2046">
      <formula>IF(RIGHT(TEXT(AU46,"0.#"),1)=".",TRUE,FALSE)</formula>
    </cfRule>
  </conditionalFormatting>
  <conditionalFormatting sqref="AM48">
    <cfRule type="expression" dxfId="2245" priority="2049">
      <formula>IF(RIGHT(TEXT(AM48,"0.#"),1)=".",FALSE,TRUE)</formula>
    </cfRule>
    <cfRule type="expression" dxfId="2244" priority="2050">
      <formula>IF(RIGHT(TEXT(AM48,"0.#"),1)=".",TRUE,FALSE)</formula>
    </cfRule>
  </conditionalFormatting>
  <conditionalFormatting sqref="AQ46:AQ48">
    <cfRule type="expression" dxfId="2243" priority="2047">
      <formula>IF(RIGHT(TEXT(AQ46,"0.#"),1)=".",FALSE,TRUE)</formula>
    </cfRule>
    <cfRule type="expression" dxfId="2242" priority="2048">
      <formula>IF(RIGHT(TEXT(AQ46,"0.#"),1)=".",TRUE,FALSE)</formula>
    </cfRule>
  </conditionalFormatting>
  <conditionalFormatting sqref="AE146:AE147 AI146:AI147 AM146:AM147 AQ146:AQ147 AU146:AU147">
    <cfRule type="expression" dxfId="2241" priority="2039">
      <formula>IF(RIGHT(TEXT(AE146,"0.#"),1)=".",FALSE,TRUE)</formula>
    </cfRule>
    <cfRule type="expression" dxfId="2240" priority="2040">
      <formula>IF(RIGHT(TEXT(AE146,"0.#"),1)=".",TRUE,FALSE)</formula>
    </cfRule>
  </conditionalFormatting>
  <conditionalFormatting sqref="AE138:AE139 AI138:AI139 AM138:AM139 AQ138:AQ139 AU138:AU139">
    <cfRule type="expression" dxfId="2239" priority="2043">
      <formula>IF(RIGHT(TEXT(AE138,"0.#"),1)=".",FALSE,TRUE)</formula>
    </cfRule>
    <cfRule type="expression" dxfId="2238" priority="2044">
      <formula>IF(RIGHT(TEXT(AE138,"0.#"),1)=".",TRUE,FALSE)</formula>
    </cfRule>
  </conditionalFormatting>
  <conditionalFormatting sqref="AE142:AE143 AI142:AI143 AM142:AM143 AQ142:AQ143 AU142:AU143">
    <cfRule type="expression" dxfId="2237" priority="2041">
      <formula>IF(RIGHT(TEXT(AE142,"0.#"),1)=".",FALSE,TRUE)</formula>
    </cfRule>
    <cfRule type="expression" dxfId="2236" priority="2042">
      <formula>IF(RIGHT(TEXT(AE142,"0.#"),1)=".",TRUE,FALSE)</formula>
    </cfRule>
  </conditionalFormatting>
  <conditionalFormatting sqref="AE198:AE199 AI198:AI199 AM198:AM199 AQ198:AQ199 AU198:AU199">
    <cfRule type="expression" dxfId="2235" priority="2033">
      <formula>IF(RIGHT(TEXT(AE198,"0.#"),1)=".",FALSE,TRUE)</formula>
    </cfRule>
    <cfRule type="expression" dxfId="2234" priority="2034">
      <formula>IF(RIGHT(TEXT(AE198,"0.#"),1)=".",TRUE,FALSE)</formula>
    </cfRule>
  </conditionalFormatting>
  <conditionalFormatting sqref="AE150:AE151 AI150:AI151 AM150:AM151 AQ150:AQ151 AU150:AU151">
    <cfRule type="expression" dxfId="2233" priority="2037">
      <formula>IF(RIGHT(TEXT(AE150,"0.#"),1)=".",FALSE,TRUE)</formula>
    </cfRule>
    <cfRule type="expression" dxfId="2232" priority="2038">
      <formula>IF(RIGHT(TEXT(AE150,"0.#"),1)=".",TRUE,FALSE)</formula>
    </cfRule>
  </conditionalFormatting>
  <conditionalFormatting sqref="AE194:AE195 AI194:AI195 AM194:AM195 AQ194:AQ195 AU194:AU195">
    <cfRule type="expression" dxfId="2231" priority="2035">
      <formula>IF(RIGHT(TEXT(AE194,"0.#"),1)=".",FALSE,TRUE)</formula>
    </cfRule>
    <cfRule type="expression" dxfId="2230" priority="2036">
      <formula>IF(RIGHT(TEXT(AE194,"0.#"),1)=".",TRUE,FALSE)</formula>
    </cfRule>
  </conditionalFormatting>
  <conditionalFormatting sqref="AE210:AE211 AI210:AI211 AM210:AM211 AQ210:AQ211 AU210:AU211">
    <cfRule type="expression" dxfId="2229" priority="2027">
      <formula>IF(RIGHT(TEXT(AE210,"0.#"),1)=".",FALSE,TRUE)</formula>
    </cfRule>
    <cfRule type="expression" dxfId="2228" priority="2028">
      <formula>IF(RIGHT(TEXT(AE210,"0.#"),1)=".",TRUE,FALSE)</formula>
    </cfRule>
  </conditionalFormatting>
  <conditionalFormatting sqref="AE202:AE203 AI202:AI203 AM202:AM203 AQ202:AQ203 AU202:AU203">
    <cfRule type="expression" dxfId="2227" priority="2031">
      <formula>IF(RIGHT(TEXT(AE202,"0.#"),1)=".",FALSE,TRUE)</formula>
    </cfRule>
    <cfRule type="expression" dxfId="2226" priority="2032">
      <formula>IF(RIGHT(TEXT(AE202,"0.#"),1)=".",TRUE,FALSE)</formula>
    </cfRule>
  </conditionalFormatting>
  <conditionalFormatting sqref="AE206:AE207 AI206:AI207 AM206:AM207 AQ206:AQ207 AU206:AU207">
    <cfRule type="expression" dxfId="2225" priority="2029">
      <formula>IF(RIGHT(TEXT(AE206,"0.#"),1)=".",FALSE,TRUE)</formula>
    </cfRule>
    <cfRule type="expression" dxfId="2224" priority="2030">
      <formula>IF(RIGHT(TEXT(AE206,"0.#"),1)=".",TRUE,FALSE)</formula>
    </cfRule>
  </conditionalFormatting>
  <conditionalFormatting sqref="AE262:AE263 AI262:AI263 AM262:AM263 AQ262:AQ263 AU262:AU263">
    <cfRule type="expression" dxfId="2223" priority="2021">
      <formula>IF(RIGHT(TEXT(AE262,"0.#"),1)=".",FALSE,TRUE)</formula>
    </cfRule>
    <cfRule type="expression" dxfId="2222" priority="2022">
      <formula>IF(RIGHT(TEXT(AE262,"0.#"),1)=".",TRUE,FALSE)</formula>
    </cfRule>
  </conditionalFormatting>
  <conditionalFormatting sqref="AE254:AE255 AI254:AI255 AM254:AM255 AQ254:AQ255 AU254:AU255">
    <cfRule type="expression" dxfId="2221" priority="2025">
      <formula>IF(RIGHT(TEXT(AE254,"0.#"),1)=".",FALSE,TRUE)</formula>
    </cfRule>
    <cfRule type="expression" dxfId="2220" priority="2026">
      <formula>IF(RIGHT(TEXT(AE254,"0.#"),1)=".",TRUE,FALSE)</formula>
    </cfRule>
  </conditionalFormatting>
  <conditionalFormatting sqref="AE258:AE259 AI258:AI259 AM258:AM259 AQ258:AQ259 AU258:AU259">
    <cfRule type="expression" dxfId="2219" priority="2023">
      <formula>IF(RIGHT(TEXT(AE258,"0.#"),1)=".",FALSE,TRUE)</formula>
    </cfRule>
    <cfRule type="expression" dxfId="2218" priority="2024">
      <formula>IF(RIGHT(TEXT(AE258,"0.#"),1)=".",TRUE,FALSE)</formula>
    </cfRule>
  </conditionalFormatting>
  <conditionalFormatting sqref="AE314:AE315 AI314:AI315 AM314:AM315 AQ314:AQ315 AU314:AU315">
    <cfRule type="expression" dxfId="2217" priority="2015">
      <formula>IF(RIGHT(TEXT(AE314,"0.#"),1)=".",FALSE,TRUE)</formula>
    </cfRule>
    <cfRule type="expression" dxfId="2216" priority="2016">
      <formula>IF(RIGHT(TEXT(AE314,"0.#"),1)=".",TRUE,FALSE)</formula>
    </cfRule>
  </conditionalFormatting>
  <conditionalFormatting sqref="AE266:AE267 AI266:AI267 AM266:AM267 AQ266:AQ267 AU266:AU267">
    <cfRule type="expression" dxfId="2215" priority="2019">
      <formula>IF(RIGHT(TEXT(AE266,"0.#"),1)=".",FALSE,TRUE)</formula>
    </cfRule>
    <cfRule type="expression" dxfId="2214" priority="2020">
      <formula>IF(RIGHT(TEXT(AE266,"0.#"),1)=".",TRUE,FALSE)</formula>
    </cfRule>
  </conditionalFormatting>
  <conditionalFormatting sqref="AE270:AE271 AI270:AI271 AM270:AM271 AQ270:AQ271 AU270:AU271">
    <cfRule type="expression" dxfId="2213" priority="2017">
      <formula>IF(RIGHT(TEXT(AE270,"0.#"),1)=".",FALSE,TRUE)</formula>
    </cfRule>
    <cfRule type="expression" dxfId="2212" priority="2018">
      <formula>IF(RIGHT(TEXT(AE270,"0.#"),1)=".",TRUE,FALSE)</formula>
    </cfRule>
  </conditionalFormatting>
  <conditionalFormatting sqref="AE326:AE327 AI326:AI327 AM326:AM327 AQ326:AQ327 AU326:AU327">
    <cfRule type="expression" dxfId="2211" priority="2009">
      <formula>IF(RIGHT(TEXT(AE326,"0.#"),1)=".",FALSE,TRUE)</formula>
    </cfRule>
    <cfRule type="expression" dxfId="2210" priority="2010">
      <formula>IF(RIGHT(TEXT(AE326,"0.#"),1)=".",TRUE,FALSE)</formula>
    </cfRule>
  </conditionalFormatting>
  <conditionalFormatting sqref="AE318:AE319 AI318:AI319 AM318:AM319 AQ318:AQ319 AU318:AU319">
    <cfRule type="expression" dxfId="2209" priority="2013">
      <formula>IF(RIGHT(TEXT(AE318,"0.#"),1)=".",FALSE,TRUE)</formula>
    </cfRule>
    <cfRule type="expression" dxfId="2208" priority="2014">
      <formula>IF(RIGHT(TEXT(AE318,"0.#"),1)=".",TRUE,FALSE)</formula>
    </cfRule>
  </conditionalFormatting>
  <conditionalFormatting sqref="AE322:AE323 AI322:AI323 AM322:AM323 AQ322:AQ323 AU322:AU323">
    <cfRule type="expression" dxfId="2207" priority="2011">
      <formula>IF(RIGHT(TEXT(AE322,"0.#"),1)=".",FALSE,TRUE)</formula>
    </cfRule>
    <cfRule type="expression" dxfId="2206" priority="2012">
      <formula>IF(RIGHT(TEXT(AE322,"0.#"),1)=".",TRUE,FALSE)</formula>
    </cfRule>
  </conditionalFormatting>
  <conditionalFormatting sqref="AE378:AE379 AI378:AI379 AM378:AM379 AQ378:AQ379 AU378:AU379">
    <cfRule type="expression" dxfId="2205" priority="2003">
      <formula>IF(RIGHT(TEXT(AE378,"0.#"),1)=".",FALSE,TRUE)</formula>
    </cfRule>
    <cfRule type="expression" dxfId="2204" priority="2004">
      <formula>IF(RIGHT(TEXT(AE378,"0.#"),1)=".",TRUE,FALSE)</formula>
    </cfRule>
  </conditionalFormatting>
  <conditionalFormatting sqref="AE330:AE331 AI330:AI331 AM330:AM331 AQ330:AQ331 AU330:AU331">
    <cfRule type="expression" dxfId="2203" priority="2007">
      <formula>IF(RIGHT(TEXT(AE330,"0.#"),1)=".",FALSE,TRUE)</formula>
    </cfRule>
    <cfRule type="expression" dxfId="2202" priority="2008">
      <formula>IF(RIGHT(TEXT(AE330,"0.#"),1)=".",TRUE,FALSE)</formula>
    </cfRule>
  </conditionalFormatting>
  <conditionalFormatting sqref="AE374:AE375 AI374:AI375 AM374:AM375 AQ374:AQ375 AU374:AU375">
    <cfRule type="expression" dxfId="2201" priority="2005">
      <formula>IF(RIGHT(TEXT(AE374,"0.#"),1)=".",FALSE,TRUE)</formula>
    </cfRule>
    <cfRule type="expression" dxfId="2200" priority="2006">
      <formula>IF(RIGHT(TEXT(AE374,"0.#"),1)=".",TRUE,FALSE)</formula>
    </cfRule>
  </conditionalFormatting>
  <conditionalFormatting sqref="AE390:AE391 AI390:AI391 AM390:AM391 AQ390:AQ391 AU390:AU391">
    <cfRule type="expression" dxfId="2199" priority="1997">
      <formula>IF(RIGHT(TEXT(AE390,"0.#"),1)=".",FALSE,TRUE)</formula>
    </cfRule>
    <cfRule type="expression" dxfId="2198" priority="1998">
      <formula>IF(RIGHT(TEXT(AE390,"0.#"),1)=".",TRUE,FALSE)</formula>
    </cfRule>
  </conditionalFormatting>
  <conditionalFormatting sqref="AE382:AE383 AI382:AI383 AM382:AM383 AQ382:AQ383 AU382:AU383">
    <cfRule type="expression" dxfId="2197" priority="2001">
      <formula>IF(RIGHT(TEXT(AE382,"0.#"),1)=".",FALSE,TRUE)</formula>
    </cfRule>
    <cfRule type="expression" dxfId="2196" priority="2002">
      <formula>IF(RIGHT(TEXT(AE382,"0.#"),1)=".",TRUE,FALSE)</formula>
    </cfRule>
  </conditionalFormatting>
  <conditionalFormatting sqref="AE386:AE387 AI386:AI387 AM386:AM387 AQ386:AQ387 AU386:AU387">
    <cfRule type="expression" dxfId="2195" priority="1999">
      <formula>IF(RIGHT(TEXT(AE386,"0.#"),1)=".",FALSE,TRUE)</formula>
    </cfRule>
    <cfRule type="expression" dxfId="2194" priority="2000">
      <formula>IF(RIGHT(TEXT(AE386,"0.#"),1)=".",TRUE,FALSE)</formula>
    </cfRule>
  </conditionalFormatting>
  <conditionalFormatting sqref="AE440">
    <cfRule type="expression" dxfId="2193" priority="1991">
      <formula>IF(RIGHT(TEXT(AE440,"0.#"),1)=".",FALSE,TRUE)</formula>
    </cfRule>
    <cfRule type="expression" dxfId="2192" priority="1992">
      <formula>IF(RIGHT(TEXT(AE440,"0.#"),1)=".",TRUE,FALSE)</formula>
    </cfRule>
  </conditionalFormatting>
  <conditionalFormatting sqref="AE438">
    <cfRule type="expression" dxfId="2191" priority="1995">
      <formula>IF(RIGHT(TEXT(AE438,"0.#"),1)=".",FALSE,TRUE)</formula>
    </cfRule>
    <cfRule type="expression" dxfId="2190" priority="1996">
      <formula>IF(RIGHT(TEXT(AE438,"0.#"),1)=".",TRUE,FALSE)</formula>
    </cfRule>
  </conditionalFormatting>
  <conditionalFormatting sqref="AE439">
    <cfRule type="expression" dxfId="2189" priority="1993">
      <formula>IF(RIGHT(TEXT(AE439,"0.#"),1)=".",FALSE,TRUE)</formula>
    </cfRule>
    <cfRule type="expression" dxfId="2188" priority="1994">
      <formula>IF(RIGHT(TEXT(AE439,"0.#"),1)=".",TRUE,FALSE)</formula>
    </cfRule>
  </conditionalFormatting>
  <conditionalFormatting sqref="AM440">
    <cfRule type="expression" dxfId="2187" priority="1985">
      <formula>IF(RIGHT(TEXT(AM440,"0.#"),1)=".",FALSE,TRUE)</formula>
    </cfRule>
    <cfRule type="expression" dxfId="2186" priority="1986">
      <formula>IF(RIGHT(TEXT(AM440,"0.#"),1)=".",TRUE,FALSE)</formula>
    </cfRule>
  </conditionalFormatting>
  <conditionalFormatting sqref="AM438">
    <cfRule type="expression" dxfId="2185" priority="1989">
      <formula>IF(RIGHT(TEXT(AM438,"0.#"),1)=".",FALSE,TRUE)</formula>
    </cfRule>
    <cfRule type="expression" dxfId="2184" priority="1990">
      <formula>IF(RIGHT(TEXT(AM438,"0.#"),1)=".",TRUE,FALSE)</formula>
    </cfRule>
  </conditionalFormatting>
  <conditionalFormatting sqref="AM439">
    <cfRule type="expression" dxfId="2183" priority="1987">
      <formula>IF(RIGHT(TEXT(AM439,"0.#"),1)=".",FALSE,TRUE)</formula>
    </cfRule>
    <cfRule type="expression" dxfId="2182" priority="1988">
      <formula>IF(RIGHT(TEXT(AM439,"0.#"),1)=".",TRUE,FALSE)</formula>
    </cfRule>
  </conditionalFormatting>
  <conditionalFormatting sqref="AU440">
    <cfRule type="expression" dxfId="2181" priority="1979">
      <formula>IF(RIGHT(TEXT(AU440,"0.#"),1)=".",FALSE,TRUE)</formula>
    </cfRule>
    <cfRule type="expression" dxfId="2180" priority="1980">
      <formula>IF(RIGHT(TEXT(AU440,"0.#"),1)=".",TRUE,FALSE)</formula>
    </cfRule>
  </conditionalFormatting>
  <conditionalFormatting sqref="AU438">
    <cfRule type="expression" dxfId="2179" priority="1983">
      <formula>IF(RIGHT(TEXT(AU438,"0.#"),1)=".",FALSE,TRUE)</formula>
    </cfRule>
    <cfRule type="expression" dxfId="2178" priority="1984">
      <formula>IF(RIGHT(TEXT(AU438,"0.#"),1)=".",TRUE,FALSE)</formula>
    </cfRule>
  </conditionalFormatting>
  <conditionalFormatting sqref="AU439">
    <cfRule type="expression" dxfId="2177" priority="1981">
      <formula>IF(RIGHT(TEXT(AU439,"0.#"),1)=".",FALSE,TRUE)</formula>
    </cfRule>
    <cfRule type="expression" dxfId="2176" priority="1982">
      <formula>IF(RIGHT(TEXT(AU439,"0.#"),1)=".",TRUE,FALSE)</formula>
    </cfRule>
  </conditionalFormatting>
  <conditionalFormatting sqref="AI440">
    <cfRule type="expression" dxfId="2175" priority="1973">
      <formula>IF(RIGHT(TEXT(AI440,"0.#"),1)=".",FALSE,TRUE)</formula>
    </cfRule>
    <cfRule type="expression" dxfId="2174" priority="1974">
      <formula>IF(RIGHT(TEXT(AI440,"0.#"),1)=".",TRUE,FALSE)</formula>
    </cfRule>
  </conditionalFormatting>
  <conditionalFormatting sqref="AI438">
    <cfRule type="expression" dxfId="2173" priority="1977">
      <formula>IF(RIGHT(TEXT(AI438,"0.#"),1)=".",FALSE,TRUE)</formula>
    </cfRule>
    <cfRule type="expression" dxfId="2172" priority="1978">
      <formula>IF(RIGHT(TEXT(AI438,"0.#"),1)=".",TRUE,FALSE)</formula>
    </cfRule>
  </conditionalFormatting>
  <conditionalFormatting sqref="AI439">
    <cfRule type="expression" dxfId="2171" priority="1975">
      <formula>IF(RIGHT(TEXT(AI439,"0.#"),1)=".",FALSE,TRUE)</formula>
    </cfRule>
    <cfRule type="expression" dxfId="2170" priority="1976">
      <formula>IF(RIGHT(TEXT(AI439,"0.#"),1)=".",TRUE,FALSE)</formula>
    </cfRule>
  </conditionalFormatting>
  <conditionalFormatting sqref="AQ438">
    <cfRule type="expression" dxfId="2169" priority="1967">
      <formula>IF(RIGHT(TEXT(AQ438,"0.#"),1)=".",FALSE,TRUE)</formula>
    </cfRule>
    <cfRule type="expression" dxfId="2168" priority="1968">
      <formula>IF(RIGHT(TEXT(AQ438,"0.#"),1)=".",TRUE,FALSE)</formula>
    </cfRule>
  </conditionalFormatting>
  <conditionalFormatting sqref="AQ439">
    <cfRule type="expression" dxfId="2167" priority="1971">
      <formula>IF(RIGHT(TEXT(AQ439,"0.#"),1)=".",FALSE,TRUE)</formula>
    </cfRule>
    <cfRule type="expression" dxfId="2166" priority="1972">
      <formula>IF(RIGHT(TEXT(AQ439,"0.#"),1)=".",TRUE,FALSE)</formula>
    </cfRule>
  </conditionalFormatting>
  <conditionalFormatting sqref="AQ440">
    <cfRule type="expression" dxfId="2165" priority="1969">
      <formula>IF(RIGHT(TEXT(AQ440,"0.#"),1)=".",FALSE,TRUE)</formula>
    </cfRule>
    <cfRule type="expression" dxfId="2164" priority="1970">
      <formula>IF(RIGHT(TEXT(AQ440,"0.#"),1)=".",TRUE,FALSE)</formula>
    </cfRule>
  </conditionalFormatting>
  <conditionalFormatting sqref="AE445">
    <cfRule type="expression" dxfId="2163" priority="1961">
      <formula>IF(RIGHT(TEXT(AE445,"0.#"),1)=".",FALSE,TRUE)</formula>
    </cfRule>
    <cfRule type="expression" dxfId="2162" priority="1962">
      <formula>IF(RIGHT(TEXT(AE445,"0.#"),1)=".",TRUE,FALSE)</formula>
    </cfRule>
  </conditionalFormatting>
  <conditionalFormatting sqref="AE443">
    <cfRule type="expression" dxfId="2161" priority="1965">
      <formula>IF(RIGHT(TEXT(AE443,"0.#"),1)=".",FALSE,TRUE)</formula>
    </cfRule>
    <cfRule type="expression" dxfId="2160" priority="1966">
      <formula>IF(RIGHT(TEXT(AE443,"0.#"),1)=".",TRUE,FALSE)</formula>
    </cfRule>
  </conditionalFormatting>
  <conditionalFormatting sqref="AE444">
    <cfRule type="expression" dxfId="2159" priority="1963">
      <formula>IF(RIGHT(TEXT(AE444,"0.#"),1)=".",FALSE,TRUE)</formula>
    </cfRule>
    <cfRule type="expression" dxfId="2158" priority="1964">
      <formula>IF(RIGHT(TEXT(AE444,"0.#"),1)=".",TRUE,FALSE)</formula>
    </cfRule>
  </conditionalFormatting>
  <conditionalFormatting sqref="AM445">
    <cfRule type="expression" dxfId="2157" priority="1955">
      <formula>IF(RIGHT(TEXT(AM445,"0.#"),1)=".",FALSE,TRUE)</formula>
    </cfRule>
    <cfRule type="expression" dxfId="2156" priority="1956">
      <formula>IF(RIGHT(TEXT(AM445,"0.#"),1)=".",TRUE,FALSE)</formula>
    </cfRule>
  </conditionalFormatting>
  <conditionalFormatting sqref="AM443">
    <cfRule type="expression" dxfId="2155" priority="1959">
      <formula>IF(RIGHT(TEXT(AM443,"0.#"),1)=".",FALSE,TRUE)</formula>
    </cfRule>
    <cfRule type="expression" dxfId="2154" priority="1960">
      <formula>IF(RIGHT(TEXT(AM443,"0.#"),1)=".",TRUE,FALSE)</formula>
    </cfRule>
  </conditionalFormatting>
  <conditionalFormatting sqref="AM444">
    <cfRule type="expression" dxfId="2153" priority="1957">
      <formula>IF(RIGHT(TEXT(AM444,"0.#"),1)=".",FALSE,TRUE)</formula>
    </cfRule>
    <cfRule type="expression" dxfId="2152" priority="1958">
      <formula>IF(RIGHT(TEXT(AM444,"0.#"),1)=".",TRUE,FALSE)</formula>
    </cfRule>
  </conditionalFormatting>
  <conditionalFormatting sqref="AU445">
    <cfRule type="expression" dxfId="2151" priority="1949">
      <formula>IF(RIGHT(TEXT(AU445,"0.#"),1)=".",FALSE,TRUE)</formula>
    </cfRule>
    <cfRule type="expression" dxfId="2150" priority="1950">
      <formula>IF(RIGHT(TEXT(AU445,"0.#"),1)=".",TRUE,FALSE)</formula>
    </cfRule>
  </conditionalFormatting>
  <conditionalFormatting sqref="AU443">
    <cfRule type="expression" dxfId="2149" priority="1953">
      <formula>IF(RIGHT(TEXT(AU443,"0.#"),1)=".",FALSE,TRUE)</formula>
    </cfRule>
    <cfRule type="expression" dxfId="2148" priority="1954">
      <formula>IF(RIGHT(TEXT(AU443,"0.#"),1)=".",TRUE,FALSE)</formula>
    </cfRule>
  </conditionalFormatting>
  <conditionalFormatting sqref="AU444">
    <cfRule type="expression" dxfId="2147" priority="1951">
      <formula>IF(RIGHT(TEXT(AU444,"0.#"),1)=".",FALSE,TRUE)</formula>
    </cfRule>
    <cfRule type="expression" dxfId="2146" priority="1952">
      <formula>IF(RIGHT(TEXT(AU444,"0.#"),1)=".",TRUE,FALSE)</formula>
    </cfRule>
  </conditionalFormatting>
  <conditionalFormatting sqref="AI445">
    <cfRule type="expression" dxfId="2145" priority="1943">
      <formula>IF(RIGHT(TEXT(AI445,"0.#"),1)=".",FALSE,TRUE)</formula>
    </cfRule>
    <cfRule type="expression" dxfId="2144" priority="1944">
      <formula>IF(RIGHT(TEXT(AI445,"0.#"),1)=".",TRUE,FALSE)</formula>
    </cfRule>
  </conditionalFormatting>
  <conditionalFormatting sqref="AI443">
    <cfRule type="expression" dxfId="2143" priority="1947">
      <formula>IF(RIGHT(TEXT(AI443,"0.#"),1)=".",FALSE,TRUE)</formula>
    </cfRule>
    <cfRule type="expression" dxfId="2142" priority="1948">
      <formula>IF(RIGHT(TEXT(AI443,"0.#"),1)=".",TRUE,FALSE)</formula>
    </cfRule>
  </conditionalFormatting>
  <conditionalFormatting sqref="AI444">
    <cfRule type="expression" dxfId="2141" priority="1945">
      <formula>IF(RIGHT(TEXT(AI444,"0.#"),1)=".",FALSE,TRUE)</formula>
    </cfRule>
    <cfRule type="expression" dxfId="2140" priority="1946">
      <formula>IF(RIGHT(TEXT(AI444,"0.#"),1)=".",TRUE,FALSE)</formula>
    </cfRule>
  </conditionalFormatting>
  <conditionalFormatting sqref="AQ443">
    <cfRule type="expression" dxfId="2139" priority="1937">
      <formula>IF(RIGHT(TEXT(AQ443,"0.#"),1)=".",FALSE,TRUE)</formula>
    </cfRule>
    <cfRule type="expression" dxfId="2138" priority="1938">
      <formula>IF(RIGHT(TEXT(AQ443,"0.#"),1)=".",TRUE,FALSE)</formula>
    </cfRule>
  </conditionalFormatting>
  <conditionalFormatting sqref="AQ444">
    <cfRule type="expression" dxfId="2137" priority="1941">
      <formula>IF(RIGHT(TEXT(AQ444,"0.#"),1)=".",FALSE,TRUE)</formula>
    </cfRule>
    <cfRule type="expression" dxfId="2136" priority="1942">
      <formula>IF(RIGHT(TEXT(AQ444,"0.#"),1)=".",TRUE,FALSE)</formula>
    </cfRule>
  </conditionalFormatting>
  <conditionalFormatting sqref="AQ445">
    <cfRule type="expression" dxfId="2135" priority="1939">
      <formula>IF(RIGHT(TEXT(AQ445,"0.#"),1)=".",FALSE,TRUE)</formula>
    </cfRule>
    <cfRule type="expression" dxfId="2134" priority="1940">
      <formula>IF(RIGHT(TEXT(AQ445,"0.#"),1)=".",TRUE,FALSE)</formula>
    </cfRule>
  </conditionalFormatting>
  <conditionalFormatting sqref="Y872:Y899">
    <cfRule type="expression" dxfId="2133" priority="2167">
      <formula>IF(RIGHT(TEXT(Y872,"0.#"),1)=".",FALSE,TRUE)</formula>
    </cfRule>
    <cfRule type="expression" dxfId="2132" priority="2168">
      <formula>IF(RIGHT(TEXT(Y872,"0.#"),1)=".",TRUE,FALSE)</formula>
    </cfRule>
  </conditionalFormatting>
  <conditionalFormatting sqref="Y870:Y871">
    <cfRule type="expression" dxfId="2131" priority="2161">
      <formula>IF(RIGHT(TEXT(Y870,"0.#"),1)=".",FALSE,TRUE)</formula>
    </cfRule>
    <cfRule type="expression" dxfId="2130" priority="2162">
      <formula>IF(RIGHT(TEXT(Y870,"0.#"),1)=".",TRUE,FALSE)</formula>
    </cfRule>
  </conditionalFormatting>
  <conditionalFormatting sqref="Y905:Y932">
    <cfRule type="expression" dxfId="2129" priority="2155">
      <formula>IF(RIGHT(TEXT(Y905,"0.#"),1)=".",FALSE,TRUE)</formula>
    </cfRule>
    <cfRule type="expression" dxfId="2128" priority="2156">
      <formula>IF(RIGHT(TEXT(Y905,"0.#"),1)=".",TRUE,FALSE)</formula>
    </cfRule>
  </conditionalFormatting>
  <conditionalFormatting sqref="Y903:Y904">
    <cfRule type="expression" dxfId="2127" priority="2149">
      <formula>IF(RIGHT(TEXT(Y903,"0.#"),1)=".",FALSE,TRUE)</formula>
    </cfRule>
    <cfRule type="expression" dxfId="2126" priority="2150">
      <formula>IF(RIGHT(TEXT(Y903,"0.#"),1)=".",TRUE,FALSE)</formula>
    </cfRule>
  </conditionalFormatting>
  <conditionalFormatting sqref="Y938:Y965">
    <cfRule type="expression" dxfId="2125" priority="2143">
      <formula>IF(RIGHT(TEXT(Y938,"0.#"),1)=".",FALSE,TRUE)</formula>
    </cfRule>
    <cfRule type="expression" dxfId="2124" priority="2144">
      <formula>IF(RIGHT(TEXT(Y938,"0.#"),1)=".",TRUE,FALSE)</formula>
    </cfRule>
  </conditionalFormatting>
  <conditionalFormatting sqref="Y936:Y937">
    <cfRule type="expression" dxfId="2123" priority="2137">
      <formula>IF(RIGHT(TEXT(Y936,"0.#"),1)=".",FALSE,TRUE)</formula>
    </cfRule>
    <cfRule type="expression" dxfId="2122" priority="2138">
      <formula>IF(RIGHT(TEXT(Y936,"0.#"),1)=".",TRUE,FALSE)</formula>
    </cfRule>
  </conditionalFormatting>
  <conditionalFormatting sqref="Y971:Y998">
    <cfRule type="expression" dxfId="2121" priority="2131">
      <formula>IF(RIGHT(TEXT(Y971,"0.#"),1)=".",FALSE,TRUE)</formula>
    </cfRule>
    <cfRule type="expression" dxfId="2120" priority="2132">
      <formula>IF(RIGHT(TEXT(Y971,"0.#"),1)=".",TRUE,FALSE)</formula>
    </cfRule>
  </conditionalFormatting>
  <conditionalFormatting sqref="Y969:Y970">
    <cfRule type="expression" dxfId="2119" priority="2125">
      <formula>IF(RIGHT(TEXT(Y969,"0.#"),1)=".",FALSE,TRUE)</formula>
    </cfRule>
    <cfRule type="expression" dxfId="2118" priority="2126">
      <formula>IF(RIGHT(TEXT(Y969,"0.#"),1)=".",TRUE,FALSE)</formula>
    </cfRule>
  </conditionalFormatting>
  <conditionalFormatting sqref="Y1004:Y1031">
    <cfRule type="expression" dxfId="2117" priority="2119">
      <formula>IF(RIGHT(TEXT(Y1004,"0.#"),1)=".",FALSE,TRUE)</formula>
    </cfRule>
    <cfRule type="expression" dxfId="2116" priority="2120">
      <formula>IF(RIGHT(TEXT(Y1004,"0.#"),1)=".",TRUE,FALSE)</formula>
    </cfRule>
  </conditionalFormatting>
  <conditionalFormatting sqref="W23">
    <cfRule type="expression" dxfId="2115" priority="2403">
      <formula>IF(RIGHT(TEXT(W23,"0.#"),1)=".",FALSE,TRUE)</formula>
    </cfRule>
    <cfRule type="expression" dxfId="2114" priority="2404">
      <formula>IF(RIGHT(TEXT(W23,"0.#"),1)=".",TRUE,FALSE)</formula>
    </cfRule>
  </conditionalFormatting>
  <conditionalFormatting sqref="W24:W27">
    <cfRule type="expression" dxfId="2113" priority="2401">
      <formula>IF(RIGHT(TEXT(W24,"0.#"),1)=".",FALSE,TRUE)</formula>
    </cfRule>
    <cfRule type="expression" dxfId="2112" priority="2402">
      <formula>IF(RIGHT(TEXT(W24,"0.#"),1)=".",TRUE,FALSE)</formula>
    </cfRule>
  </conditionalFormatting>
  <conditionalFormatting sqref="W28">
    <cfRule type="expression" dxfId="2111" priority="2393">
      <formula>IF(RIGHT(TEXT(W28,"0.#"),1)=".",FALSE,TRUE)</formula>
    </cfRule>
    <cfRule type="expression" dxfId="2110" priority="2394">
      <formula>IF(RIGHT(TEXT(W28,"0.#"),1)=".",TRUE,FALSE)</formula>
    </cfRule>
  </conditionalFormatting>
  <conditionalFormatting sqref="P23">
    <cfRule type="expression" dxfId="2109" priority="2391">
      <formula>IF(RIGHT(TEXT(P23,"0.#"),1)=".",FALSE,TRUE)</formula>
    </cfRule>
    <cfRule type="expression" dxfId="2108" priority="2392">
      <formula>IF(RIGHT(TEXT(P23,"0.#"),1)=".",TRUE,FALSE)</formula>
    </cfRule>
  </conditionalFormatting>
  <conditionalFormatting sqref="P24:P27">
    <cfRule type="expression" dxfId="2107" priority="2389">
      <formula>IF(RIGHT(TEXT(P24,"0.#"),1)=".",FALSE,TRUE)</formula>
    </cfRule>
    <cfRule type="expression" dxfId="2106" priority="2390">
      <formula>IF(RIGHT(TEXT(P24,"0.#"),1)=".",TRUE,FALSE)</formula>
    </cfRule>
  </conditionalFormatting>
  <conditionalFormatting sqref="P28">
    <cfRule type="expression" dxfId="2105" priority="2387">
      <formula>IF(RIGHT(TEXT(P28,"0.#"),1)=".",FALSE,TRUE)</formula>
    </cfRule>
    <cfRule type="expression" dxfId="2104" priority="2388">
      <formula>IF(RIGHT(TEXT(P28,"0.#"),1)=".",TRUE,FALSE)</formula>
    </cfRule>
  </conditionalFormatting>
  <conditionalFormatting sqref="AQ114">
    <cfRule type="expression" dxfId="2103" priority="2371">
      <formula>IF(RIGHT(TEXT(AQ114,"0.#"),1)=".",FALSE,TRUE)</formula>
    </cfRule>
    <cfRule type="expression" dxfId="2102" priority="2372">
      <formula>IF(RIGHT(TEXT(AQ114,"0.#"),1)=".",TRUE,FALSE)</formula>
    </cfRule>
  </conditionalFormatting>
  <conditionalFormatting sqref="AQ104">
    <cfRule type="expression" dxfId="2101" priority="2385">
      <formula>IF(RIGHT(TEXT(AQ104,"0.#"),1)=".",FALSE,TRUE)</formula>
    </cfRule>
    <cfRule type="expression" dxfId="2100" priority="2386">
      <formula>IF(RIGHT(TEXT(AQ104,"0.#"),1)=".",TRUE,FALSE)</formula>
    </cfRule>
  </conditionalFormatting>
  <conditionalFormatting sqref="AQ105">
    <cfRule type="expression" dxfId="2099" priority="2383">
      <formula>IF(RIGHT(TEXT(AQ105,"0.#"),1)=".",FALSE,TRUE)</formula>
    </cfRule>
    <cfRule type="expression" dxfId="2098" priority="2384">
      <formula>IF(RIGHT(TEXT(AQ105,"0.#"),1)=".",TRUE,FALSE)</formula>
    </cfRule>
  </conditionalFormatting>
  <conditionalFormatting sqref="AQ110">
    <cfRule type="expression" dxfId="2097" priority="2377">
      <formula>IF(RIGHT(TEXT(AQ110,"0.#"),1)=".",FALSE,TRUE)</formula>
    </cfRule>
    <cfRule type="expression" dxfId="2096" priority="2378">
      <formula>IF(RIGHT(TEXT(AQ110,"0.#"),1)=".",TRUE,FALSE)</formula>
    </cfRule>
  </conditionalFormatting>
  <conditionalFormatting sqref="AQ111">
    <cfRule type="expression" dxfId="2095" priority="2375">
      <formula>IF(RIGHT(TEXT(AQ111,"0.#"),1)=".",FALSE,TRUE)</formula>
    </cfRule>
    <cfRule type="expression" dxfId="2094" priority="2376">
      <formula>IF(RIGHT(TEXT(AQ111,"0.#"),1)=".",TRUE,FALSE)</formula>
    </cfRule>
  </conditionalFormatting>
  <conditionalFormatting sqref="AQ113">
    <cfRule type="expression" dxfId="2093" priority="2373">
      <formula>IF(RIGHT(TEXT(AQ113,"0.#"),1)=".",FALSE,TRUE)</formula>
    </cfRule>
    <cfRule type="expression" dxfId="2092" priority="2374">
      <formula>IF(RIGHT(TEXT(AQ113,"0.#"),1)=".",TRUE,FALSE)</formula>
    </cfRule>
  </conditionalFormatting>
  <conditionalFormatting sqref="AE67">
    <cfRule type="expression" dxfId="2091" priority="2303">
      <formula>IF(RIGHT(TEXT(AE67,"0.#"),1)=".",FALSE,TRUE)</formula>
    </cfRule>
    <cfRule type="expression" dxfId="2090" priority="2304">
      <formula>IF(RIGHT(TEXT(AE67,"0.#"),1)=".",TRUE,FALSE)</formula>
    </cfRule>
  </conditionalFormatting>
  <conditionalFormatting sqref="AE68">
    <cfRule type="expression" dxfId="2089" priority="2301">
      <formula>IF(RIGHT(TEXT(AE68,"0.#"),1)=".",FALSE,TRUE)</formula>
    </cfRule>
    <cfRule type="expression" dxfId="2088" priority="2302">
      <formula>IF(RIGHT(TEXT(AE68,"0.#"),1)=".",TRUE,FALSE)</formula>
    </cfRule>
  </conditionalFormatting>
  <conditionalFormatting sqref="AE69">
    <cfRule type="expression" dxfId="2087" priority="2299">
      <formula>IF(RIGHT(TEXT(AE69,"0.#"),1)=".",FALSE,TRUE)</formula>
    </cfRule>
    <cfRule type="expression" dxfId="2086" priority="2300">
      <formula>IF(RIGHT(TEXT(AE69,"0.#"),1)=".",TRUE,FALSE)</formula>
    </cfRule>
  </conditionalFormatting>
  <conditionalFormatting sqref="AI69">
    <cfRule type="expression" dxfId="2085" priority="2297">
      <formula>IF(RIGHT(TEXT(AI69,"0.#"),1)=".",FALSE,TRUE)</formula>
    </cfRule>
    <cfRule type="expression" dxfId="2084" priority="2298">
      <formula>IF(RIGHT(TEXT(AI69,"0.#"),1)=".",TRUE,FALSE)</formula>
    </cfRule>
  </conditionalFormatting>
  <conditionalFormatting sqref="AI68">
    <cfRule type="expression" dxfId="2083" priority="2295">
      <formula>IF(RIGHT(TEXT(AI68,"0.#"),1)=".",FALSE,TRUE)</formula>
    </cfRule>
    <cfRule type="expression" dxfId="2082" priority="2296">
      <formula>IF(RIGHT(TEXT(AI68,"0.#"),1)=".",TRUE,FALSE)</formula>
    </cfRule>
  </conditionalFormatting>
  <conditionalFormatting sqref="AI67">
    <cfRule type="expression" dxfId="2081" priority="2293">
      <formula>IF(RIGHT(TEXT(AI67,"0.#"),1)=".",FALSE,TRUE)</formula>
    </cfRule>
    <cfRule type="expression" dxfId="2080" priority="2294">
      <formula>IF(RIGHT(TEXT(AI67,"0.#"),1)=".",TRUE,FALSE)</formula>
    </cfRule>
  </conditionalFormatting>
  <conditionalFormatting sqref="AM67">
    <cfRule type="expression" dxfId="2079" priority="2291">
      <formula>IF(RIGHT(TEXT(AM67,"0.#"),1)=".",FALSE,TRUE)</formula>
    </cfRule>
    <cfRule type="expression" dxfId="2078" priority="2292">
      <formula>IF(RIGHT(TEXT(AM67,"0.#"),1)=".",TRUE,FALSE)</formula>
    </cfRule>
  </conditionalFormatting>
  <conditionalFormatting sqref="AM68">
    <cfRule type="expression" dxfId="2077" priority="2289">
      <formula>IF(RIGHT(TEXT(AM68,"0.#"),1)=".",FALSE,TRUE)</formula>
    </cfRule>
    <cfRule type="expression" dxfId="2076" priority="2290">
      <formula>IF(RIGHT(TEXT(AM68,"0.#"),1)=".",TRUE,FALSE)</formula>
    </cfRule>
  </conditionalFormatting>
  <conditionalFormatting sqref="AM69">
    <cfRule type="expression" dxfId="2075" priority="2287">
      <formula>IF(RIGHT(TEXT(AM69,"0.#"),1)=".",FALSE,TRUE)</formula>
    </cfRule>
    <cfRule type="expression" dxfId="2074" priority="2288">
      <formula>IF(RIGHT(TEXT(AM69,"0.#"),1)=".",TRUE,FALSE)</formula>
    </cfRule>
  </conditionalFormatting>
  <conditionalFormatting sqref="AQ67:AQ69">
    <cfRule type="expression" dxfId="2073" priority="2285">
      <formula>IF(RIGHT(TEXT(AQ67,"0.#"),1)=".",FALSE,TRUE)</formula>
    </cfRule>
    <cfRule type="expression" dxfId="2072" priority="2286">
      <formula>IF(RIGHT(TEXT(AQ67,"0.#"),1)=".",TRUE,FALSE)</formula>
    </cfRule>
  </conditionalFormatting>
  <conditionalFormatting sqref="AU67:AU69">
    <cfRule type="expression" dxfId="2071" priority="2283">
      <formula>IF(RIGHT(TEXT(AU67,"0.#"),1)=".",FALSE,TRUE)</formula>
    </cfRule>
    <cfRule type="expression" dxfId="2070" priority="2284">
      <formula>IF(RIGHT(TEXT(AU67,"0.#"),1)=".",TRUE,FALSE)</formula>
    </cfRule>
  </conditionalFormatting>
  <conditionalFormatting sqref="AE70">
    <cfRule type="expression" dxfId="2069" priority="2281">
      <formula>IF(RIGHT(TEXT(AE70,"0.#"),1)=".",FALSE,TRUE)</formula>
    </cfRule>
    <cfRule type="expression" dxfId="2068" priority="2282">
      <formula>IF(RIGHT(TEXT(AE70,"0.#"),1)=".",TRUE,FALSE)</formula>
    </cfRule>
  </conditionalFormatting>
  <conditionalFormatting sqref="AE71">
    <cfRule type="expression" dxfId="2067" priority="2279">
      <formula>IF(RIGHT(TEXT(AE71,"0.#"),1)=".",FALSE,TRUE)</formula>
    </cfRule>
    <cfRule type="expression" dxfId="2066" priority="2280">
      <formula>IF(RIGHT(TEXT(AE71,"0.#"),1)=".",TRUE,FALSE)</formula>
    </cfRule>
  </conditionalFormatting>
  <conditionalFormatting sqref="AE72">
    <cfRule type="expression" dxfId="2065" priority="2277">
      <formula>IF(RIGHT(TEXT(AE72,"0.#"),1)=".",FALSE,TRUE)</formula>
    </cfRule>
    <cfRule type="expression" dxfId="2064" priority="2278">
      <formula>IF(RIGHT(TEXT(AE72,"0.#"),1)=".",TRUE,FALSE)</formula>
    </cfRule>
  </conditionalFormatting>
  <conditionalFormatting sqref="AI72">
    <cfRule type="expression" dxfId="2063" priority="2275">
      <formula>IF(RIGHT(TEXT(AI72,"0.#"),1)=".",FALSE,TRUE)</formula>
    </cfRule>
    <cfRule type="expression" dxfId="2062" priority="2276">
      <formula>IF(RIGHT(TEXT(AI72,"0.#"),1)=".",TRUE,FALSE)</formula>
    </cfRule>
  </conditionalFormatting>
  <conditionalFormatting sqref="AI71">
    <cfRule type="expression" dxfId="2061" priority="2273">
      <formula>IF(RIGHT(TEXT(AI71,"0.#"),1)=".",FALSE,TRUE)</formula>
    </cfRule>
    <cfRule type="expression" dxfId="2060" priority="2274">
      <formula>IF(RIGHT(TEXT(AI71,"0.#"),1)=".",TRUE,FALSE)</formula>
    </cfRule>
  </conditionalFormatting>
  <conditionalFormatting sqref="AI70">
    <cfRule type="expression" dxfId="2059" priority="2271">
      <formula>IF(RIGHT(TEXT(AI70,"0.#"),1)=".",FALSE,TRUE)</formula>
    </cfRule>
    <cfRule type="expression" dxfId="2058" priority="2272">
      <formula>IF(RIGHT(TEXT(AI70,"0.#"),1)=".",TRUE,FALSE)</formula>
    </cfRule>
  </conditionalFormatting>
  <conditionalFormatting sqref="AM70">
    <cfRule type="expression" dxfId="2057" priority="2269">
      <formula>IF(RIGHT(TEXT(AM70,"0.#"),1)=".",FALSE,TRUE)</formula>
    </cfRule>
    <cfRule type="expression" dxfId="2056" priority="2270">
      <formula>IF(RIGHT(TEXT(AM70,"0.#"),1)=".",TRUE,FALSE)</formula>
    </cfRule>
  </conditionalFormatting>
  <conditionalFormatting sqref="AM71">
    <cfRule type="expression" dxfId="2055" priority="2267">
      <formula>IF(RIGHT(TEXT(AM71,"0.#"),1)=".",FALSE,TRUE)</formula>
    </cfRule>
    <cfRule type="expression" dxfId="2054" priority="2268">
      <formula>IF(RIGHT(TEXT(AM71,"0.#"),1)=".",TRUE,FALSE)</formula>
    </cfRule>
  </conditionalFormatting>
  <conditionalFormatting sqref="AM72">
    <cfRule type="expression" dxfId="2053" priority="2265">
      <formula>IF(RIGHT(TEXT(AM72,"0.#"),1)=".",FALSE,TRUE)</formula>
    </cfRule>
    <cfRule type="expression" dxfId="2052" priority="2266">
      <formula>IF(RIGHT(TEXT(AM72,"0.#"),1)=".",TRUE,FALSE)</formula>
    </cfRule>
  </conditionalFormatting>
  <conditionalFormatting sqref="AQ70:AQ72">
    <cfRule type="expression" dxfId="2051" priority="2263">
      <formula>IF(RIGHT(TEXT(AQ70,"0.#"),1)=".",FALSE,TRUE)</formula>
    </cfRule>
    <cfRule type="expression" dxfId="2050" priority="2264">
      <formula>IF(RIGHT(TEXT(AQ70,"0.#"),1)=".",TRUE,FALSE)</formula>
    </cfRule>
  </conditionalFormatting>
  <conditionalFormatting sqref="AU70:AU72">
    <cfRule type="expression" dxfId="2049" priority="2261">
      <formula>IF(RIGHT(TEXT(AU70,"0.#"),1)=".",FALSE,TRUE)</formula>
    </cfRule>
    <cfRule type="expression" dxfId="2048" priority="2262">
      <formula>IF(RIGHT(TEXT(AU70,"0.#"),1)=".",TRUE,FALSE)</formula>
    </cfRule>
  </conditionalFormatting>
  <conditionalFormatting sqref="AU656">
    <cfRule type="expression" dxfId="2047" priority="779">
      <formula>IF(RIGHT(TEXT(AU656,"0.#"),1)=".",FALSE,TRUE)</formula>
    </cfRule>
    <cfRule type="expression" dxfId="2046" priority="780">
      <formula>IF(RIGHT(TEXT(AU656,"0.#"),1)=".",TRUE,FALSE)</formula>
    </cfRule>
  </conditionalFormatting>
  <conditionalFormatting sqref="AQ655">
    <cfRule type="expression" dxfId="2045" priority="771">
      <formula>IF(RIGHT(TEXT(AQ655,"0.#"),1)=".",FALSE,TRUE)</formula>
    </cfRule>
    <cfRule type="expression" dxfId="2044" priority="772">
      <formula>IF(RIGHT(TEXT(AQ655,"0.#"),1)=".",TRUE,FALSE)</formula>
    </cfRule>
  </conditionalFormatting>
  <conditionalFormatting sqref="AI696">
    <cfRule type="expression" dxfId="2043" priority="563">
      <formula>IF(RIGHT(TEXT(AI696,"0.#"),1)=".",FALSE,TRUE)</formula>
    </cfRule>
    <cfRule type="expression" dxfId="2042" priority="564">
      <formula>IF(RIGHT(TEXT(AI696,"0.#"),1)=".",TRUE,FALSE)</formula>
    </cfRule>
  </conditionalFormatting>
  <conditionalFormatting sqref="AQ694">
    <cfRule type="expression" dxfId="2041" priority="557">
      <formula>IF(RIGHT(TEXT(AQ694,"0.#"),1)=".",FALSE,TRUE)</formula>
    </cfRule>
    <cfRule type="expression" dxfId="2040" priority="558">
      <formula>IF(RIGHT(TEXT(AQ694,"0.#"),1)=".",TRUE,FALSE)</formula>
    </cfRule>
  </conditionalFormatting>
  <conditionalFormatting sqref="AL872:AO899">
    <cfRule type="expression" dxfId="2039" priority="2169">
      <formula>IF(AND(AL872&gt;=0, RIGHT(TEXT(AL872,"0.#"),1)&lt;&gt;"."),TRUE,FALSE)</formula>
    </cfRule>
    <cfRule type="expression" dxfId="2038" priority="2170">
      <formula>IF(AND(AL872&gt;=0, RIGHT(TEXT(AL872,"0.#"),1)="."),TRUE,FALSE)</formula>
    </cfRule>
    <cfRule type="expression" dxfId="2037" priority="2171">
      <formula>IF(AND(AL872&lt;0, RIGHT(TEXT(AL872,"0.#"),1)&lt;&gt;"."),TRUE,FALSE)</formula>
    </cfRule>
    <cfRule type="expression" dxfId="2036" priority="2172">
      <formula>IF(AND(AL872&lt;0, RIGHT(TEXT(AL872,"0.#"),1)="."),TRUE,FALSE)</formula>
    </cfRule>
  </conditionalFormatting>
  <conditionalFormatting sqref="AL870:AO871">
    <cfRule type="expression" dxfId="2035" priority="2163">
      <formula>IF(AND(AL870&gt;=0, RIGHT(TEXT(AL870,"0.#"),1)&lt;&gt;"."),TRUE,FALSE)</formula>
    </cfRule>
    <cfRule type="expression" dxfId="2034" priority="2164">
      <formula>IF(AND(AL870&gt;=0, RIGHT(TEXT(AL870,"0.#"),1)="."),TRUE,FALSE)</formula>
    </cfRule>
    <cfRule type="expression" dxfId="2033" priority="2165">
      <formula>IF(AND(AL870&lt;0, RIGHT(TEXT(AL870,"0.#"),1)&lt;&gt;"."),TRUE,FALSE)</formula>
    </cfRule>
    <cfRule type="expression" dxfId="2032" priority="2166">
      <formula>IF(AND(AL870&lt;0, RIGHT(TEXT(AL870,"0.#"),1)="."),TRUE,FALSE)</formula>
    </cfRule>
  </conditionalFormatting>
  <conditionalFormatting sqref="AL905:AO932">
    <cfRule type="expression" dxfId="2031" priority="2157">
      <formula>IF(AND(AL905&gt;=0, RIGHT(TEXT(AL905,"0.#"),1)&lt;&gt;"."),TRUE,FALSE)</formula>
    </cfRule>
    <cfRule type="expression" dxfId="2030" priority="2158">
      <formula>IF(AND(AL905&gt;=0, RIGHT(TEXT(AL905,"0.#"),1)="."),TRUE,FALSE)</formula>
    </cfRule>
    <cfRule type="expression" dxfId="2029" priority="2159">
      <formula>IF(AND(AL905&lt;0, RIGHT(TEXT(AL905,"0.#"),1)&lt;&gt;"."),TRUE,FALSE)</formula>
    </cfRule>
    <cfRule type="expression" dxfId="2028" priority="2160">
      <formula>IF(AND(AL905&lt;0, RIGHT(TEXT(AL905,"0.#"),1)="."),TRUE,FALSE)</formula>
    </cfRule>
  </conditionalFormatting>
  <conditionalFormatting sqref="AL903:AO904">
    <cfRule type="expression" dxfId="2027" priority="2151">
      <formula>IF(AND(AL903&gt;=0, RIGHT(TEXT(AL903,"0.#"),1)&lt;&gt;"."),TRUE,FALSE)</formula>
    </cfRule>
    <cfRule type="expression" dxfId="2026" priority="2152">
      <formula>IF(AND(AL903&gt;=0, RIGHT(TEXT(AL903,"0.#"),1)="."),TRUE,FALSE)</formula>
    </cfRule>
    <cfRule type="expression" dxfId="2025" priority="2153">
      <formula>IF(AND(AL903&lt;0, RIGHT(TEXT(AL903,"0.#"),1)&lt;&gt;"."),TRUE,FALSE)</formula>
    </cfRule>
    <cfRule type="expression" dxfId="2024" priority="2154">
      <formula>IF(AND(AL903&lt;0, RIGHT(TEXT(AL903,"0.#"),1)="."),TRUE,FALSE)</formula>
    </cfRule>
  </conditionalFormatting>
  <conditionalFormatting sqref="AL938:AO965">
    <cfRule type="expression" dxfId="2023" priority="2145">
      <formula>IF(AND(AL938&gt;=0, RIGHT(TEXT(AL938,"0.#"),1)&lt;&gt;"."),TRUE,FALSE)</formula>
    </cfRule>
    <cfRule type="expression" dxfId="2022" priority="2146">
      <formula>IF(AND(AL938&gt;=0, RIGHT(TEXT(AL938,"0.#"),1)="."),TRUE,FALSE)</formula>
    </cfRule>
    <cfRule type="expression" dxfId="2021" priority="2147">
      <formula>IF(AND(AL938&lt;0, RIGHT(TEXT(AL938,"0.#"),1)&lt;&gt;"."),TRUE,FALSE)</formula>
    </cfRule>
    <cfRule type="expression" dxfId="2020" priority="2148">
      <formula>IF(AND(AL938&lt;0, RIGHT(TEXT(AL938,"0.#"),1)="."),TRUE,FALSE)</formula>
    </cfRule>
  </conditionalFormatting>
  <conditionalFormatting sqref="AL936:AO937">
    <cfRule type="expression" dxfId="2019" priority="2139">
      <formula>IF(AND(AL936&gt;=0, RIGHT(TEXT(AL936,"0.#"),1)&lt;&gt;"."),TRUE,FALSE)</formula>
    </cfRule>
    <cfRule type="expression" dxfId="2018" priority="2140">
      <formula>IF(AND(AL936&gt;=0, RIGHT(TEXT(AL936,"0.#"),1)="."),TRUE,FALSE)</formula>
    </cfRule>
    <cfRule type="expression" dxfId="2017" priority="2141">
      <formula>IF(AND(AL936&lt;0, RIGHT(TEXT(AL936,"0.#"),1)&lt;&gt;"."),TRUE,FALSE)</formula>
    </cfRule>
    <cfRule type="expression" dxfId="2016" priority="2142">
      <formula>IF(AND(AL936&lt;0, RIGHT(TEXT(AL936,"0.#"),1)="."),TRUE,FALSE)</formula>
    </cfRule>
  </conditionalFormatting>
  <conditionalFormatting sqref="AL971:AO998">
    <cfRule type="expression" dxfId="2015" priority="2133">
      <formula>IF(AND(AL971&gt;=0, RIGHT(TEXT(AL971,"0.#"),1)&lt;&gt;"."),TRUE,FALSE)</formula>
    </cfRule>
    <cfRule type="expression" dxfId="2014" priority="2134">
      <formula>IF(AND(AL971&gt;=0, RIGHT(TEXT(AL971,"0.#"),1)="."),TRUE,FALSE)</formula>
    </cfRule>
    <cfRule type="expression" dxfId="2013" priority="2135">
      <formula>IF(AND(AL971&lt;0, RIGHT(TEXT(AL971,"0.#"),1)&lt;&gt;"."),TRUE,FALSE)</formula>
    </cfRule>
    <cfRule type="expression" dxfId="2012" priority="2136">
      <formula>IF(AND(AL971&lt;0, RIGHT(TEXT(AL971,"0.#"),1)="."),TRUE,FALSE)</formula>
    </cfRule>
  </conditionalFormatting>
  <conditionalFormatting sqref="AL969:AO970">
    <cfRule type="expression" dxfId="2011" priority="2127">
      <formula>IF(AND(AL969&gt;=0, RIGHT(TEXT(AL969,"0.#"),1)&lt;&gt;"."),TRUE,FALSE)</formula>
    </cfRule>
    <cfRule type="expression" dxfId="2010" priority="2128">
      <formula>IF(AND(AL969&gt;=0, RIGHT(TEXT(AL969,"0.#"),1)="."),TRUE,FALSE)</formula>
    </cfRule>
    <cfRule type="expression" dxfId="2009" priority="2129">
      <formula>IF(AND(AL969&lt;0, RIGHT(TEXT(AL969,"0.#"),1)&lt;&gt;"."),TRUE,FALSE)</formula>
    </cfRule>
    <cfRule type="expression" dxfId="2008" priority="2130">
      <formula>IF(AND(AL969&lt;0, RIGHT(TEXT(AL969,"0.#"),1)="."),TRUE,FALSE)</formula>
    </cfRule>
  </conditionalFormatting>
  <conditionalFormatting sqref="AL1004:AO1031">
    <cfRule type="expression" dxfId="2007" priority="2121">
      <formula>IF(AND(AL1004&gt;=0, RIGHT(TEXT(AL1004,"0.#"),1)&lt;&gt;"."),TRUE,FALSE)</formula>
    </cfRule>
    <cfRule type="expression" dxfId="2006" priority="2122">
      <formula>IF(AND(AL1004&gt;=0, RIGHT(TEXT(AL1004,"0.#"),1)="."),TRUE,FALSE)</formula>
    </cfRule>
    <cfRule type="expression" dxfId="2005" priority="2123">
      <formula>IF(AND(AL1004&lt;0, RIGHT(TEXT(AL1004,"0.#"),1)&lt;&gt;"."),TRUE,FALSE)</formula>
    </cfRule>
    <cfRule type="expression" dxfId="2004" priority="2124">
      <formula>IF(AND(AL1004&lt;0, RIGHT(TEXT(AL1004,"0.#"),1)="."),TRUE,FALSE)</formula>
    </cfRule>
  </conditionalFormatting>
  <conditionalFormatting sqref="AL1002:AO1003">
    <cfRule type="expression" dxfId="2003" priority="2115">
      <formula>IF(AND(AL1002&gt;=0, RIGHT(TEXT(AL1002,"0.#"),1)&lt;&gt;"."),TRUE,FALSE)</formula>
    </cfRule>
    <cfRule type="expression" dxfId="2002" priority="2116">
      <formula>IF(AND(AL1002&gt;=0, RIGHT(TEXT(AL1002,"0.#"),1)="."),TRUE,FALSE)</formula>
    </cfRule>
    <cfRule type="expression" dxfId="2001" priority="2117">
      <formula>IF(AND(AL1002&lt;0, RIGHT(TEXT(AL1002,"0.#"),1)&lt;&gt;"."),TRUE,FALSE)</formula>
    </cfRule>
    <cfRule type="expression" dxfId="2000" priority="2118">
      <formula>IF(AND(AL1002&lt;0, RIGHT(TEXT(AL1002,"0.#"),1)="."),TRUE,FALSE)</formula>
    </cfRule>
  </conditionalFormatting>
  <conditionalFormatting sqref="Y1002:Y1003">
    <cfRule type="expression" dxfId="1999" priority="2113">
      <formula>IF(RIGHT(TEXT(Y1002,"0.#"),1)=".",FALSE,TRUE)</formula>
    </cfRule>
    <cfRule type="expression" dxfId="1998" priority="2114">
      <formula>IF(RIGHT(TEXT(Y1002,"0.#"),1)=".",TRUE,FALSE)</formula>
    </cfRule>
  </conditionalFormatting>
  <conditionalFormatting sqref="AL1037:AO1064">
    <cfRule type="expression" dxfId="1997" priority="2109">
      <formula>IF(AND(AL1037&gt;=0, RIGHT(TEXT(AL1037,"0.#"),1)&lt;&gt;"."),TRUE,FALSE)</formula>
    </cfRule>
    <cfRule type="expression" dxfId="1996" priority="2110">
      <formula>IF(AND(AL1037&gt;=0, RIGHT(TEXT(AL1037,"0.#"),1)="."),TRUE,FALSE)</formula>
    </cfRule>
    <cfRule type="expression" dxfId="1995" priority="2111">
      <formula>IF(AND(AL1037&lt;0, RIGHT(TEXT(AL1037,"0.#"),1)&lt;&gt;"."),TRUE,FALSE)</formula>
    </cfRule>
    <cfRule type="expression" dxfId="1994" priority="2112">
      <formula>IF(AND(AL1037&lt;0, RIGHT(TEXT(AL1037,"0.#"),1)="."),TRUE,FALSE)</formula>
    </cfRule>
  </conditionalFormatting>
  <conditionalFormatting sqref="Y1037:Y1064">
    <cfRule type="expression" dxfId="1993" priority="2107">
      <formula>IF(RIGHT(TEXT(Y1037,"0.#"),1)=".",FALSE,TRUE)</formula>
    </cfRule>
    <cfRule type="expression" dxfId="1992" priority="2108">
      <formula>IF(RIGHT(TEXT(Y1037,"0.#"),1)=".",TRUE,FALSE)</formula>
    </cfRule>
  </conditionalFormatting>
  <conditionalFormatting sqref="AL1035:AO1036">
    <cfRule type="expression" dxfId="1991" priority="2103">
      <formula>IF(AND(AL1035&gt;=0, RIGHT(TEXT(AL1035,"0.#"),1)&lt;&gt;"."),TRUE,FALSE)</formula>
    </cfRule>
    <cfRule type="expression" dxfId="1990" priority="2104">
      <formula>IF(AND(AL1035&gt;=0, RIGHT(TEXT(AL1035,"0.#"),1)="."),TRUE,FALSE)</formula>
    </cfRule>
    <cfRule type="expression" dxfId="1989" priority="2105">
      <formula>IF(AND(AL1035&lt;0, RIGHT(TEXT(AL1035,"0.#"),1)&lt;&gt;"."),TRUE,FALSE)</formula>
    </cfRule>
    <cfRule type="expression" dxfId="1988" priority="2106">
      <formula>IF(AND(AL1035&lt;0, RIGHT(TEXT(AL1035,"0.#"),1)="."),TRUE,FALSE)</formula>
    </cfRule>
  </conditionalFormatting>
  <conditionalFormatting sqref="Y1035:Y1036">
    <cfRule type="expression" dxfId="1987" priority="2101">
      <formula>IF(RIGHT(TEXT(Y1035,"0.#"),1)=".",FALSE,TRUE)</formula>
    </cfRule>
    <cfRule type="expression" dxfId="1986" priority="2102">
      <formula>IF(RIGHT(TEXT(Y1035,"0.#"),1)=".",TRUE,FALSE)</formula>
    </cfRule>
  </conditionalFormatting>
  <conditionalFormatting sqref="AL1070:AO1097">
    <cfRule type="expression" dxfId="1985" priority="2097">
      <formula>IF(AND(AL1070&gt;=0, RIGHT(TEXT(AL1070,"0.#"),1)&lt;&gt;"."),TRUE,FALSE)</formula>
    </cfRule>
    <cfRule type="expression" dxfId="1984" priority="2098">
      <formula>IF(AND(AL1070&gt;=0, RIGHT(TEXT(AL1070,"0.#"),1)="."),TRUE,FALSE)</formula>
    </cfRule>
    <cfRule type="expression" dxfId="1983" priority="2099">
      <formula>IF(AND(AL1070&lt;0, RIGHT(TEXT(AL1070,"0.#"),1)&lt;&gt;"."),TRUE,FALSE)</formula>
    </cfRule>
    <cfRule type="expression" dxfId="1982" priority="2100">
      <formula>IF(AND(AL1070&lt;0, RIGHT(TEXT(AL1070,"0.#"),1)="."),TRUE,FALSE)</formula>
    </cfRule>
  </conditionalFormatting>
  <conditionalFormatting sqref="Y1070:Y1097">
    <cfRule type="expression" dxfId="1981" priority="2095">
      <formula>IF(RIGHT(TEXT(Y1070,"0.#"),1)=".",FALSE,TRUE)</formula>
    </cfRule>
    <cfRule type="expression" dxfId="1980" priority="2096">
      <formula>IF(RIGHT(TEXT(Y1070,"0.#"),1)=".",TRUE,FALSE)</formula>
    </cfRule>
  </conditionalFormatting>
  <conditionalFormatting sqref="AL1068:AO1069">
    <cfRule type="expression" dxfId="1979" priority="2091">
      <formula>IF(AND(AL1068&gt;=0, RIGHT(TEXT(AL1068,"0.#"),1)&lt;&gt;"."),TRUE,FALSE)</formula>
    </cfRule>
    <cfRule type="expression" dxfId="1978" priority="2092">
      <formula>IF(AND(AL1068&gt;=0, RIGHT(TEXT(AL1068,"0.#"),1)="."),TRUE,FALSE)</formula>
    </cfRule>
    <cfRule type="expression" dxfId="1977" priority="2093">
      <formula>IF(AND(AL1068&lt;0, RIGHT(TEXT(AL1068,"0.#"),1)&lt;&gt;"."),TRUE,FALSE)</formula>
    </cfRule>
    <cfRule type="expression" dxfId="1976" priority="2094">
      <formula>IF(AND(AL1068&lt;0, RIGHT(TEXT(AL1068,"0.#"),1)="."),TRUE,FALSE)</formula>
    </cfRule>
  </conditionalFormatting>
  <conditionalFormatting sqref="Y1068:Y1069">
    <cfRule type="expression" dxfId="1975" priority="2089">
      <formula>IF(RIGHT(TEXT(Y1068,"0.#"),1)=".",FALSE,TRUE)</formula>
    </cfRule>
    <cfRule type="expression" dxfId="1974" priority="2090">
      <formula>IF(RIGHT(TEXT(Y1068,"0.#"),1)=".",TRUE,FALSE)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AD14:AJ14">
    <cfRule type="expression" dxfId="799" priority="99">
      <formula>IF(RIGHT(TEXT(AD14,"0.#"),1)=".",FALSE,TRUE)</formula>
    </cfRule>
    <cfRule type="expression" dxfId="798" priority="100">
      <formula>IF(RIGHT(TEXT(AD14,"0.#"),1)=".",TRUE,FALSE)</formula>
    </cfRule>
  </conditionalFormatting>
  <conditionalFormatting sqref="AD15:AJ17 AD13:AJ13">
    <cfRule type="expression" dxfId="797" priority="97">
      <formula>IF(RIGHT(TEXT(AD13,"0.#"),1)=".",FALSE,TRUE)</formula>
    </cfRule>
    <cfRule type="expression" dxfId="796" priority="98">
      <formula>IF(RIGHT(TEXT(AD13,"0.#"),1)=".",TRUE,FALSE)</formula>
    </cfRule>
  </conditionalFormatting>
  <conditionalFormatting sqref="P14:AC14">
    <cfRule type="expression" dxfId="795" priority="95">
      <formula>IF(RIGHT(TEXT(P14,"0.#"),1)=".",FALSE,TRUE)</formula>
    </cfRule>
    <cfRule type="expression" dxfId="794" priority="96">
      <formula>IF(RIGHT(TEXT(P14,"0.#"),1)=".",TRUE,FALSE)</formula>
    </cfRule>
  </conditionalFormatting>
  <conditionalFormatting sqref="P15:AC17 P13:AC13">
    <cfRule type="expression" dxfId="793" priority="93">
      <formula>IF(RIGHT(TEXT(P13,"0.#"),1)=".",FALSE,TRUE)</formula>
    </cfRule>
    <cfRule type="expression" dxfId="792" priority="94">
      <formula>IF(RIGHT(TEXT(P13,"0.#"),1)=".",TRUE,FALSE)</formula>
    </cfRule>
  </conditionalFormatting>
  <conditionalFormatting sqref="AD19:AJ19">
    <cfRule type="expression" dxfId="791" priority="91">
      <formula>IF(RIGHT(TEXT(AD19,"0.#"),1)=".",FALSE,TRUE)</formula>
    </cfRule>
    <cfRule type="expression" dxfId="790" priority="92">
      <formula>IF(RIGHT(TEXT(AD19,"0.#"),1)=".",TRUE,FALSE)</formula>
    </cfRule>
  </conditionalFormatting>
  <conditionalFormatting sqref="P19:AC19">
    <cfRule type="expression" dxfId="789" priority="89">
      <formula>IF(RIGHT(TEXT(P19,"0.#"),1)=".",FALSE,TRUE)</formula>
    </cfRule>
    <cfRule type="expression" dxfId="788" priority="90">
      <formula>IF(RIGHT(TEXT(P19,"0.#"),1)=".",TRUE,FALSE)</formula>
    </cfRule>
  </conditionalFormatting>
  <conditionalFormatting sqref="AI34">
    <cfRule type="expression" dxfId="787" priority="77">
      <formula>IF(RIGHT(TEXT(AI34,"0.#"),1)=".",FALSE,TRUE)</formula>
    </cfRule>
    <cfRule type="expression" dxfId="786" priority="78">
      <formula>IF(RIGHT(TEXT(AI34,"0.#"),1)=".",TRUE,FALSE)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E33">
    <cfRule type="expression" dxfId="783" priority="85">
      <formula>IF(RIGHT(TEXT(AE33,"0.#"),1)=".",FALSE,TRUE)</formula>
    </cfRule>
    <cfRule type="expression" dxfId="782" priority="86">
      <formula>IF(RIGHT(TEXT(AE33,"0.#"),1)=".",TRUE,FALSE)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I33">
    <cfRule type="expression" dxfId="777" priority="79">
      <formula>IF(RIGHT(TEXT(AI33,"0.#"),1)=".",FALSE,TRUE)</formula>
    </cfRule>
    <cfRule type="expression" dxfId="776" priority="80">
      <formula>IF(RIGHT(TEXT(AI33,"0.#"),1)=".",TRUE,FALSE)</formula>
    </cfRule>
  </conditionalFormatting>
  <conditionalFormatting sqref="AM32:AM34">
    <cfRule type="expression" dxfId="775" priority="75">
      <formula>IF(RIGHT(TEXT(AM32,"0.#"),1)=".",FALSE,TRUE)</formula>
    </cfRule>
    <cfRule type="expression" dxfId="774" priority="76">
      <formula>IF(RIGHT(TEXT(AM32,"0.#"),1)=".",TRUE,FALSE)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Y789:Y790">
    <cfRule type="expression" dxfId="741" priority="41">
      <formula>IF(RIGHT(TEXT(Y789,"0.#"),1)=".",FALSE,TRUE)</formula>
    </cfRule>
    <cfRule type="expression" dxfId="740" priority="42">
      <formula>IF(RIGHT(TEXT(Y789,"0.#"),1)=".",TRUE,FALSE)</formula>
    </cfRule>
  </conditionalFormatting>
  <conditionalFormatting sqref="Y844:Y846">
    <cfRule type="expression" dxfId="739" priority="39">
      <formula>IF(RIGHT(TEXT(Y844,"0.#"),1)=".",FALSE,TRUE)</formula>
    </cfRule>
    <cfRule type="expression" dxfId="738" priority="40">
      <formula>IF(RIGHT(TEXT(Y844,"0.#"),1)=".",TRUE,FALSE)</formula>
    </cfRule>
  </conditionalFormatting>
  <conditionalFormatting sqref="AI41">
    <cfRule type="expression" dxfId="737" priority="27">
      <formula>IF(RIGHT(TEXT(AI41,"0.#"),1)=".",FALSE,TRUE)</formula>
    </cfRule>
    <cfRule type="expression" dxfId="736" priority="28">
      <formula>IF(RIGHT(TEXT(AI41,"0.#"),1)=".",TRUE,FALSE)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E39">
    <cfRule type="expression" dxfId="731" priority="33">
      <formula>IF(RIGHT(TEXT(AE39,"0.#"),1)=".",FALSE,TRUE)</formula>
    </cfRule>
    <cfRule type="expression" dxfId="730" priority="34">
      <formula>IF(RIGHT(TEXT(AE39,"0.#"),1)=".",TRUE,FALSE)</formula>
    </cfRule>
  </conditionalFormatting>
  <conditionalFormatting sqref="AI39">
    <cfRule type="expression" dxfId="729" priority="31">
      <formula>IF(RIGHT(TEXT(AI39,"0.#"),1)=".",FALSE,TRUE)</formula>
    </cfRule>
    <cfRule type="expression" dxfId="728" priority="32">
      <formula>IF(RIGHT(TEXT(AI39,"0.#"),1)=".",TRUE,FALSE)</formula>
    </cfRule>
  </conditionalFormatting>
  <conditionalFormatting sqref="AI40">
    <cfRule type="expression" dxfId="727" priority="29">
      <formula>IF(RIGHT(TEXT(AI40,"0.#"),1)=".",FALSE,TRUE)</formula>
    </cfRule>
    <cfRule type="expression" dxfId="726" priority="30">
      <formula>IF(RIGHT(TEXT(AI40,"0.#"),1)=".",TRUE,FALSE)</formula>
    </cfRule>
  </conditionalFormatting>
  <conditionalFormatting sqref="AM39:AM41">
    <cfRule type="expression" dxfId="725" priority="25">
      <formula>IF(RIGHT(TEXT(AM39,"0.#"),1)=".",FALSE,TRUE)</formula>
    </cfRule>
    <cfRule type="expression" dxfId="724" priority="26">
      <formula>IF(RIGHT(TEXT(AM39,"0.#"),1)=".",TRUE,FALSE)</formula>
    </cfRule>
  </conditionalFormatting>
  <conditionalFormatting sqref="AE107">
    <cfRule type="expression" dxfId="723" priority="23">
      <formula>IF(RIGHT(TEXT(AE107,"0.#"),1)=".",FALSE,TRUE)</formula>
    </cfRule>
    <cfRule type="expression" dxfId="722" priority="24">
      <formula>IF(RIGHT(TEXT(AE107,"0.#"),1)=".",TRUE,FALSE)</formula>
    </cfRule>
  </conditionalFormatting>
  <conditionalFormatting sqref="AI107">
    <cfRule type="expression" dxfId="721" priority="21">
      <formula>IF(RIGHT(TEXT(AI107,"0.#"),1)=".",FALSE,TRUE)</formula>
    </cfRule>
    <cfRule type="expression" dxfId="720" priority="22">
      <formula>IF(RIGHT(TEXT(AI107,"0.#"),1)=".",TRUE,FALSE)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M107">
    <cfRule type="expression" dxfId="715" priority="15">
      <formula>IF(RIGHT(TEXT(AM107,"0.#"),1)=".",FALSE,TRUE)</formula>
    </cfRule>
    <cfRule type="expression" dxfId="714" priority="16">
      <formula>IF(RIGHT(TEXT(AM107,"0.#"),1)=".",TRUE,FALSE)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Q108">
    <cfRule type="expression" dxfId="709" priority="9">
      <formula>IF(RIGHT(TEXT(AQ108,"0.#"),1)=".",FALSE,TRUE)</formula>
    </cfRule>
    <cfRule type="expression" dxfId="708" priority="10">
      <formula>IF(RIGHT(TEXT(AQ108,"0.#"),1)=".",TRUE,FALSE)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189" max="49" man="1"/>
    <brk id="735" max="49" man="1"/>
    <brk id="832" max="49" man="1"/>
    <brk id="933"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518</v>
      </c>
      <c r="AI2" s="54" t="s">
        <v>384</v>
      </c>
      <c r="AK2" s="54" t="s">
        <v>393</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386</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434</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490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3"/>
      <c r="Z2" s="833"/>
      <c r="AA2" s="834"/>
      <c r="AB2" s="1037" t="s">
        <v>11</v>
      </c>
      <c r="AC2" s="1038"/>
      <c r="AD2" s="1039"/>
      <c r="AE2" s="1043" t="s">
        <v>356</v>
      </c>
      <c r="AF2" s="1043"/>
      <c r="AG2" s="1043"/>
      <c r="AH2" s="1043"/>
      <c r="AI2" s="1043" t="s">
        <v>362</v>
      </c>
      <c r="AJ2" s="1043"/>
      <c r="AK2" s="1043"/>
      <c r="AL2" s="1043"/>
      <c r="AM2" s="1043" t="s">
        <v>471</v>
      </c>
      <c r="AN2" s="1043"/>
      <c r="AO2" s="1043"/>
      <c r="AP2" s="558"/>
      <c r="AQ2" s="152" t="s">
        <v>354</v>
      </c>
      <c r="AR2" s="123"/>
      <c r="AS2" s="123"/>
      <c r="AT2" s="124"/>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4"/>
      <c r="Z3" s="1035"/>
      <c r="AA3" s="1036"/>
      <c r="AB3" s="1040"/>
      <c r="AC3" s="1041"/>
      <c r="AD3" s="1042"/>
      <c r="AE3" s="244"/>
      <c r="AF3" s="244"/>
      <c r="AG3" s="244"/>
      <c r="AH3" s="244"/>
      <c r="AI3" s="244"/>
      <c r="AJ3" s="244"/>
      <c r="AK3" s="244"/>
      <c r="AL3" s="244"/>
      <c r="AM3" s="244"/>
      <c r="AN3" s="244"/>
      <c r="AO3" s="244"/>
      <c r="AP3" s="240"/>
      <c r="AQ3" s="191"/>
      <c r="AR3" s="192"/>
      <c r="AS3" s="126" t="s">
        <v>355</v>
      </c>
      <c r="AT3" s="127"/>
      <c r="AU3" s="192"/>
      <c r="AV3" s="192"/>
      <c r="AW3" s="399" t="s">
        <v>300</v>
      </c>
      <c r="AX3" s="400"/>
    </row>
    <row r="4" spans="1:50" ht="22.5" customHeight="1">
      <c r="A4" s="404"/>
      <c r="B4" s="402"/>
      <c r="C4" s="402"/>
      <c r="D4" s="402"/>
      <c r="E4" s="402"/>
      <c r="F4" s="403"/>
      <c r="G4" s="565"/>
      <c r="H4" s="1010"/>
      <c r="I4" s="1010"/>
      <c r="J4" s="1010"/>
      <c r="K4" s="1010"/>
      <c r="L4" s="1010"/>
      <c r="M4" s="1010"/>
      <c r="N4" s="1010"/>
      <c r="O4" s="1011"/>
      <c r="P4" s="98"/>
      <c r="Q4" s="1018"/>
      <c r="R4" s="1018"/>
      <c r="S4" s="1018"/>
      <c r="T4" s="1018"/>
      <c r="U4" s="1018"/>
      <c r="V4" s="1018"/>
      <c r="W4" s="1018"/>
      <c r="X4" s="1019"/>
      <c r="Y4" s="1028" t="s">
        <v>12</v>
      </c>
      <c r="Z4" s="1029"/>
      <c r="AA4" s="1030"/>
      <c r="AB4" s="462"/>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6" t="s">
        <v>54</v>
      </c>
      <c r="Z5" s="1025"/>
      <c r="AA5" s="1026"/>
      <c r="AB5" s="524"/>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1" t="s">
        <v>490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3"/>
      <c r="Z9" s="833"/>
      <c r="AA9" s="834"/>
      <c r="AB9" s="1037" t="s">
        <v>11</v>
      </c>
      <c r="AC9" s="1038"/>
      <c r="AD9" s="1039"/>
      <c r="AE9" s="1043" t="s">
        <v>356</v>
      </c>
      <c r="AF9" s="1043"/>
      <c r="AG9" s="1043"/>
      <c r="AH9" s="1043"/>
      <c r="AI9" s="1043" t="s">
        <v>362</v>
      </c>
      <c r="AJ9" s="1043"/>
      <c r="AK9" s="1043"/>
      <c r="AL9" s="1043"/>
      <c r="AM9" s="1043" t="s">
        <v>471</v>
      </c>
      <c r="AN9" s="1043"/>
      <c r="AO9" s="1043"/>
      <c r="AP9" s="558"/>
      <c r="AQ9" s="152" t="s">
        <v>354</v>
      </c>
      <c r="AR9" s="123"/>
      <c r="AS9" s="123"/>
      <c r="AT9" s="124"/>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355</v>
      </c>
      <c r="AT10" s="127"/>
      <c r="AU10" s="192"/>
      <c r="AV10" s="192"/>
      <c r="AW10" s="399" t="s">
        <v>300</v>
      </c>
      <c r="AX10" s="400"/>
    </row>
    <row r="11" spans="1:50" ht="22.5" customHeight="1">
      <c r="A11" s="404"/>
      <c r="B11" s="402"/>
      <c r="C11" s="402"/>
      <c r="D11" s="402"/>
      <c r="E11" s="402"/>
      <c r="F11" s="403"/>
      <c r="G11" s="565"/>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2"/>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6" t="s">
        <v>54</v>
      </c>
      <c r="Z12" s="1025"/>
      <c r="AA12" s="1026"/>
      <c r="AB12" s="524"/>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1" t="s">
        <v>490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3"/>
      <c r="Z16" s="833"/>
      <c r="AA16" s="834"/>
      <c r="AB16" s="1037" t="s">
        <v>11</v>
      </c>
      <c r="AC16" s="1038"/>
      <c r="AD16" s="1039"/>
      <c r="AE16" s="1043" t="s">
        <v>356</v>
      </c>
      <c r="AF16" s="1043"/>
      <c r="AG16" s="1043"/>
      <c r="AH16" s="1043"/>
      <c r="AI16" s="1043" t="s">
        <v>362</v>
      </c>
      <c r="AJ16" s="1043"/>
      <c r="AK16" s="1043"/>
      <c r="AL16" s="1043"/>
      <c r="AM16" s="1043" t="s">
        <v>471</v>
      </c>
      <c r="AN16" s="1043"/>
      <c r="AO16" s="1043"/>
      <c r="AP16" s="558"/>
      <c r="AQ16" s="152" t="s">
        <v>354</v>
      </c>
      <c r="AR16" s="123"/>
      <c r="AS16" s="123"/>
      <c r="AT16" s="124"/>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355</v>
      </c>
      <c r="AT17" s="127"/>
      <c r="AU17" s="192"/>
      <c r="AV17" s="192"/>
      <c r="AW17" s="399" t="s">
        <v>300</v>
      </c>
      <c r="AX17" s="400"/>
    </row>
    <row r="18" spans="1:50" ht="22.5" customHeight="1">
      <c r="A18" s="404"/>
      <c r="B18" s="402"/>
      <c r="C18" s="402"/>
      <c r="D18" s="402"/>
      <c r="E18" s="402"/>
      <c r="F18" s="403"/>
      <c r="G18" s="565"/>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2"/>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6" t="s">
        <v>54</v>
      </c>
      <c r="Z19" s="1025"/>
      <c r="AA19" s="1026"/>
      <c r="AB19" s="524"/>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1" t="s">
        <v>490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3"/>
      <c r="Z23" s="833"/>
      <c r="AA23" s="834"/>
      <c r="AB23" s="1037" t="s">
        <v>11</v>
      </c>
      <c r="AC23" s="1038"/>
      <c r="AD23" s="1039"/>
      <c r="AE23" s="1043" t="s">
        <v>356</v>
      </c>
      <c r="AF23" s="1043"/>
      <c r="AG23" s="1043"/>
      <c r="AH23" s="1043"/>
      <c r="AI23" s="1043" t="s">
        <v>362</v>
      </c>
      <c r="AJ23" s="1043"/>
      <c r="AK23" s="1043"/>
      <c r="AL23" s="1043"/>
      <c r="AM23" s="1043" t="s">
        <v>471</v>
      </c>
      <c r="AN23" s="1043"/>
      <c r="AO23" s="1043"/>
      <c r="AP23" s="558"/>
      <c r="AQ23" s="152" t="s">
        <v>354</v>
      </c>
      <c r="AR23" s="123"/>
      <c r="AS23" s="123"/>
      <c r="AT23" s="124"/>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355</v>
      </c>
      <c r="AT24" s="127"/>
      <c r="AU24" s="192"/>
      <c r="AV24" s="192"/>
      <c r="AW24" s="399" t="s">
        <v>300</v>
      </c>
      <c r="AX24" s="400"/>
    </row>
    <row r="25" spans="1:50" ht="22.5" customHeight="1">
      <c r="A25" s="404"/>
      <c r="B25" s="402"/>
      <c r="C25" s="402"/>
      <c r="D25" s="402"/>
      <c r="E25" s="402"/>
      <c r="F25" s="403"/>
      <c r="G25" s="565"/>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2"/>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6" t="s">
        <v>54</v>
      </c>
      <c r="Z26" s="1025"/>
      <c r="AA26" s="1026"/>
      <c r="AB26" s="524"/>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1" t="s">
        <v>490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3"/>
      <c r="Z30" s="833"/>
      <c r="AA30" s="834"/>
      <c r="AB30" s="1037" t="s">
        <v>11</v>
      </c>
      <c r="AC30" s="1038"/>
      <c r="AD30" s="1039"/>
      <c r="AE30" s="1043" t="s">
        <v>356</v>
      </c>
      <c r="AF30" s="1043"/>
      <c r="AG30" s="1043"/>
      <c r="AH30" s="1043"/>
      <c r="AI30" s="1043" t="s">
        <v>362</v>
      </c>
      <c r="AJ30" s="1043"/>
      <c r="AK30" s="1043"/>
      <c r="AL30" s="1043"/>
      <c r="AM30" s="1043" t="s">
        <v>471</v>
      </c>
      <c r="AN30" s="1043"/>
      <c r="AO30" s="1043"/>
      <c r="AP30" s="558"/>
      <c r="AQ30" s="152" t="s">
        <v>354</v>
      </c>
      <c r="AR30" s="123"/>
      <c r="AS30" s="123"/>
      <c r="AT30" s="124"/>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355</v>
      </c>
      <c r="AT31" s="127"/>
      <c r="AU31" s="192"/>
      <c r="AV31" s="192"/>
      <c r="AW31" s="399" t="s">
        <v>300</v>
      </c>
      <c r="AX31" s="400"/>
    </row>
    <row r="32" spans="1:50" ht="22.5" customHeight="1">
      <c r="A32" s="404"/>
      <c r="B32" s="402"/>
      <c r="C32" s="402"/>
      <c r="D32" s="402"/>
      <c r="E32" s="402"/>
      <c r="F32" s="403"/>
      <c r="G32" s="565"/>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2"/>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6" t="s">
        <v>54</v>
      </c>
      <c r="Z33" s="1025"/>
      <c r="AA33" s="1026"/>
      <c r="AB33" s="524"/>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1" t="s">
        <v>490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3"/>
      <c r="Z37" s="833"/>
      <c r="AA37" s="834"/>
      <c r="AB37" s="1037" t="s">
        <v>11</v>
      </c>
      <c r="AC37" s="1038"/>
      <c r="AD37" s="1039"/>
      <c r="AE37" s="1043" t="s">
        <v>356</v>
      </c>
      <c r="AF37" s="1043"/>
      <c r="AG37" s="1043"/>
      <c r="AH37" s="1043"/>
      <c r="AI37" s="1043" t="s">
        <v>362</v>
      </c>
      <c r="AJ37" s="1043"/>
      <c r="AK37" s="1043"/>
      <c r="AL37" s="1043"/>
      <c r="AM37" s="1043" t="s">
        <v>471</v>
      </c>
      <c r="AN37" s="1043"/>
      <c r="AO37" s="1043"/>
      <c r="AP37" s="558"/>
      <c r="AQ37" s="152" t="s">
        <v>354</v>
      </c>
      <c r="AR37" s="123"/>
      <c r="AS37" s="123"/>
      <c r="AT37" s="124"/>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355</v>
      </c>
      <c r="AT38" s="127"/>
      <c r="AU38" s="192"/>
      <c r="AV38" s="192"/>
      <c r="AW38" s="399" t="s">
        <v>300</v>
      </c>
      <c r="AX38" s="400"/>
    </row>
    <row r="39" spans="1:50" ht="22.5" customHeight="1">
      <c r="A39" s="404"/>
      <c r="B39" s="402"/>
      <c r="C39" s="402"/>
      <c r="D39" s="402"/>
      <c r="E39" s="402"/>
      <c r="F39" s="403"/>
      <c r="G39" s="565"/>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2"/>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6" t="s">
        <v>54</v>
      </c>
      <c r="Z40" s="1025"/>
      <c r="AA40" s="1026"/>
      <c r="AB40" s="524"/>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1" t="s">
        <v>490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3"/>
      <c r="Z44" s="833"/>
      <c r="AA44" s="834"/>
      <c r="AB44" s="1037" t="s">
        <v>11</v>
      </c>
      <c r="AC44" s="1038"/>
      <c r="AD44" s="1039"/>
      <c r="AE44" s="1043" t="s">
        <v>356</v>
      </c>
      <c r="AF44" s="1043"/>
      <c r="AG44" s="1043"/>
      <c r="AH44" s="1043"/>
      <c r="AI44" s="1043" t="s">
        <v>362</v>
      </c>
      <c r="AJ44" s="1043"/>
      <c r="AK44" s="1043"/>
      <c r="AL44" s="1043"/>
      <c r="AM44" s="1043" t="s">
        <v>471</v>
      </c>
      <c r="AN44" s="1043"/>
      <c r="AO44" s="1043"/>
      <c r="AP44" s="558"/>
      <c r="AQ44" s="152" t="s">
        <v>354</v>
      </c>
      <c r="AR44" s="123"/>
      <c r="AS44" s="123"/>
      <c r="AT44" s="124"/>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355</v>
      </c>
      <c r="AT45" s="127"/>
      <c r="AU45" s="192"/>
      <c r="AV45" s="192"/>
      <c r="AW45" s="399" t="s">
        <v>300</v>
      </c>
      <c r="AX45" s="400"/>
    </row>
    <row r="46" spans="1:50" ht="22.5" customHeight="1">
      <c r="A46" s="404"/>
      <c r="B46" s="402"/>
      <c r="C46" s="402"/>
      <c r="D46" s="402"/>
      <c r="E46" s="402"/>
      <c r="F46" s="403"/>
      <c r="G46" s="565"/>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2"/>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6" t="s">
        <v>54</v>
      </c>
      <c r="Z47" s="1025"/>
      <c r="AA47" s="1026"/>
      <c r="AB47" s="524"/>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1" t="s">
        <v>490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3"/>
      <c r="Z51" s="833"/>
      <c r="AA51" s="834"/>
      <c r="AB51" s="558" t="s">
        <v>11</v>
      </c>
      <c r="AC51" s="1038"/>
      <c r="AD51" s="1039"/>
      <c r="AE51" s="1043" t="s">
        <v>356</v>
      </c>
      <c r="AF51" s="1043"/>
      <c r="AG51" s="1043"/>
      <c r="AH51" s="1043"/>
      <c r="AI51" s="1043" t="s">
        <v>362</v>
      </c>
      <c r="AJ51" s="1043"/>
      <c r="AK51" s="1043"/>
      <c r="AL51" s="1043"/>
      <c r="AM51" s="1043" t="s">
        <v>471</v>
      </c>
      <c r="AN51" s="1043"/>
      <c r="AO51" s="1043"/>
      <c r="AP51" s="558"/>
      <c r="AQ51" s="152" t="s">
        <v>354</v>
      </c>
      <c r="AR51" s="123"/>
      <c r="AS51" s="123"/>
      <c r="AT51" s="124"/>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355</v>
      </c>
      <c r="AT52" s="127"/>
      <c r="AU52" s="192"/>
      <c r="AV52" s="192"/>
      <c r="AW52" s="399" t="s">
        <v>300</v>
      </c>
      <c r="AX52" s="400"/>
    </row>
    <row r="53" spans="1:50" ht="22.5" customHeight="1">
      <c r="A53" s="404"/>
      <c r="B53" s="402"/>
      <c r="C53" s="402"/>
      <c r="D53" s="402"/>
      <c r="E53" s="402"/>
      <c r="F53" s="403"/>
      <c r="G53" s="565"/>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2"/>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6" t="s">
        <v>54</v>
      </c>
      <c r="Z54" s="1025"/>
      <c r="AA54" s="1026"/>
      <c r="AB54" s="524"/>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1" t="s">
        <v>490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3"/>
      <c r="Z58" s="833"/>
      <c r="AA58" s="834"/>
      <c r="AB58" s="1037" t="s">
        <v>11</v>
      </c>
      <c r="AC58" s="1038"/>
      <c r="AD58" s="1039"/>
      <c r="AE58" s="1043" t="s">
        <v>356</v>
      </c>
      <c r="AF58" s="1043"/>
      <c r="AG58" s="1043"/>
      <c r="AH58" s="1043"/>
      <c r="AI58" s="1043" t="s">
        <v>362</v>
      </c>
      <c r="AJ58" s="1043"/>
      <c r="AK58" s="1043"/>
      <c r="AL58" s="1043"/>
      <c r="AM58" s="1043" t="s">
        <v>471</v>
      </c>
      <c r="AN58" s="1043"/>
      <c r="AO58" s="1043"/>
      <c r="AP58" s="558"/>
      <c r="AQ58" s="152" t="s">
        <v>354</v>
      </c>
      <c r="AR58" s="123"/>
      <c r="AS58" s="123"/>
      <c r="AT58" s="124"/>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355</v>
      </c>
      <c r="AT59" s="127"/>
      <c r="AU59" s="192"/>
      <c r="AV59" s="192"/>
      <c r="AW59" s="399" t="s">
        <v>300</v>
      </c>
      <c r="AX59" s="400"/>
    </row>
    <row r="60" spans="1:50" ht="22.5" customHeight="1">
      <c r="A60" s="404"/>
      <c r="B60" s="402"/>
      <c r="C60" s="402"/>
      <c r="D60" s="402"/>
      <c r="E60" s="402"/>
      <c r="F60" s="403"/>
      <c r="G60" s="565"/>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2"/>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6" t="s">
        <v>54</v>
      </c>
      <c r="Z61" s="1025"/>
      <c r="AA61" s="1026"/>
      <c r="AB61" s="524"/>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1" t="s">
        <v>490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3"/>
      <c r="Z65" s="833"/>
      <c r="AA65" s="834"/>
      <c r="AB65" s="1037" t="s">
        <v>11</v>
      </c>
      <c r="AC65" s="1038"/>
      <c r="AD65" s="1039"/>
      <c r="AE65" s="1043" t="s">
        <v>356</v>
      </c>
      <c r="AF65" s="1043"/>
      <c r="AG65" s="1043"/>
      <c r="AH65" s="1043"/>
      <c r="AI65" s="1043" t="s">
        <v>362</v>
      </c>
      <c r="AJ65" s="1043"/>
      <c r="AK65" s="1043"/>
      <c r="AL65" s="1043"/>
      <c r="AM65" s="1043" t="s">
        <v>471</v>
      </c>
      <c r="AN65" s="1043"/>
      <c r="AO65" s="1043"/>
      <c r="AP65" s="558"/>
      <c r="AQ65" s="152" t="s">
        <v>354</v>
      </c>
      <c r="AR65" s="123"/>
      <c r="AS65" s="123"/>
      <c r="AT65" s="124"/>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355</v>
      </c>
      <c r="AT66" s="127"/>
      <c r="AU66" s="192"/>
      <c r="AV66" s="192"/>
      <c r="AW66" s="399" t="s">
        <v>300</v>
      </c>
      <c r="AX66" s="400"/>
    </row>
    <row r="67" spans="1:50" ht="22.5" customHeight="1">
      <c r="A67" s="404"/>
      <c r="B67" s="402"/>
      <c r="C67" s="402"/>
      <c r="D67" s="402"/>
      <c r="E67" s="402"/>
      <c r="F67" s="403"/>
      <c r="G67" s="565"/>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2"/>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6" t="s">
        <v>54</v>
      </c>
      <c r="Z68" s="1025"/>
      <c r="AA68" s="1026"/>
      <c r="AB68" s="524"/>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6" t="s">
        <v>13</v>
      </c>
      <c r="Z69" s="1025"/>
      <c r="AA69" s="1026"/>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6"/>
      <c r="B15" s="1057"/>
      <c r="C15" s="1057"/>
      <c r="D15" s="1057"/>
      <c r="E15" s="1057"/>
      <c r="F15" s="1058"/>
      <c r="G15" s="599" t="s">
        <v>401</v>
      </c>
      <c r="H15" s="600"/>
      <c r="I15" s="600"/>
      <c r="J15" s="600"/>
      <c r="K15" s="600"/>
      <c r="L15" s="600"/>
      <c r="M15" s="600"/>
      <c r="N15" s="600"/>
      <c r="O15" s="600"/>
      <c r="P15" s="600"/>
      <c r="Q15" s="600"/>
      <c r="R15" s="600"/>
      <c r="S15" s="600"/>
      <c r="T15" s="600"/>
      <c r="U15" s="600"/>
      <c r="V15" s="600"/>
      <c r="W15" s="600"/>
      <c r="X15" s="600"/>
      <c r="Y15" s="600"/>
      <c r="Z15" s="600"/>
      <c r="AA15" s="600"/>
      <c r="AB15" s="601"/>
      <c r="AC15" s="599" t="s">
        <v>402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6"/>
      <c r="B28" s="1057"/>
      <c r="C28" s="1057"/>
      <c r="D28" s="1057"/>
      <c r="E28" s="1057"/>
      <c r="F28" s="1058"/>
      <c r="G28" s="599" t="s">
        <v>400</v>
      </c>
      <c r="H28" s="600"/>
      <c r="I28" s="600"/>
      <c r="J28" s="600"/>
      <c r="K28" s="600"/>
      <c r="L28" s="600"/>
      <c r="M28" s="600"/>
      <c r="N28" s="600"/>
      <c r="O28" s="600"/>
      <c r="P28" s="600"/>
      <c r="Q28" s="600"/>
      <c r="R28" s="600"/>
      <c r="S28" s="600"/>
      <c r="T28" s="600"/>
      <c r="U28" s="600"/>
      <c r="V28" s="600"/>
      <c r="W28" s="600"/>
      <c r="X28" s="600"/>
      <c r="Y28" s="600"/>
      <c r="Z28" s="600"/>
      <c r="AA28" s="600"/>
      <c r="AB28" s="601"/>
      <c r="AC28" s="599" t="s">
        <v>403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6"/>
      <c r="B41" s="1057"/>
      <c r="C41" s="1057"/>
      <c r="D41" s="1057"/>
      <c r="E41" s="1057"/>
      <c r="F41" s="1058"/>
      <c r="G41" s="599" t="s">
        <v>450</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28</v>
      </c>
      <c r="B55" s="1063"/>
      <c r="C55" s="1063"/>
      <c r="D55" s="1063"/>
      <c r="E55" s="1063"/>
      <c r="F55" s="106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6"/>
      <c r="B68" s="1057"/>
      <c r="C68" s="1057"/>
      <c r="D68" s="1057"/>
      <c r="E68" s="1057"/>
      <c r="F68" s="1058"/>
      <c r="G68" s="599" t="s">
        <v>405</v>
      </c>
      <c r="H68" s="600"/>
      <c r="I68" s="600"/>
      <c r="J68" s="600"/>
      <c r="K68" s="600"/>
      <c r="L68" s="600"/>
      <c r="M68" s="600"/>
      <c r="N68" s="600"/>
      <c r="O68" s="600"/>
      <c r="P68" s="600"/>
      <c r="Q68" s="600"/>
      <c r="R68" s="600"/>
      <c r="S68" s="600"/>
      <c r="T68" s="600"/>
      <c r="U68" s="600"/>
      <c r="V68" s="600"/>
      <c r="W68" s="600"/>
      <c r="X68" s="600"/>
      <c r="Y68" s="600"/>
      <c r="Z68" s="600"/>
      <c r="AA68" s="600"/>
      <c r="AB68" s="601"/>
      <c r="AC68" s="599" t="s">
        <v>406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6"/>
      <c r="B81" s="1057"/>
      <c r="C81" s="1057"/>
      <c r="D81" s="1057"/>
      <c r="E81" s="1057"/>
      <c r="F81" s="1058"/>
      <c r="G81" s="599" t="s">
        <v>407</v>
      </c>
      <c r="H81" s="600"/>
      <c r="I81" s="600"/>
      <c r="J81" s="600"/>
      <c r="K81" s="600"/>
      <c r="L81" s="600"/>
      <c r="M81" s="600"/>
      <c r="N81" s="600"/>
      <c r="O81" s="600"/>
      <c r="P81" s="600"/>
      <c r="Q81" s="600"/>
      <c r="R81" s="600"/>
      <c r="S81" s="600"/>
      <c r="T81" s="600"/>
      <c r="U81" s="600"/>
      <c r="V81" s="600"/>
      <c r="W81" s="600"/>
      <c r="X81" s="600"/>
      <c r="Y81" s="600"/>
      <c r="Z81" s="600"/>
      <c r="AA81" s="600"/>
      <c r="AB81" s="601"/>
      <c r="AC81" s="599" t="s">
        <v>408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6"/>
      <c r="B94" s="1057"/>
      <c r="C94" s="1057"/>
      <c r="D94" s="1057"/>
      <c r="E94" s="1057"/>
      <c r="F94" s="1058"/>
      <c r="G94" s="599" t="s">
        <v>409</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28</v>
      </c>
      <c r="B108" s="1063"/>
      <c r="C108" s="1063"/>
      <c r="D108" s="1063"/>
      <c r="E108" s="1063"/>
      <c r="F108" s="106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6"/>
      <c r="B121" s="1057"/>
      <c r="C121" s="1057"/>
      <c r="D121" s="1057"/>
      <c r="E121" s="1057"/>
      <c r="F121" s="1058"/>
      <c r="G121" s="599" t="s">
        <v>411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6"/>
      <c r="B134" s="1057"/>
      <c r="C134" s="1057"/>
      <c r="D134" s="1057"/>
      <c r="E134" s="1057"/>
      <c r="F134" s="1058"/>
      <c r="G134" s="599" t="s">
        <v>413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6"/>
      <c r="B147" s="1057"/>
      <c r="C147" s="1057"/>
      <c r="D147" s="1057"/>
      <c r="E147" s="1057"/>
      <c r="F147" s="1058"/>
      <c r="G147" s="599" t="s">
        <v>415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28</v>
      </c>
      <c r="B161" s="1063"/>
      <c r="C161" s="1063"/>
      <c r="D161" s="1063"/>
      <c r="E161" s="1063"/>
      <c r="F161" s="106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6"/>
      <c r="B174" s="1057"/>
      <c r="C174" s="1057"/>
      <c r="D174" s="1057"/>
      <c r="E174" s="1057"/>
      <c r="F174" s="1058"/>
      <c r="G174" s="599" t="s">
        <v>417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6"/>
      <c r="B187" s="1057"/>
      <c r="C187" s="1057"/>
      <c r="D187" s="1057"/>
      <c r="E187" s="1057"/>
      <c r="F187" s="1058"/>
      <c r="G187" s="599" t="s">
        <v>420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6"/>
      <c r="B200" s="1057"/>
      <c r="C200" s="1057"/>
      <c r="D200" s="1057"/>
      <c r="E200" s="1057"/>
      <c r="F200" s="1058"/>
      <c r="G200" s="599" t="s">
        <v>421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6"/>
      <c r="B227" s="1057"/>
      <c r="C227" s="1057"/>
      <c r="D227" s="1057"/>
      <c r="E227" s="1057"/>
      <c r="F227" s="1058"/>
      <c r="G227" s="599" t="s">
        <v>423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6"/>
      <c r="B240" s="1057"/>
      <c r="C240" s="1057"/>
      <c r="D240" s="1057"/>
      <c r="E240" s="1057"/>
      <c r="F240" s="1058"/>
      <c r="G240" s="599" t="s">
        <v>425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6"/>
      <c r="B253" s="1057"/>
      <c r="C253" s="1057"/>
      <c r="D253" s="1057"/>
      <c r="E253" s="1057"/>
      <c r="F253" s="1058"/>
      <c r="G253" s="599" t="s">
        <v>427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2018-06-18T00:57:43Z</cp:lastPrinted>
  <dcterms:created xsi:type="dcterms:W3CDTF">2012-03-13T00:50:25Z</dcterms:created>
  <dcterms:modified xsi:type="dcterms:W3CDTF">2018-07-04T02:21:31Z</dcterms:modified>
</cp:coreProperties>
</file>