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<sst xmlns="http://schemas.openxmlformats.org/spreadsheetml/2006/main" count="2881" uniqueCount="629">
  <si>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</si>
  <si>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</si>
  <si>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</si>
  <si>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</si>
  <si>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</si>
  <si>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</si>
  <si>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</si>
  <si>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</si>
  <si>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</si>
  <si>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</si>
  <si>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</si>
  <si>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</si>
  <si>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</si>
  <si>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</si>
  <si>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</si>
  <si>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</si>
  <si>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</si>
  <si>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</si>
  <si>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</si>
  <si>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</si>
  <si>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</si>
  <si>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</si>
  <si>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</si>
  <si>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</si>
  <si>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</si>
  <si>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</si>
  <si>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</si>
  <si>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</si>
  <si>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</si>
  <si>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</si>
  <si>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</si>
  <si>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</si>
  <si>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</si>
  <si>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</si>
  <si>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</si>
  <si>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</si>
  <si>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</si>
  <si>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</si>
  <si>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</si>
  <si>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</si>
  <si>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</si>
  <si>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</si>
  <si>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</si>
  <si>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</si>
  <si>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</si>
  <si>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</si>
  <si>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</si>
  <si>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</si>
  <si>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</si>
  <si>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</si>
  <si>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</si>
  <si>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</si>
  <si>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</si>
  <si>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</si>
  <si>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</si>
  <si>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</si>
  <si>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</si>
  <si>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</si>
  <si>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</si>
  <si>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</si>
  <si>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</si>
  <si>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</si>
  <si>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</si>
  <si>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</si>
  <si>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</si>
  <si>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</si>
  <si>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</si>
  <si>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</si>
  <si>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</si>
  <si>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</si>
  <si>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</si>
  <si>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</si>
  <si>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</si>
  <si>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</si>
  <si>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</si>
  <si>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</si>
  <si>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</si>
  <si>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</si>
  <si>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</si>
  <si>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</si>
  <si>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</si>
  <si>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</si>
  <si>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</si>
  <si>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</si>
  <si>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</si>
  <si>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</si>
  <si>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</si>
  <si>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</si>
  <si>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</si>
  <si>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</si>
  <si>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</si>
  <si>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</si>
  <si>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</si>
  <si>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</si>
  <si>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</si>
  <si>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</si>
  <si>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</si>
  <si>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</si>
  <si>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</si>
  <si>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</si>
  <si>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</si>
  <si>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</si>
  <si>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</si>
  <si>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</si>
  <si>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</si>
  <si>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</si>
  <si>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</si>
  <si>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</si>
  <si>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</si>
  <si>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</si>
  <si>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</si>
  <si>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</si>
  <si>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</si>
  <si>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</si>
  <si>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</si>
  <si>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</si>
  <si>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</si>
  <si>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</si>
  <si>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</si>
  <si>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</si>
  <si>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</si>
  <si>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</si>
  <si>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</si>
  <si>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</si>
  <si>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</si>
  <si>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</si>
  <si>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</si>
  <si>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</si>
  <si>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</si>
  <si>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</si>
  <si>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</si>
  <si>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</si>
  <si>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</si>
  <si>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</si>
  <si>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</si>
  <si>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</si>
  <si>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</si>
  <si>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</si>
  <si>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</si>
  <si>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</si>
  <si>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</si>
  <si>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</si>
  <si>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</si>
  <si>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</si>
  <si>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</si>
  <si>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</si>
  <si>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</si>
  <si>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</si>
  <si>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</si>
  <si>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</si>
  <si>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</si>
  <si>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</si>
  <si>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</si>
  <si>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</si>
  <si>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</si>
  <si>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</si>
  <si>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</si>
  <si>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</si>
  <si>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</si>
  <si>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</si>
  <si>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</si>
  <si>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</si>
  <si>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</si>
  <si>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</si>
  <si>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</si>
  <si>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</si>
  <si>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</si>
  <si>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</si>
  <si>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</si>
  <si>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</si>
  <si>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</si>
  <si>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</si>
  <si>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</si>
  <si>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</si>
  <si>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</si>
  <si>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</si>
  <si>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</si>
  <si>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</si>
  <si>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</si>
  <si>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</si>
  <si>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</si>
  <si>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</si>
  <si>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</si>
  <si>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</si>
  <si>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</si>
  <si>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</si>
  <si>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</si>
  <si>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</si>
  <si>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</si>
  <si>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</si>
  <si>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</si>
  <si>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</si>
  <si>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</si>
  <si>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</si>
  <si>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</si>
  <si>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</si>
  <si>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</si>
  <si>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</si>
  <si>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</si>
  <si>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</si>
  <si>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</si>
  <si>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</si>
  <si>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</si>
  <si>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</si>
  <si>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</si>
  <si>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</si>
  <si>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</si>
  <si>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</si>
  <si>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</si>
  <si>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</si>
  <si>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</si>
  <si>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</si>
  <si>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</si>
  <si>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</si>
  <si>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</si>
  <si>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</si>
  <si>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</si>
  <si>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</si>
  <si>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</si>
  <si>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</si>
  <si>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</si>
  <si>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</si>
  <si>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</si>
  <si>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</si>
  <si>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</si>
  <si>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</si>
  <si>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</si>
  <si>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</si>
  <si>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</si>
  <si>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</si>
  <si>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</si>
  <si>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</si>
  <si>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</si>
  <si>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</si>
  <si>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</si>
  <si>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</si>
  <si>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</si>
  <si>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</si>
  <si>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</si>
  <si>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</si>
  <si>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</si>
  <si>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</si>
  <si>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</si>
  <si>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</si>
  <si>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</si>
  <si>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</si>
  <si>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</si>
  <si>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</si>
  <si>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</si>
  <si>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</si>
  <si>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</si>
  <si>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</si>
  <si>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</si>
  <si>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</si>
  <si>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</si>
  <si>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</si>
  <si>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</si>
  <si>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</si>
  <si>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</si>
  <si>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</si>
  <si>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</si>
  <si>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</si>
  <si>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</si>
  <si>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</si>
  <si>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</si>
  <si>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</si>
  <si>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</si>
  <si>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</si>
  <si>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</si>
  <si>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</si>
  <si>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</si>
  <si>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</si>
  <si>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</si>
  <si>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</si>
  <si>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</si>
  <si>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</si>
  <si>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</si>
  <si>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</si>
  <si>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</si>
  <si>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</si>
  <si>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</si>
  <si>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</si>
  <si>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</si>
  <si>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</si>
  <si>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</si>
  <si>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</si>
  <si>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</si>
  <si>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</si>
  <si>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</si>
  <si>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</si>
  <si>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</si>
  <si>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</si>
  <si>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</si>
  <si>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</si>
  <si>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</si>
  <si>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</si>
  <si>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</si>
  <si>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</si>
  <si>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</si>
  <si>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</si>
  <si>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</si>
  <si>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</si>
  <si>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</si>
  <si>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</si>
  <si>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</si>
  <si>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</si>
  <si>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</si>
  <si>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</si>
  <si>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</si>
  <si>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</si>
  <si>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</si>
  <si>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</si>
  <si>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</si>
  <si>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</si>
  <si>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</si>
  <si>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</si>
  <si>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</si>
  <si>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</si>
  <si>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</si>
  <si>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</si>
  <si>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</si>
  <si>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</si>
  <si>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</si>
  <si>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</si>
  <si>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</si>
  <si>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</si>
  <si>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</si>
  <si>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</si>
  <si>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</si>
  <si>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</si>
  <si>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</si>
  <si>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</si>
  <si>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</si>
  <si>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</si>
  <si>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</si>
  <si>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</si>
  <si>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</si>
  <si>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</si>
  <si>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</si>
  <si>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</si>
  <si>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</si>
  <si>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</si>
  <si>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</si>
  <si>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</si>
  <si>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</si>
  <si>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</si>
  <si>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</si>
  <si>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</si>
  <si>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</si>
  <si>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</si>
  <si>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</si>
  <si>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</si>
  <si>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</si>
  <si>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</si>
  <si>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</si>
  <si>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</si>
  <si>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</si>
  <si>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</si>
  <si>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</si>
  <si>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</si>
  <si>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</si>
  <si>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</si>
  <si>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</si>
  <si>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</si>
  <si>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</si>
  <si>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</si>
  <si>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</si>
  <si>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</si>
  <si>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</si>
  <si>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</si>
  <si>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</si>
  <si>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</si>
  <si>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</si>
  <si>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</si>
  <si>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</si>
  <si>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</si>
  <si>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</si>
  <si>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</si>
  <si>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</si>
  <si>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</si>
  <si>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</si>
  <si>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</si>
  <si>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</si>
  <si>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</si>
  <si>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</si>
  <si>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</si>
  <si>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</si>
  <si>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</si>
  <si>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</si>
  <si>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</si>
  <si>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</si>
  <si>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</si>
  <si>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</si>
  <si>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</si>
  <si>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</si>
  <si>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</si>
  <si>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</si>
  <si>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</si>
  <si>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</si>
  <si>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</si>
  <si>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</si>
  <si>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</si>
  <si>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</si>
  <si>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</si>
  <si>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</si>
  <si>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</si>
  <si>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</si>
  <si>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</si>
  <si>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</si>
  <si>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</si>
  <si>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</si>
  <si>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</si>
  <si>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</si>
  <si>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</si>
  <si>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</si>
  <si>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</si>
  <si>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</si>
  <si>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</si>
  <si>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</si>
  <si>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</si>
  <si>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</si>
  <si>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</si>
  <si>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</si>
  <si>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</si>
  <si>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</si>
  <si>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</si>
  <si>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</si>
  <si>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</si>
  <si>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</si>
  <si>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</si>
  <si>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</si>
  <si>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</si>
  <si>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</si>
  <si>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</si>
  <si>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</si>
  <si>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</si>
  <si>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</si>
  <si>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</si>
  <si>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</si>
  <si>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</si>
  <si>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</si>
  <si>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</si>
  <si>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</si>
  <si>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</si>
  <si>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</si>
  <si>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</si>
  <si>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</si>
  <si>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</si>
  <si>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</si>
  <si>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</si>
  <si>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</si>
  <si>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</si>
  <si>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</si>
  <si>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</si>
  <si>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</si>
  <si>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</si>
  <si>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</si>
  <si>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</si>
  <si>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</si>
  <si>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</si>
  <si>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</si>
  <si>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</si>
  <si>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</si>
  <si>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</si>
  <si>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</si>
  <si>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</si>
  <si>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</si>
  <si>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</si>
  <si>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</si>
  <si>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</si>
  <si>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</si>
  <si>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</si>
  <si>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</si>
  <si>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</si>
  <si>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</si>
  <si>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</si>
  <si>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</si>
  <si>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</si>
  <si>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</si>
  <si>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</si>
  <si>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</si>
  <si>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</si>
  <si>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</si>
  <si>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</si>
  <si>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</si>
  <si>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</si>
  <si>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</si>
  <si>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</si>
  <si>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</si>
  <si>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</si>
  <si>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</si>
  <si>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</si>
  <si>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</si>
  <si>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</si>
  <si>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</si>
  <si>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</si>
  <si>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</si>
  <si>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</si>
  <si>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</si>
  <si>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</si>
  <si>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</si>
  <si>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</si>
  <si>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</si>
  <si>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</si>
  <si>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</si>
  <si>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</si>
  <si>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</si>
  <si>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</si>
  <si>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</si>
  <si>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</si>
  <si>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</si>
  <si>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</si>
  <si>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</si>
  <si>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</si>
  <si>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</si>
  <si>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</si>
  <si>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</si>
  <si>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</si>
  <si>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</si>
  <si>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</si>
  <si>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</si>
  <si>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</si>
  <si>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</si>
  <si>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</si>
  <si>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</si>
  <si>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</si>
  <si>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</si>
  <si>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</si>
  <si>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</si>
  <si>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</si>
  <si>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</si>
  <si>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</si>
  <si>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</si>
  <si>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</si>
  <si>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</si>
  <si>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</si>
  <si>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</si>
  <si>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</si>
  <si>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</si>
  <si>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</si>
  <si>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</si>
  <si>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</si>
  <si>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</si>
  <si>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</si>
  <si>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</si>
  <si>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</si>
  <si>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</si>
  <si>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</si>
  <si>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</si>
  <si>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</si>
  <si>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</si>
  <si>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対日直接投資サミット開催経費</t>
    <rPh sb="0" eb="2">
      <t>タイニチ</t>
    </rPh>
    <rPh sb="2" eb="4">
      <t>チョクセツ</t>
    </rPh>
    <rPh sb="4" eb="6">
      <t>トウシ</t>
    </rPh>
    <rPh sb="10" eb="12">
      <t>カイサイ</t>
    </rPh>
    <rPh sb="12" eb="14">
      <t>ケイヒ</t>
    </rPh>
    <phoneticPr fontId="6"/>
  </si>
  <si>
    <t>経済局</t>
    <rPh sb="0" eb="3">
      <t>ケイザイキョク</t>
    </rPh>
    <phoneticPr fontId="6"/>
  </si>
  <si>
    <t>平成２８年度</t>
    <rPh sb="0" eb="2">
      <t>ヘイセイ</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</si>
  <si>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</si>
  <si>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</si>
  <si>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</si>
  <si>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</si>
  <si>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</si>
  <si>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</si>
  <si>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</si>
  <si>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一定の直接投資を行った外国有力企業幹部や対日直接投資残高の大きい国の経済界に発信力を有する有識者等を、我が国で開催する「対日直接投資サミット」に招へいし、更なる投資に向けた課題や改善要望について聴取するとともに、国内経済界関係者とのネットワーク構築を図り、日本での更なる投資機会の発掘に向けて、情報交換・意見交換を行う。</t>
    <rPh sb="0" eb="2">
      <t>イッテイ</t>
    </rPh>
    <rPh sb="13" eb="15">
      <t>ユウリョク</t>
    </rPh>
    <rPh sb="17" eb="19">
      <t>カンブ</t>
    </rPh>
    <rPh sb="20" eb="22">
      <t>タイニチ</t>
    </rPh>
    <rPh sb="22" eb="24">
      <t>チョクセツ</t>
    </rPh>
    <rPh sb="24" eb="26">
      <t>トウシ</t>
    </rPh>
    <rPh sb="26" eb="28">
      <t>ザンダカ</t>
    </rPh>
    <rPh sb="29" eb="30">
      <t>オオ</t>
    </rPh>
    <rPh sb="32" eb="33">
      <t>クニ</t>
    </rPh>
    <rPh sb="34" eb="37">
      <t>ケイザイカイ</t>
    </rPh>
    <rPh sb="38" eb="40">
      <t>ハッシン</t>
    </rPh>
    <rPh sb="40" eb="41">
      <t>リョク</t>
    </rPh>
    <rPh sb="42" eb="43">
      <t>ユウ</t>
    </rPh>
    <rPh sb="45" eb="48">
      <t>ユウシキシャ</t>
    </rPh>
    <rPh sb="48" eb="49">
      <t>トウ</t>
    </rPh>
    <rPh sb="55" eb="57">
      <t>カイサイ</t>
    </rPh>
    <rPh sb="60" eb="62">
      <t>タイニチ</t>
    </rPh>
    <rPh sb="62" eb="64">
      <t>チョクセツ</t>
    </rPh>
    <rPh sb="64" eb="66">
      <t>トウシ</t>
    </rPh>
    <rPh sb="97" eb="99">
      <t>チョウシュ</t>
    </rPh>
    <rPh sb="106" eb="108">
      <t>コクナイ</t>
    </rPh>
    <rPh sb="108" eb="111">
      <t>ケイザイカイ</t>
    </rPh>
    <rPh sb="111" eb="114">
      <t>カンケイシャ</t>
    </rPh>
    <rPh sb="122" eb="124">
      <t>コウチク</t>
    </rPh>
    <rPh sb="125" eb="126">
      <t>ハカ</t>
    </rPh>
    <rPh sb="128" eb="130">
      <t>ニホン</t>
    </rPh>
    <rPh sb="132" eb="133">
      <t>サラ</t>
    </rPh>
    <rPh sb="135" eb="137">
      <t>トウシ</t>
    </rPh>
    <rPh sb="137" eb="139">
      <t>キカイ</t>
    </rPh>
    <rPh sb="140" eb="142">
      <t>ハックツ</t>
    </rPh>
    <rPh sb="143" eb="144">
      <t>ム</t>
    </rPh>
    <rPh sb="147" eb="149">
      <t>ジョウホウ</t>
    </rPh>
    <rPh sb="149" eb="151">
      <t>コウカン</t>
    </rPh>
    <rPh sb="152" eb="154">
      <t>イケン</t>
    </rPh>
    <rPh sb="154" eb="156">
      <t>コウカン</t>
    </rPh>
    <rPh sb="157" eb="158">
      <t>オコナ</t>
    </rPh>
    <phoneticPr fontId="6"/>
  </si>
  <si>
    <t>招へい費</t>
    <rPh sb="0" eb="1">
      <t>ショウ</t>
    </rPh>
    <rPh sb="3" eb="4">
      <t>ヒ</t>
    </rPh>
    <phoneticPr fontId="26"/>
  </si>
  <si>
    <t>セミナー開催費</t>
    <rPh sb="4" eb="7">
      <t>カイサイヒ</t>
    </rPh>
    <phoneticPr fontId="26"/>
  </si>
  <si>
    <t>10名程度の外国企業の幹部や有識者のパネリストを得る。</t>
    <rPh sb="2" eb="3">
      <t>メイ</t>
    </rPh>
    <rPh sb="3" eb="5">
      <t>テイド</t>
    </rPh>
    <rPh sb="6" eb="8">
      <t>ガイコク</t>
    </rPh>
    <rPh sb="8" eb="10">
      <t>キギョウ</t>
    </rPh>
    <rPh sb="11" eb="13">
      <t>カンブ</t>
    </rPh>
    <rPh sb="14" eb="17">
      <t>ユウシキシャ</t>
    </rPh>
    <rPh sb="24" eb="25">
      <t>エ</t>
    </rPh>
    <phoneticPr fontId="6"/>
  </si>
  <si>
    <t>対日直接投資サミットへの外国企業の幹部や有識者のパネリスト数</t>
    <rPh sb="0" eb="2">
      <t>タイニチ</t>
    </rPh>
    <rPh sb="2" eb="4">
      <t>チョクセツ</t>
    </rPh>
    <rPh sb="4" eb="6">
      <t>トウシ</t>
    </rPh>
    <rPh sb="29" eb="30">
      <t>スウ</t>
    </rPh>
    <phoneticPr fontId="6"/>
  </si>
  <si>
    <t>人</t>
    <rPh sb="0" eb="1">
      <t>ニン</t>
    </rPh>
    <phoneticPr fontId="5"/>
  </si>
  <si>
    <t>-</t>
  </si>
  <si>
    <t>-</t>
    <phoneticPr fontId="5"/>
  </si>
  <si>
    <t>「日米欧ビジネス・セミナー」での講演者・パネリスト等共催者を除く人数を記入（http://www.mofa.go.jp/mofaj/files/000242160.pdf)</t>
    <rPh sb="1" eb="2">
      <t>ニチ</t>
    </rPh>
    <rPh sb="2" eb="3">
      <t>ベイ</t>
    </rPh>
    <rPh sb="3" eb="4">
      <t>オウ</t>
    </rPh>
    <rPh sb="16" eb="19">
      <t>コウエンシャ</t>
    </rPh>
    <rPh sb="25" eb="26">
      <t>トウ</t>
    </rPh>
    <rPh sb="32" eb="34">
      <t>ニンズウ</t>
    </rPh>
    <rPh sb="35" eb="37">
      <t>キニュウ</t>
    </rPh>
    <phoneticPr fontId="6"/>
  </si>
  <si>
    <t>平成30年度に対日直接投資セミナーを開催する。</t>
    <rPh sb="0" eb="2">
      <t>ヘイセイ</t>
    </rPh>
    <rPh sb="4" eb="5">
      <t>ネン</t>
    </rPh>
    <rPh sb="5" eb="6">
      <t>ド</t>
    </rPh>
    <rPh sb="7" eb="9">
      <t>タイニチ</t>
    </rPh>
    <rPh sb="9" eb="11">
      <t>チョクセツ</t>
    </rPh>
    <rPh sb="11" eb="13">
      <t>トウシ</t>
    </rPh>
    <rPh sb="18" eb="20">
      <t>カイサイ</t>
    </rPh>
    <phoneticPr fontId="6"/>
  </si>
  <si>
    <t>回</t>
    <rPh sb="0" eb="1">
      <t>カイ</t>
    </rPh>
    <phoneticPr fontId="6"/>
  </si>
  <si>
    <t>予算額/開催回数</t>
    <rPh sb="0" eb="3">
      <t>ヨサンガク</t>
    </rPh>
    <rPh sb="4" eb="6">
      <t>カイサイ</t>
    </rPh>
    <rPh sb="6" eb="8">
      <t>カイスウ</t>
    </rPh>
    <phoneticPr fontId="6"/>
  </si>
  <si>
    <t>百万円</t>
    <rPh sb="0" eb="2">
      <t>ヒャクマン</t>
    </rPh>
    <rPh sb="2" eb="3">
      <t>エン</t>
    </rPh>
    <phoneticPr fontId="6"/>
  </si>
  <si>
    <t>基本目標Ⅱ 分野別外交</t>
  </si>
  <si>
    <t>施策Ⅱ-２ 国際経済に関する取組
3　経済安全保障の強化</t>
  </si>
  <si>
    <t>-</t>
    <phoneticPr fontId="5"/>
  </si>
  <si>
    <t>-</t>
    <phoneticPr fontId="5"/>
  </si>
  <si>
    <t>-</t>
    <phoneticPr fontId="5"/>
  </si>
  <si>
    <t>-</t>
    <phoneticPr fontId="5"/>
  </si>
  <si>
    <t>-</t>
    <phoneticPr fontId="5"/>
  </si>
  <si>
    <t>対日直接投資促進のために、外国企業による投資案件の発掘・誘致活動を推進するとともに、外国企業経営者の意見の吸い上げや外国企業のニーズを踏まえ、更なる投資に向けた課題を探っていくことで、国内投資環境を整備・改善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42" eb="44">
      <t>ガイコク</t>
    </rPh>
    <rPh sb="44" eb="46">
      <t>キギョウ</t>
    </rPh>
    <rPh sb="46" eb="49">
      <t>ケイエイシャ</t>
    </rPh>
    <rPh sb="50" eb="52">
      <t>イケン</t>
    </rPh>
    <rPh sb="53" eb="54">
      <t>ス</t>
    </rPh>
    <rPh sb="55" eb="56">
      <t>ア</t>
    </rPh>
    <rPh sb="58" eb="60">
      <t>ガイコク</t>
    </rPh>
    <rPh sb="60" eb="62">
      <t>キギョウ</t>
    </rPh>
    <rPh sb="67" eb="68">
      <t>フ</t>
    </rPh>
    <rPh sb="71" eb="72">
      <t>サラ</t>
    </rPh>
    <rPh sb="74" eb="76">
      <t>トウシ</t>
    </rPh>
    <rPh sb="77" eb="78">
      <t>ム</t>
    </rPh>
    <rPh sb="80" eb="82">
      <t>カダイ</t>
    </rPh>
    <rPh sb="83" eb="84">
      <t>サグ</t>
    </rPh>
    <rPh sb="92" eb="94">
      <t>コクナイ</t>
    </rPh>
    <rPh sb="94" eb="96">
      <t>トウシ</t>
    </rPh>
    <rPh sb="96" eb="98">
      <t>カンキョウ</t>
    </rPh>
    <rPh sb="99" eb="101">
      <t>セイビ</t>
    </rPh>
    <rPh sb="102" eb="104">
      <t>カイゼン</t>
    </rPh>
    <phoneticPr fontId="6"/>
  </si>
  <si>
    <t>-</t>
    <phoneticPr fontId="5"/>
  </si>
  <si>
    <t>-</t>
    <phoneticPr fontId="5"/>
  </si>
  <si>
    <t>無</t>
  </si>
  <si>
    <t>‐</t>
  </si>
  <si>
    <t>新28-0007</t>
    <phoneticPr fontId="5"/>
  </si>
  <si>
    <t>【随意契約】</t>
    <rPh sb="1" eb="3">
      <t>ズイイ</t>
    </rPh>
    <rPh sb="3" eb="5">
      <t>ケイヤク</t>
    </rPh>
    <phoneticPr fontId="5"/>
  </si>
  <si>
    <t>Ａ．藤田観光株式会社　ホテル椿山荘東京</t>
    <rPh sb="2" eb="4">
      <t>フジタ</t>
    </rPh>
    <rPh sb="4" eb="6">
      <t>カンコウ</t>
    </rPh>
    <rPh sb="6" eb="8">
      <t>カブシキ</t>
    </rPh>
    <rPh sb="8" eb="10">
      <t>カイシャ</t>
    </rPh>
    <rPh sb="14" eb="17">
      <t>チンザンソウ</t>
    </rPh>
    <rPh sb="17" eb="19">
      <t>トウキョウ</t>
    </rPh>
    <phoneticPr fontId="5"/>
  </si>
  <si>
    <t>１百万円</t>
    <rPh sb="1" eb="3">
      <t>ヒャクマン</t>
    </rPh>
    <rPh sb="3" eb="4">
      <t>エン</t>
    </rPh>
    <phoneticPr fontId="5"/>
  </si>
  <si>
    <t>［</t>
    <phoneticPr fontId="25"/>
  </si>
  <si>
    <t>対日直接投資フォーラム　レセプション開催</t>
    <rPh sb="0" eb="2">
      <t>タイニチ</t>
    </rPh>
    <rPh sb="2" eb="4">
      <t>チョクセツ</t>
    </rPh>
    <rPh sb="4" eb="6">
      <t>トウシ</t>
    </rPh>
    <rPh sb="18" eb="20">
      <t>カイサイ</t>
    </rPh>
    <phoneticPr fontId="25"/>
  </si>
  <si>
    <t>］</t>
    <phoneticPr fontId="25"/>
  </si>
  <si>
    <t>【一般競争入札】</t>
    <rPh sb="1" eb="3">
      <t>イッパン</t>
    </rPh>
    <rPh sb="3" eb="5">
      <t>キョウソウ</t>
    </rPh>
    <rPh sb="5" eb="7">
      <t>ニュウサツ</t>
    </rPh>
    <phoneticPr fontId="5"/>
  </si>
  <si>
    <t>外務省</t>
    <rPh sb="0" eb="3">
      <t>ガイムショウ</t>
    </rPh>
    <phoneticPr fontId="5"/>
  </si>
  <si>
    <t>【合見積による随意契約】</t>
    <rPh sb="1" eb="2">
      <t>ア</t>
    </rPh>
    <rPh sb="2" eb="4">
      <t>ミツ</t>
    </rPh>
    <rPh sb="7" eb="9">
      <t>ズイイ</t>
    </rPh>
    <rPh sb="9" eb="11">
      <t>ケイヤク</t>
    </rPh>
    <phoneticPr fontId="5"/>
  </si>
  <si>
    <t>対日直接投資サミットへの外国企業の幹部や有識者のパネリスト数</t>
    <phoneticPr fontId="5"/>
  </si>
  <si>
    <t>-</t>
    <phoneticPr fontId="5"/>
  </si>
  <si>
    <t>-</t>
    <phoneticPr fontId="5"/>
  </si>
  <si>
    <t>-</t>
    <phoneticPr fontId="5"/>
  </si>
  <si>
    <t>-</t>
    <phoneticPr fontId="5"/>
  </si>
  <si>
    <t>-</t>
    <phoneticPr fontId="5"/>
  </si>
  <si>
    <t>-</t>
    <phoneticPr fontId="5"/>
  </si>
  <si>
    <t>-</t>
    <phoneticPr fontId="5"/>
  </si>
  <si>
    <t>-</t>
    <phoneticPr fontId="5"/>
  </si>
  <si>
    <t>9.8（百万円）/1（回）</t>
    <phoneticPr fontId="5"/>
  </si>
  <si>
    <t>3.4（百万円）/1（回）</t>
    <phoneticPr fontId="5"/>
  </si>
  <si>
    <t>-</t>
    <phoneticPr fontId="5"/>
  </si>
  <si>
    <t>-</t>
    <phoneticPr fontId="5"/>
  </si>
  <si>
    <t>（２９年度実績なし。３０年度見込を記載）</t>
    <rPh sb="3" eb="5">
      <t>ネンド</t>
    </rPh>
    <rPh sb="5" eb="7">
      <t>ジッセキ</t>
    </rPh>
    <rPh sb="12" eb="14">
      <t>ネンド</t>
    </rPh>
    <rPh sb="14" eb="16">
      <t>ミコミ</t>
    </rPh>
    <rPh sb="17" eb="19">
      <t>キサイ</t>
    </rPh>
    <phoneticPr fontId="5"/>
  </si>
  <si>
    <t>A．</t>
    <phoneticPr fontId="5"/>
  </si>
  <si>
    <t>０．２百万円</t>
    <rPh sb="3" eb="5">
      <t>ヒャクマン</t>
    </rPh>
    <rPh sb="5" eb="6">
      <t>エン</t>
    </rPh>
    <phoneticPr fontId="5"/>
  </si>
  <si>
    <t>B</t>
    <phoneticPr fontId="5"/>
  </si>
  <si>
    <t>１．２百万円</t>
    <rPh sb="3" eb="5">
      <t>ヒャクマン</t>
    </rPh>
    <rPh sb="5" eb="6">
      <t>エン</t>
    </rPh>
    <phoneticPr fontId="5"/>
  </si>
  <si>
    <t>C</t>
    <phoneticPr fontId="5"/>
  </si>
  <si>
    <t>１．５百万円</t>
    <rPh sb="3" eb="5">
      <t>ヒャクマン</t>
    </rPh>
    <rPh sb="5" eb="6">
      <t>エン</t>
    </rPh>
    <phoneticPr fontId="5"/>
  </si>
  <si>
    <t>０．５万円</t>
    <rPh sb="4" eb="5">
      <t>エン</t>
    </rPh>
    <phoneticPr fontId="5"/>
  </si>
  <si>
    <t>３．４百万円</t>
    <rPh sb="3" eb="5">
      <t>ヒャクマン</t>
    </rPh>
    <rPh sb="5" eb="6">
      <t>エン</t>
    </rPh>
    <phoneticPr fontId="5"/>
  </si>
  <si>
    <t>D．在外公館での手配</t>
    <rPh sb="2" eb="4">
      <t>ザイガイ</t>
    </rPh>
    <rPh sb="4" eb="6">
      <t>コウカン</t>
    </rPh>
    <rPh sb="8" eb="10">
      <t>テハイ</t>
    </rPh>
    <phoneticPr fontId="5"/>
  </si>
  <si>
    <t>-</t>
    <phoneticPr fontId="5"/>
  </si>
  <si>
    <t>-</t>
    <phoneticPr fontId="5"/>
  </si>
  <si>
    <t>-</t>
    <phoneticPr fontId="6"/>
  </si>
  <si>
    <t>-</t>
    <phoneticPr fontId="5"/>
  </si>
  <si>
    <t>-</t>
    <phoneticPr fontId="5"/>
  </si>
  <si>
    <t>-</t>
    <phoneticPr fontId="5"/>
  </si>
  <si>
    <t>対日直接投資セミナー　通訳</t>
    <rPh sb="0" eb="2">
      <t>タイニチ</t>
    </rPh>
    <rPh sb="2" eb="4">
      <t>チョクセツ</t>
    </rPh>
    <rPh sb="4" eb="6">
      <t>トウシ</t>
    </rPh>
    <rPh sb="11" eb="13">
      <t>ツウヤク</t>
    </rPh>
    <phoneticPr fontId="25"/>
  </si>
  <si>
    <t>対日直接投資セミナー　開催経費</t>
    <rPh sb="0" eb="2">
      <t>タイニチ</t>
    </rPh>
    <rPh sb="2" eb="4">
      <t>チョクセツ</t>
    </rPh>
    <rPh sb="4" eb="6">
      <t>トウシ</t>
    </rPh>
    <rPh sb="11" eb="13">
      <t>カイサイ</t>
    </rPh>
    <rPh sb="13" eb="15">
      <t>ケイヒ</t>
    </rPh>
    <phoneticPr fontId="25"/>
  </si>
  <si>
    <t>対日直接投資セミナーへのスピカー招聘　接遇経費</t>
    <rPh sb="0" eb="2">
      <t>タイニチ</t>
    </rPh>
    <rPh sb="2" eb="4">
      <t>チョクセツ</t>
    </rPh>
    <rPh sb="4" eb="6">
      <t>トウシ</t>
    </rPh>
    <rPh sb="16" eb="18">
      <t>ショウヘイ</t>
    </rPh>
    <rPh sb="19" eb="21">
      <t>セツグウ</t>
    </rPh>
    <rPh sb="21" eb="23">
      <t>ケイヒ</t>
    </rPh>
    <phoneticPr fontId="25"/>
  </si>
  <si>
    <t>対日直接投資セミナーへのスピカー招聘　航空賃</t>
    <rPh sb="0" eb="2">
      <t>タイニチ</t>
    </rPh>
    <rPh sb="2" eb="4">
      <t>チョクセツ</t>
    </rPh>
    <rPh sb="4" eb="6">
      <t>トウシ</t>
    </rPh>
    <rPh sb="16" eb="18">
      <t>ショウヘイ</t>
    </rPh>
    <rPh sb="19" eb="21">
      <t>コウクウ</t>
    </rPh>
    <rPh sb="21" eb="22">
      <t>チン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</si>
</sst>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9526</xdr:colOff>
      <xdr:row>747</xdr:row>
      <xdr:rowOff>0</xdr:rowOff>
    </xdr:from>
    <xdr:to>
      <xdr:col>27</xdr:col>
      <xdr:colOff>9526</xdr:colOff>
      <xdr:row>762</xdr:row>
      <xdr:rowOff>14968</xdr:rowOff>
    </xdr:to>
    <xdr:cxnSp macro="">
      <xdr:nvCxnSpPr>
        <xdr:cNvPr id="2" name="直線コネクタ 1"/>
        <xdr:cNvCxnSpPr/>
      </xdr:nvCxnSpPr>
      <xdr:spPr>
        <a:xfrm flipH="1">
          <a:off x="5520419" y="43733357"/>
          <a:ext cx="0" cy="53217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746</xdr:row>
      <xdr:rowOff>336176</xdr:rowOff>
    </xdr:from>
    <xdr:to>
      <xdr:col>31</xdr:col>
      <xdr:colOff>0</xdr:colOff>
      <xdr:row>746</xdr:row>
      <xdr:rowOff>336176</xdr:rowOff>
    </xdr:to>
    <xdr:cxnSp macro="">
      <xdr:nvCxnSpPr>
        <xdr:cNvPr id="3" name="直線コネクタ 2"/>
        <xdr:cNvCxnSpPr/>
      </xdr:nvCxnSpPr>
      <xdr:spPr>
        <a:xfrm>
          <a:off x="5522099" y="45484676"/>
          <a:ext cx="805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752</xdr:row>
      <xdr:rowOff>11206</xdr:rowOff>
    </xdr:from>
    <xdr:to>
      <xdr:col>30</xdr:col>
      <xdr:colOff>190500</xdr:colOff>
      <xdr:row>752</xdr:row>
      <xdr:rowOff>11206</xdr:rowOff>
    </xdr:to>
    <xdr:cxnSp macro="">
      <xdr:nvCxnSpPr>
        <xdr:cNvPr id="5" name="直線コネクタ 4"/>
        <xdr:cNvCxnSpPr/>
      </xdr:nvCxnSpPr>
      <xdr:spPr>
        <a:xfrm>
          <a:off x="5400675" y="42854656"/>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757</xdr:row>
      <xdr:rowOff>0</xdr:rowOff>
    </xdr:from>
    <xdr:to>
      <xdr:col>31</xdr:col>
      <xdr:colOff>0</xdr:colOff>
      <xdr:row>757</xdr:row>
      <xdr:rowOff>0</xdr:rowOff>
    </xdr:to>
    <xdr:cxnSp macro="">
      <xdr:nvCxnSpPr>
        <xdr:cNvPr id="6" name="直線コネクタ 5"/>
        <xdr:cNvCxnSpPr/>
      </xdr:nvCxnSpPr>
      <xdr:spPr>
        <a:xfrm>
          <a:off x="5522099" y="49353107"/>
          <a:ext cx="805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31</xdr:col>
      <xdr:colOff>19050</xdr:colOff>
      <xdr:row>762</xdr:row>
      <xdr:rowOff>0</xdr:rowOff>
    </xdr:to>
    <xdr:cxnSp macro="">
      <xdr:nvCxnSpPr>
        <xdr:cNvPr id="7" name="直線コネクタ 6"/>
        <xdr:cNvCxnSpPr/>
      </xdr:nvCxnSpPr>
      <xdr:spPr>
        <a:xfrm>
          <a:off x="5510893" y="51734357"/>
          <a:ext cx="8354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33619</xdr:colOff>
      <xdr:row>755</xdr:row>
      <xdr:rowOff>11205</xdr:rowOff>
    </xdr:from>
    <xdr:to>
      <xdr:col>27</xdr:col>
      <xdr:colOff>22412</xdr:colOff>
      <xdr:row>755</xdr:row>
      <xdr:rowOff>11205</xdr:rowOff>
    </xdr:to>
    <xdr:cxnSp macro="">
      <xdr:nvCxnSpPr>
        <xdr:cNvPr id="8" name="直線コネクタ 7"/>
        <xdr:cNvCxnSpPr/>
      </xdr:nvCxnSpPr>
      <xdr:spPr>
        <a:xfrm>
          <a:off x="4634194" y="43911930"/>
          <a:ext cx="78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82</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553</v>
      </c>
      <c r="H5" s="561"/>
      <c r="I5" s="561"/>
      <c r="J5" s="561"/>
      <c r="K5" s="561"/>
      <c r="L5" s="561"/>
      <c r="M5" s="562" t="s">
        <v>66</v>
      </c>
      <c r="N5" s="563"/>
      <c r="O5" s="563"/>
      <c r="P5" s="563"/>
      <c r="Q5" s="563"/>
      <c r="R5" s="564"/>
      <c r="S5" s="565" t="s">
        <v>554</v>
      </c>
      <c r="T5" s="561"/>
      <c r="U5" s="561"/>
      <c r="V5" s="561"/>
      <c r="W5" s="561"/>
      <c r="X5" s="566"/>
      <c r="Y5" s="716" t="s">
        <v>3</v>
      </c>
      <c r="Z5" s="717"/>
      <c r="AA5" s="717"/>
      <c r="AB5" s="717"/>
      <c r="AC5" s="717"/>
      <c r="AD5" s="718"/>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5" t="s">
        <v>548</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560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v>0</v>
      </c>
      <c r="Q13" s="100"/>
      <c r="R13" s="100"/>
      <c r="S13" s="100"/>
      <c r="T13" s="100"/>
      <c r="U13" s="100"/>
      <c r="V13" s="101"/>
      <c r="W13" s="99">
        <v>9.8000000000000007</v>
      </c>
      <c r="X13" s="100"/>
      <c r="Y13" s="100"/>
      <c r="Z13" s="100"/>
      <c r="AA13" s="100"/>
      <c r="AB13" s="100"/>
      <c r="AC13" s="101"/>
      <c r="AD13" s="99">
        <v>0</v>
      </c>
      <c r="AE13" s="100"/>
      <c r="AF13" s="100"/>
      <c r="AG13" s="100"/>
      <c r="AH13" s="100"/>
      <c r="AI13" s="100"/>
      <c r="AJ13" s="101"/>
      <c r="AK13" s="99">
        <v>3.4</v>
      </c>
      <c r="AL13" s="100"/>
      <c r="AM13" s="100"/>
      <c r="AN13" s="100"/>
      <c r="AO13" s="100"/>
      <c r="AP13" s="100"/>
      <c r="AQ13" s="101"/>
      <c r="AR13" s="96"/>
      <c r="AS13" s="97"/>
      <c r="AT13" s="97"/>
      <c r="AU13" s="97"/>
      <c r="AV13" s="97"/>
      <c r="AW13" s="97"/>
      <c r="AX13" s="394"/>
    </row>
    <row r="14" spans="1:50" ht="21" customHeight="1" x14ac:dyDescent="0.15">
      <c r="A14" s="141"/>
      <c r="B14" s="142"/>
      <c r="C14" s="142"/>
      <c r="D14" s="142"/>
      <c r="E14" s="142"/>
      <c r="F14" s="143"/>
      <c r="G14" s="746"/>
      <c r="H14" s="747"/>
      <c r="I14" s="577" t="s">
        <v>8</v>
      </c>
      <c r="J14" s="631"/>
      <c r="K14" s="631"/>
      <c r="L14" s="631"/>
      <c r="M14" s="631"/>
      <c r="N14" s="631"/>
      <c r="O14" s="632"/>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v>0</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v>0</v>
      </c>
      <c r="Q15" s="100"/>
      <c r="R15" s="100"/>
      <c r="S15" s="100"/>
      <c r="T15" s="100"/>
      <c r="U15" s="100"/>
      <c r="V15" s="101"/>
      <c r="W15" s="99">
        <v>0</v>
      </c>
      <c r="X15" s="100"/>
      <c r="Y15" s="100"/>
      <c r="Z15" s="100"/>
      <c r="AA15" s="100"/>
      <c r="AB15" s="100"/>
      <c r="AC15" s="101"/>
      <c r="AD15" s="99">
        <v>0</v>
      </c>
      <c r="AE15" s="100"/>
      <c r="AF15" s="100"/>
      <c r="AG15" s="100"/>
      <c r="AH15" s="100"/>
      <c r="AI15" s="100"/>
      <c r="AJ15" s="101"/>
      <c r="AK15" s="99">
        <v>0</v>
      </c>
      <c r="AL15" s="100"/>
      <c r="AM15" s="100"/>
      <c r="AN15" s="100"/>
      <c r="AO15" s="100"/>
      <c r="AP15" s="100"/>
      <c r="AQ15" s="101"/>
      <c r="AR15" s="99">
        <v>0</v>
      </c>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v>0</v>
      </c>
      <c r="Q16" s="100"/>
      <c r="R16" s="100"/>
      <c r="S16" s="100"/>
      <c r="T16" s="100"/>
      <c r="U16" s="100"/>
      <c r="V16" s="101"/>
      <c r="W16" s="99">
        <v>0</v>
      </c>
      <c r="X16" s="100"/>
      <c r="Y16" s="100"/>
      <c r="Z16" s="100"/>
      <c r="AA16" s="100"/>
      <c r="AB16" s="100"/>
      <c r="AC16" s="101"/>
      <c r="AD16" s="99">
        <v>0</v>
      </c>
      <c r="AE16" s="100"/>
      <c r="AF16" s="100"/>
      <c r="AG16" s="100"/>
      <c r="AH16" s="100"/>
      <c r="AI16" s="100"/>
      <c r="AJ16" s="101"/>
      <c r="AK16" s="99">
        <v>0</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v>0</v>
      </c>
      <c r="Q17" s="100"/>
      <c r="R17" s="100"/>
      <c r="S17" s="100"/>
      <c r="T17" s="100"/>
      <c r="U17" s="100"/>
      <c r="V17" s="101"/>
      <c r="W17" s="99">
        <v>0</v>
      </c>
      <c r="X17" s="100"/>
      <c r="Y17" s="100"/>
      <c r="Z17" s="100"/>
      <c r="AA17" s="100"/>
      <c r="AB17" s="100"/>
      <c r="AC17" s="101"/>
      <c r="AD17" s="99">
        <v>0</v>
      </c>
      <c r="AE17" s="100"/>
      <c r="AF17" s="100"/>
      <c r="AG17" s="100"/>
      <c r="AH17" s="100"/>
      <c r="AI17" s="100"/>
      <c r="AJ17" s="101"/>
      <c r="AK17" s="99">
        <v>0</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8"/>
      <c r="H18" s="749"/>
      <c r="I18" s="736" t="s">
        <v>20</v>
      </c>
      <c r="J18" s="737"/>
      <c r="K18" s="737"/>
      <c r="L18" s="737"/>
      <c r="M18" s="737"/>
      <c r="N18" s="737"/>
      <c r="O18" s="738"/>
      <c r="P18" s="105">
        <f>SUM(P13:V17)</f>
        <v>0</v>
      </c>
      <c r="Q18" s="106"/>
      <c r="R18" s="106"/>
      <c r="S18" s="106"/>
      <c r="T18" s="106"/>
      <c r="U18" s="106"/>
      <c r="V18" s="107"/>
      <c r="W18" s="105">
        <f>SUM(W13:AC17)</f>
        <v>9.8000000000000007</v>
      </c>
      <c r="X18" s="106"/>
      <c r="Y18" s="106"/>
      <c r="Z18" s="106"/>
      <c r="AA18" s="106"/>
      <c r="AB18" s="106"/>
      <c r="AC18" s="107"/>
      <c r="AD18" s="105">
        <f>SUM(AD13:AJ17)</f>
        <v>0</v>
      </c>
      <c r="AE18" s="106"/>
      <c r="AF18" s="106"/>
      <c r="AG18" s="106"/>
      <c r="AH18" s="106"/>
      <c r="AI18" s="106"/>
      <c r="AJ18" s="107"/>
      <c r="AK18" s="105">
        <f>SUM(AK13:AQ17)</f>
        <v>3.4</v>
      </c>
      <c r="AL18" s="106"/>
      <c r="AM18" s="106"/>
      <c r="AN18" s="106"/>
      <c r="AO18" s="106"/>
      <c r="AP18" s="106"/>
      <c r="AQ18" s="107"/>
      <c r="AR18" s="105">
        <f>SUM(AR13:AX17)</f>
        <v>0</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0</v>
      </c>
      <c r="Q19" s="100"/>
      <c r="R19" s="100"/>
      <c r="S19" s="100"/>
      <c r="T19" s="100"/>
      <c r="U19" s="100"/>
      <c r="V19" s="101"/>
      <c r="W19" s="99">
        <v>6.5</v>
      </c>
      <c r="X19" s="100"/>
      <c r="Y19" s="100"/>
      <c r="Z19" s="100"/>
      <c r="AA19" s="100"/>
      <c r="AB19" s="100"/>
      <c r="AC19" s="101"/>
      <c r="AD19" s="99">
        <v>0</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0.66326530612244894</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497</v>
      </c>
      <c r="H21" s="932"/>
      <c r="I21" s="932"/>
      <c r="J21" s="932"/>
      <c r="K21" s="932"/>
      <c r="L21" s="932"/>
      <c r="M21" s="932"/>
      <c r="N21" s="932"/>
      <c r="O21" s="932"/>
      <c r="P21" s="541" t="str">
        <f>IF(P19=0, "-", SUM(P19)/SUM(P13,P14))</f>
        <v>-</v>
      </c>
      <c r="Q21" s="541"/>
      <c r="R21" s="541"/>
      <c r="S21" s="541"/>
      <c r="T21" s="541"/>
      <c r="U21" s="541"/>
      <c r="V21" s="541"/>
      <c r="W21" s="541">
        <f t="shared" ref="W21" si="2">IF(W19=0, "-", SUM(W19)/SUM(W13,W14))</f>
        <v>0.66326530612244894</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562</v>
      </c>
      <c r="H23" s="186"/>
      <c r="I23" s="186"/>
      <c r="J23" s="186"/>
      <c r="K23" s="186"/>
      <c r="L23" s="186"/>
      <c r="M23" s="186"/>
      <c r="N23" s="186"/>
      <c r="O23" s="187"/>
      <c r="P23" s="96">
        <v>2</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563</v>
      </c>
      <c r="H24" s="189"/>
      <c r="I24" s="189"/>
      <c r="J24" s="189"/>
      <c r="K24" s="189"/>
      <c r="L24" s="189"/>
      <c r="M24" s="189"/>
      <c r="N24" s="189"/>
      <c r="O24" s="190"/>
      <c r="P24" s="99">
        <v>1.4</v>
      </c>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3.4</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30</v>
      </c>
      <c r="AR31" s="135"/>
      <c r="AS31" s="136" t="s">
        <v>356</v>
      </c>
      <c r="AT31" s="171"/>
      <c r="AU31" s="271" t="s">
        <v>601</v>
      </c>
      <c r="AV31" s="271"/>
      <c r="AW31" s="379" t="s">
        <v>300</v>
      </c>
      <c r="AX31" s="380"/>
    </row>
    <row r="32" spans="1:50" ht="23.25" customHeight="1" x14ac:dyDescent="0.15">
      <c r="A32" s="517"/>
      <c r="B32" s="515"/>
      <c r="C32" s="515"/>
      <c r="D32" s="515"/>
      <c r="E32" s="515"/>
      <c r="F32" s="516"/>
      <c r="G32" s="542" t="s">
        <v>564</v>
      </c>
      <c r="H32" s="543"/>
      <c r="I32" s="543"/>
      <c r="J32" s="543"/>
      <c r="K32" s="543"/>
      <c r="L32" s="543"/>
      <c r="M32" s="543"/>
      <c r="N32" s="543"/>
      <c r="O32" s="544"/>
      <c r="P32" s="160" t="s">
        <v>565</v>
      </c>
      <c r="Q32" s="160"/>
      <c r="R32" s="160"/>
      <c r="S32" s="160"/>
      <c r="T32" s="160"/>
      <c r="U32" s="160"/>
      <c r="V32" s="160"/>
      <c r="W32" s="160"/>
      <c r="X32" s="231"/>
      <c r="Y32" s="338" t="s">
        <v>12</v>
      </c>
      <c r="Z32" s="551"/>
      <c r="AA32" s="552"/>
      <c r="AB32" s="553" t="s">
        <v>566</v>
      </c>
      <c r="AC32" s="553"/>
      <c r="AD32" s="553"/>
      <c r="AE32" s="364" t="s">
        <v>567</v>
      </c>
      <c r="AF32" s="365"/>
      <c r="AG32" s="365"/>
      <c r="AH32" s="365"/>
      <c r="AI32" s="364">
        <v>13</v>
      </c>
      <c r="AJ32" s="365"/>
      <c r="AK32" s="365"/>
      <c r="AL32" s="365"/>
      <c r="AM32" s="364" t="s">
        <v>600</v>
      </c>
      <c r="AN32" s="365"/>
      <c r="AO32" s="365"/>
      <c r="AP32" s="365"/>
      <c r="AQ32" s="102" t="s">
        <v>597</v>
      </c>
      <c r="AR32" s="103"/>
      <c r="AS32" s="103"/>
      <c r="AT32" s="104"/>
      <c r="AU32" s="365" t="s">
        <v>598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566</v>
      </c>
      <c r="AC33" s="524"/>
      <c r="AD33" s="524"/>
      <c r="AE33" s="364" t="s">
        <v>567</v>
      </c>
      <c r="AF33" s="365"/>
      <c r="AG33" s="365"/>
      <c r="AH33" s="365"/>
      <c r="AI33" s="364">
        <v>10</v>
      </c>
      <c r="AJ33" s="365"/>
      <c r="AK33" s="365"/>
      <c r="AL33" s="365"/>
      <c r="AM33" s="364" t="s">
        <v>619</v>
      </c>
      <c r="AN33" s="365"/>
      <c r="AO33" s="365"/>
      <c r="AP33" s="365"/>
      <c r="AQ33" s="102">
        <v>10</v>
      </c>
      <c r="AR33" s="103"/>
      <c r="AS33" s="103"/>
      <c r="AT33" s="104"/>
      <c r="AU33" s="365" t="s">
        <v>598</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t="s">
        <v>568</v>
      </c>
      <c r="AF34" s="365"/>
      <c r="AG34" s="365"/>
      <c r="AH34" s="365"/>
      <c r="AI34" s="364">
        <v>130</v>
      </c>
      <c r="AJ34" s="365"/>
      <c r="AK34" s="365"/>
      <c r="AL34" s="365"/>
      <c r="AM34" s="364" t="s">
        <v>600</v>
      </c>
      <c r="AN34" s="365"/>
      <c r="AO34" s="365"/>
      <c r="AP34" s="365"/>
      <c r="AQ34" s="102" t="s">
        <v>599</v>
      </c>
      <c r="AR34" s="103"/>
      <c r="AS34" s="103"/>
      <c r="AT34" s="104"/>
      <c r="AU34" s="365" t="s">
        <v>600</v>
      </c>
      <c r="AV34" s="365"/>
      <c r="AW34" s="365"/>
      <c r="AX34" s="367"/>
    </row>
    <row r="35" spans="1:50" ht="23.25" customHeight="1" x14ac:dyDescent="0.15">
      <c r="A35" s="902" t="s">
        <v>528</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5"/>
      <c r="AS38" s="136" t="s">
        <v>356</v>
      </c>
      <c r="AT38" s="171"/>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38" t="s">
        <v>12</v>
      </c>
      <c r="Z39" s="551"/>
      <c r="AA39" s="552"/>
      <c r="AB39" s="553"/>
      <c r="AC39" s="553"/>
      <c r="AD39" s="55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6" t="s">
        <v>531</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60" t="s">
        <v>570</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571</v>
      </c>
      <c r="AC101" s="553"/>
      <c r="AD101" s="553"/>
      <c r="AE101" s="364" t="s">
        <v>567</v>
      </c>
      <c r="AF101" s="365"/>
      <c r="AG101" s="365"/>
      <c r="AH101" s="366"/>
      <c r="AI101" s="364">
        <v>2</v>
      </c>
      <c r="AJ101" s="365"/>
      <c r="AK101" s="365"/>
      <c r="AL101" s="366"/>
      <c r="AM101" s="364" t="s">
        <v>567</v>
      </c>
      <c r="AN101" s="365"/>
      <c r="AO101" s="365"/>
      <c r="AP101" s="366"/>
      <c r="AQ101" s="364" t="s">
        <v>602</v>
      </c>
      <c r="AR101" s="365"/>
      <c r="AS101" s="365"/>
      <c r="AT101" s="366"/>
      <c r="AU101" s="364" t="s">
        <v>602</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571</v>
      </c>
      <c r="AC102" s="553"/>
      <c r="AD102" s="553"/>
      <c r="AE102" s="358" t="s">
        <v>567</v>
      </c>
      <c r="AF102" s="358"/>
      <c r="AG102" s="358"/>
      <c r="AH102" s="358"/>
      <c r="AI102" s="358">
        <v>1</v>
      </c>
      <c r="AJ102" s="358"/>
      <c r="AK102" s="358"/>
      <c r="AL102" s="358"/>
      <c r="AM102" s="358" t="s">
        <v>567</v>
      </c>
      <c r="AN102" s="358"/>
      <c r="AO102" s="358"/>
      <c r="AP102" s="358"/>
      <c r="AQ102" s="819">
        <v>1</v>
      </c>
      <c r="AR102" s="820"/>
      <c r="AS102" s="820"/>
      <c r="AT102" s="821"/>
      <c r="AU102" s="819" t="s">
        <v>602</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t="s">
        <v>567</v>
      </c>
      <c r="AF116" s="358"/>
      <c r="AG116" s="358"/>
      <c r="AH116" s="358"/>
      <c r="AI116" s="358">
        <v>9.8000000000000007</v>
      </c>
      <c r="AJ116" s="358"/>
      <c r="AK116" s="358"/>
      <c r="AL116" s="358"/>
      <c r="AM116" s="358" t="s">
        <v>603</v>
      </c>
      <c r="AN116" s="358"/>
      <c r="AO116" s="358"/>
      <c r="AP116" s="358"/>
      <c r="AQ116" s="364">
        <v>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6" t="s">
        <v>567</v>
      </c>
      <c r="AF117" s="306"/>
      <c r="AG117" s="306"/>
      <c r="AH117" s="306"/>
      <c r="AI117" s="306" t="s">
        <v>605</v>
      </c>
      <c r="AJ117" s="306"/>
      <c r="AK117" s="306"/>
      <c r="AL117" s="306"/>
      <c r="AM117" s="306" t="s">
        <v>604</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v>30</v>
      </c>
      <c r="AR133" s="271"/>
      <c r="AS133" s="136" t="s">
        <v>356</v>
      </c>
      <c r="AT133" s="171"/>
      <c r="AU133" s="135"/>
      <c r="AV133" s="135"/>
      <c r="AW133" s="136" t="s">
        <v>300</v>
      </c>
      <c r="AX133" s="137"/>
    </row>
    <row r="134" spans="1:50" ht="39.75" customHeight="1" x14ac:dyDescent="0.15">
      <c r="A134" s="999"/>
      <c r="B134" s="252"/>
      <c r="C134" s="251"/>
      <c r="D134" s="252"/>
      <c r="E134" s="251"/>
      <c r="F134" s="314"/>
      <c r="G134" s="230" t="s">
        <v>596</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577</v>
      </c>
      <c r="AC134" s="221"/>
      <c r="AD134" s="221"/>
      <c r="AE134" s="266" t="s">
        <v>576</v>
      </c>
      <c r="AF134" s="103"/>
      <c r="AG134" s="103"/>
      <c r="AH134" s="103"/>
      <c r="AI134" s="266">
        <v>13</v>
      </c>
      <c r="AJ134" s="103"/>
      <c r="AK134" s="103"/>
      <c r="AL134" s="103"/>
      <c r="AM134" s="266" t="s">
        <v>576</v>
      </c>
      <c r="AN134" s="103"/>
      <c r="AO134" s="103"/>
      <c r="AP134" s="103"/>
      <c r="AQ134" s="266" t="s">
        <v>578</v>
      </c>
      <c r="AR134" s="103"/>
      <c r="AS134" s="103"/>
      <c r="AT134" s="103"/>
      <c r="AU134" s="266" t="s">
        <v>578</v>
      </c>
      <c r="AV134" s="103"/>
      <c r="AW134" s="103"/>
      <c r="AX134" s="222"/>
    </row>
    <row r="135" spans="1:50" ht="39.75" customHeight="1" x14ac:dyDescent="0.15">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576</v>
      </c>
      <c r="AC135" s="132"/>
      <c r="AD135" s="132"/>
      <c r="AE135" s="266" t="s">
        <v>577</v>
      </c>
      <c r="AF135" s="103"/>
      <c r="AG135" s="103"/>
      <c r="AH135" s="103"/>
      <c r="AI135" s="266">
        <v>10</v>
      </c>
      <c r="AJ135" s="103"/>
      <c r="AK135" s="103"/>
      <c r="AL135" s="103"/>
      <c r="AM135" s="266" t="s">
        <v>577</v>
      </c>
      <c r="AN135" s="103"/>
      <c r="AO135" s="103"/>
      <c r="AP135" s="103"/>
      <c r="AQ135" s="266">
        <v>10</v>
      </c>
      <c r="AR135" s="103"/>
      <c r="AS135" s="103"/>
      <c r="AT135" s="103"/>
      <c r="AU135" s="266" t="s">
        <v>579</v>
      </c>
      <c r="AV135" s="103"/>
      <c r="AW135" s="103"/>
      <c r="AX135" s="222"/>
    </row>
    <row r="136" spans="1:50" ht="18.75" hidden="1"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9"/>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9"/>
      <c r="B154" s="252"/>
      <c r="C154" s="251"/>
      <c r="D154" s="252"/>
      <c r="E154" s="251"/>
      <c r="F154" s="314"/>
      <c r="G154" s="230" t="s">
        <v>579</v>
      </c>
      <c r="H154" s="160"/>
      <c r="I154" s="160"/>
      <c r="J154" s="160"/>
      <c r="K154" s="160"/>
      <c r="L154" s="160"/>
      <c r="M154" s="160"/>
      <c r="N154" s="160"/>
      <c r="O154" s="160"/>
      <c r="P154" s="231"/>
      <c r="Q154" s="159" t="s">
        <v>580</v>
      </c>
      <c r="R154" s="160"/>
      <c r="S154" s="160"/>
      <c r="T154" s="160"/>
      <c r="U154" s="160"/>
      <c r="V154" s="160"/>
      <c r="W154" s="160"/>
      <c r="X154" s="160"/>
      <c r="Y154" s="160"/>
      <c r="Z154" s="160"/>
      <c r="AA154" s="928"/>
      <c r="AB154" s="255" t="s">
        <v>580</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t="s">
        <v>580</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579</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999"/>
      <c r="B433" s="252"/>
      <c r="C433" s="251"/>
      <c r="D433" s="252"/>
      <c r="E433" s="165"/>
      <c r="F433" s="166"/>
      <c r="G433" s="230" t="s">
        <v>579</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578</v>
      </c>
      <c r="AC433" s="132"/>
      <c r="AD433" s="132"/>
      <c r="AE433" s="102" t="s">
        <v>568</v>
      </c>
      <c r="AF433" s="103"/>
      <c r="AG433" s="103"/>
      <c r="AH433" s="103"/>
      <c r="AI433" s="102" t="s">
        <v>568</v>
      </c>
      <c r="AJ433" s="103"/>
      <c r="AK433" s="103"/>
      <c r="AL433" s="103"/>
      <c r="AM433" s="102" t="s">
        <v>568</v>
      </c>
      <c r="AN433" s="103"/>
      <c r="AO433" s="103"/>
      <c r="AP433" s="104"/>
      <c r="AQ433" s="102" t="s">
        <v>568</v>
      </c>
      <c r="AR433" s="103"/>
      <c r="AS433" s="103"/>
      <c r="AT433" s="104"/>
      <c r="AU433" s="103" t="s">
        <v>568</v>
      </c>
      <c r="AV433" s="103"/>
      <c r="AW433" s="103"/>
      <c r="AX433" s="222"/>
    </row>
    <row r="434" spans="1:50" ht="23.25"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568</v>
      </c>
      <c r="AC434" s="221"/>
      <c r="AD434" s="221"/>
      <c r="AE434" s="102" t="s">
        <v>579</v>
      </c>
      <c r="AF434" s="103"/>
      <c r="AG434" s="103"/>
      <c r="AH434" s="104"/>
      <c r="AI434" s="102" t="s">
        <v>568</v>
      </c>
      <c r="AJ434" s="103"/>
      <c r="AK434" s="103"/>
      <c r="AL434" s="103"/>
      <c r="AM434" s="102" t="s">
        <v>582</v>
      </c>
      <c r="AN434" s="103"/>
      <c r="AO434" s="103"/>
      <c r="AP434" s="104"/>
      <c r="AQ434" s="102" t="s">
        <v>579</v>
      </c>
      <c r="AR434" s="103"/>
      <c r="AS434" s="103"/>
      <c r="AT434" s="104"/>
      <c r="AU434" s="103" t="s">
        <v>579</v>
      </c>
      <c r="AV434" s="103"/>
      <c r="AW434" s="103"/>
      <c r="AX434" s="222"/>
    </row>
    <row r="435" spans="1:50" ht="23.25"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568</v>
      </c>
      <c r="AF435" s="103"/>
      <c r="AG435" s="103"/>
      <c r="AH435" s="104"/>
      <c r="AI435" s="102" t="s">
        <v>583</v>
      </c>
      <c r="AJ435" s="103"/>
      <c r="AK435" s="103"/>
      <c r="AL435" s="103"/>
      <c r="AM435" s="102" t="s">
        <v>568</v>
      </c>
      <c r="AN435" s="103"/>
      <c r="AO435" s="103"/>
      <c r="AP435" s="104"/>
      <c r="AQ435" s="102" t="s">
        <v>568</v>
      </c>
      <c r="AR435" s="103"/>
      <c r="AS435" s="103"/>
      <c r="AT435" s="104"/>
      <c r="AU435" s="103" t="s">
        <v>568</v>
      </c>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999"/>
      <c r="B458" s="252"/>
      <c r="C458" s="251"/>
      <c r="D458" s="252"/>
      <c r="E458" s="165"/>
      <c r="F458" s="166"/>
      <c r="G458" s="230" t="s">
        <v>568</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568</v>
      </c>
      <c r="AC458" s="132"/>
      <c r="AD458" s="132"/>
      <c r="AE458" s="102" t="s">
        <v>568</v>
      </c>
      <c r="AF458" s="103"/>
      <c r="AG458" s="103"/>
      <c r="AH458" s="103"/>
      <c r="AI458" s="102" t="s">
        <v>568</v>
      </c>
      <c r="AJ458" s="103"/>
      <c r="AK458" s="103"/>
      <c r="AL458" s="103"/>
      <c r="AM458" s="102" t="s">
        <v>568</v>
      </c>
      <c r="AN458" s="103"/>
      <c r="AO458" s="103"/>
      <c r="AP458" s="104"/>
      <c r="AQ458" s="102" t="s">
        <v>568</v>
      </c>
      <c r="AR458" s="103"/>
      <c r="AS458" s="103"/>
      <c r="AT458" s="104"/>
      <c r="AU458" s="103" t="s">
        <v>568</v>
      </c>
      <c r="AV458" s="103"/>
      <c r="AW458" s="103"/>
      <c r="AX458" s="222"/>
    </row>
    <row r="459" spans="1:50" ht="23.25"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578</v>
      </c>
      <c r="AC459" s="221"/>
      <c r="AD459" s="221"/>
      <c r="AE459" s="102" t="s">
        <v>568</v>
      </c>
      <c r="AF459" s="103"/>
      <c r="AG459" s="103"/>
      <c r="AH459" s="104"/>
      <c r="AI459" s="102" t="s">
        <v>568</v>
      </c>
      <c r="AJ459" s="103"/>
      <c r="AK459" s="103"/>
      <c r="AL459" s="103"/>
      <c r="AM459" s="102" t="s">
        <v>578</v>
      </c>
      <c r="AN459" s="103"/>
      <c r="AO459" s="103"/>
      <c r="AP459" s="104"/>
      <c r="AQ459" s="102" t="s">
        <v>578</v>
      </c>
      <c r="AR459" s="103"/>
      <c r="AS459" s="103"/>
      <c r="AT459" s="104"/>
      <c r="AU459" s="103" t="s">
        <v>568</v>
      </c>
      <c r="AV459" s="103"/>
      <c r="AW459" s="103"/>
      <c r="AX459" s="222"/>
    </row>
    <row r="460" spans="1:50" ht="23.25"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568</v>
      </c>
      <c r="AF460" s="103"/>
      <c r="AG460" s="103"/>
      <c r="AH460" s="104"/>
      <c r="AI460" s="102" t="s">
        <v>568</v>
      </c>
      <c r="AJ460" s="103"/>
      <c r="AK460" s="103"/>
      <c r="AL460" s="103"/>
      <c r="AM460" s="102" t="s">
        <v>568</v>
      </c>
      <c r="AN460" s="103"/>
      <c r="AO460" s="103"/>
      <c r="AP460" s="104"/>
      <c r="AQ460" s="102" t="s">
        <v>578</v>
      </c>
      <c r="AR460" s="103"/>
      <c r="AS460" s="103"/>
      <c r="AT460" s="104"/>
      <c r="AU460" s="103" t="s">
        <v>568</v>
      </c>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2"/>
      <c r="C482" s="251"/>
      <c r="D482" s="252"/>
      <c r="E482" s="159" t="s">
        <v>568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585</v>
      </c>
      <c r="AE702" s="901"/>
      <c r="AF702" s="901"/>
      <c r="AG702" s="890" t="s">
        <v>620</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585</v>
      </c>
      <c r="AE703" s="154"/>
      <c r="AF703" s="154"/>
      <c r="AG703" s="666" t="s">
        <v>621</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585</v>
      </c>
      <c r="AE704" s="588"/>
      <c r="AF704" s="588"/>
      <c r="AG704" s="431" t="s">
        <v>621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585</v>
      </c>
      <c r="AE705" s="735"/>
      <c r="AF705" s="735"/>
      <c r="AG705" s="159" t="s">
        <v>621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584</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584</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585</v>
      </c>
      <c r="AE708" s="670"/>
      <c r="AF708" s="670"/>
      <c r="AG708" s="528" t="s">
        <v>622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585</v>
      </c>
      <c r="AE709" s="154"/>
      <c r="AF709" s="154"/>
      <c r="AG709" s="666" t="s">
        <v>621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585</v>
      </c>
      <c r="AE710" s="154"/>
      <c r="AF710" s="154"/>
      <c r="AG710" s="666" t="s">
        <v>623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585</v>
      </c>
      <c r="AE711" s="154"/>
      <c r="AF711" s="154"/>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t="s">
        <v>607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585</v>
      </c>
      <c r="AE713" s="154"/>
      <c r="AF713" s="155"/>
      <c r="AG713" s="666" t="s">
        <v>607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585</v>
      </c>
      <c r="AE714" s="594"/>
      <c r="AF714" s="595"/>
      <c r="AG714" s="691" t="s">
        <v>621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585</v>
      </c>
      <c r="AE715" s="670"/>
      <c r="AF715" s="779"/>
      <c r="AG715" s="528" t="s">
        <v>621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6" t="s">
        <v>607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585</v>
      </c>
      <c r="AE717" s="154"/>
      <c r="AF717" s="154"/>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585</v>
      </c>
      <c r="AE718" s="154"/>
      <c r="AF718" s="154"/>
      <c r="AG718" s="162" t="s">
        <v>607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585</v>
      </c>
      <c r="AE719" s="670"/>
      <c r="AF719" s="670"/>
      <c r="AG719" s="159" t="s">
        <v>608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t="s">
        <v>620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c r="F737" s="113"/>
      <c r="G737" s="113"/>
      <c r="H737" s="113"/>
      <c r="I737" s="113"/>
      <c r="J737" s="113"/>
      <c r="K737" s="113"/>
      <c r="L737" s="113"/>
      <c r="M737" s="113"/>
      <c r="N737" s="114" t="s">
        <v>358</v>
      </c>
      <c r="O737" s="114"/>
      <c r="P737" s="114"/>
      <c r="Q737" s="114"/>
      <c r="R737" s="113"/>
      <c r="S737" s="113"/>
      <c r="T737" s="113"/>
      <c r="U737" s="113"/>
      <c r="V737" s="113"/>
      <c r="W737" s="113"/>
      <c r="X737" s="113"/>
      <c r="Y737" s="113"/>
      <c r="Z737" s="113"/>
      <c r="AA737" s="114" t="s">
        <v>359</v>
      </c>
      <c r="AB737" s="114"/>
      <c r="AC737" s="114"/>
      <c r="AD737" s="114"/>
      <c r="AE737" s="113"/>
      <c r="AF737" s="113"/>
      <c r="AG737" s="113"/>
      <c r="AH737" s="113"/>
      <c r="AI737" s="113"/>
      <c r="AJ737" s="113"/>
      <c r="AK737" s="113"/>
      <c r="AL737" s="113"/>
      <c r="AM737" s="113"/>
      <c r="AN737" s="114" t="s">
        <v>360</v>
      </c>
      <c r="AO737" s="114"/>
      <c r="AP737" s="114"/>
      <c r="AQ737" s="114"/>
      <c r="AR737" s="115"/>
      <c r="AS737" s="116"/>
      <c r="AT737" s="116"/>
      <c r="AU737" s="116"/>
      <c r="AV737" s="116"/>
      <c r="AW737" s="116"/>
      <c r="AX737" s="117"/>
      <c r="AY737" s="89"/>
      <c r="AZ737" s="89"/>
    </row>
    <row r="738" spans="1:52" ht="24.75" customHeight="1" x14ac:dyDescent="0.15">
      <c r="A738" s="118" t="s">
        <v>361</v>
      </c>
      <c r="B738" s="119"/>
      <c r="C738" s="119"/>
      <c r="D738" s="120"/>
      <c r="E738" s="113"/>
      <c r="F738" s="113"/>
      <c r="G738" s="113"/>
      <c r="H738" s="113"/>
      <c r="I738" s="113"/>
      <c r="J738" s="113"/>
      <c r="K738" s="113"/>
      <c r="L738" s="113"/>
      <c r="M738" s="113"/>
      <c r="N738" s="114" t="s">
        <v>362</v>
      </c>
      <c r="O738" s="114"/>
      <c r="P738" s="114"/>
      <c r="Q738" s="114"/>
      <c r="R738" s="113"/>
      <c r="S738" s="113"/>
      <c r="T738" s="113"/>
      <c r="U738" s="113"/>
      <c r="V738" s="113"/>
      <c r="W738" s="113"/>
      <c r="X738" s="113"/>
      <c r="Y738" s="113"/>
      <c r="Z738" s="113"/>
      <c r="AA738" s="114" t="s">
        <v>482</v>
      </c>
      <c r="AB738" s="114"/>
      <c r="AC738" s="114"/>
      <c r="AD738" s="114"/>
      <c r="AE738" s="113" t="s">
        <v>586</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8"/>
      <c r="J739" s="108"/>
      <c r="K739" s="91" t="str">
        <f>IF(OR(I739="　", I739=""), "", "-")</f>
        <v/>
      </c>
      <c r="L739" s="109">
        <v>82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05" t="s">
        <v>587</v>
      </c>
      <c r="AG741" s="1007"/>
      <c r="AH741" s="1007"/>
      <c r="AI741" s="1007"/>
      <c r="AJ741" s="1007"/>
      <c r="AK741" s="1007"/>
      <c r="AL741" s="1007"/>
      <c r="AM741" s="1007"/>
      <c r="AN741" s="1007"/>
      <c r="AO741" s="1007"/>
      <c r="AP741" s="1007"/>
      <c r="AQ741" s="1007"/>
      <c r="AR741" s="1007"/>
      <c r="AS741" s="1007"/>
      <c r="AT741" s="1007"/>
      <c r="AU741" s="47"/>
      <c r="AV741" s="47"/>
      <c r="AW741" s="47"/>
      <c r="AX741" s="48"/>
    </row>
    <row r="742" spans="1:52" ht="28.35" hidden="1" customHeight="1" x14ac:dyDescent="0.15">
      <c r="A742" s="141"/>
      <c r="B742" s="142"/>
      <c r="C742" s="142"/>
      <c r="D742" s="142"/>
      <c r="E742" s="142"/>
      <c r="F742" s="143"/>
      <c r="G742" s="46"/>
      <c r="H742" s="47"/>
      <c r="I742" s="95"/>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1" t="s">
        <v>588</v>
      </c>
      <c r="AG742" s="1002"/>
      <c r="AH742" s="1002"/>
      <c r="AI742" s="1002"/>
      <c r="AJ742" s="1002"/>
      <c r="AK742" s="1002"/>
      <c r="AL742" s="1002"/>
      <c r="AM742" s="1002"/>
      <c r="AN742" s="1002"/>
      <c r="AO742" s="1002"/>
      <c r="AP742" s="1002"/>
      <c r="AQ742" s="1002"/>
      <c r="AR742" s="1002"/>
      <c r="AS742" s="1002"/>
      <c r="AT742" s="1003"/>
      <c r="AU742" s="47"/>
      <c r="AV742" s="47"/>
      <c r="AW742" s="47"/>
      <c r="AX742" s="48"/>
    </row>
    <row r="743" spans="1:52" ht="28.35" hidden="1"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4" t="s">
        <v>589</v>
      </c>
      <c r="AG743" s="1005"/>
      <c r="AH743" s="1005"/>
      <c r="AI743" s="1005"/>
      <c r="AJ743" s="1005"/>
      <c r="AK743" s="1005"/>
      <c r="AL743" s="1005"/>
      <c r="AM743" s="1005"/>
      <c r="AN743" s="1005"/>
      <c r="AO743" s="1005"/>
      <c r="AP743" s="1005"/>
      <c r="AQ743" s="1005"/>
      <c r="AR743" s="1005"/>
      <c r="AS743" s="1005"/>
      <c r="AT743" s="1006"/>
      <c r="AU743" s="47"/>
      <c r="AV743" s="47"/>
      <c r="AW743" s="47"/>
      <c r="AX743" s="48"/>
    </row>
    <row r="744" spans="1:52" ht="27.75" hidden="1"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4" t="s">
        <v>590</v>
      </c>
      <c r="AG744" s="1012" t="s">
        <v>591</v>
      </c>
      <c r="AH744" s="1012"/>
      <c r="AI744" s="1012"/>
      <c r="AJ744" s="1012"/>
      <c r="AK744" s="1012"/>
      <c r="AL744" s="1012"/>
      <c r="AM744" s="1012"/>
      <c r="AN744" s="1012"/>
      <c r="AO744" s="1012"/>
      <c r="AP744" s="1012"/>
      <c r="AQ744" s="1012"/>
      <c r="AR744" s="1012"/>
      <c r="AS744" s="1012"/>
      <c r="AT744" s="94" t="s">
        <v>592</v>
      </c>
      <c r="AU744" s="47"/>
      <c r="AV744" s="47"/>
      <c r="AW744" s="47"/>
      <c r="AX744" s="48"/>
    </row>
    <row r="745" spans="1:52" ht="28.35" hidden="1"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05" t="s">
        <v>587</v>
      </c>
      <c r="AG746" s="1007"/>
      <c r="AH746" s="1007"/>
      <c r="AI746" s="1007"/>
      <c r="AJ746" s="1007"/>
      <c r="AK746" s="1007"/>
      <c r="AL746" s="1007"/>
      <c r="AM746" s="1007"/>
      <c r="AN746" s="1007"/>
      <c r="AO746" s="1007"/>
      <c r="AP746" s="1007"/>
      <c r="AQ746" s="1007"/>
      <c r="AR746" s="1007"/>
      <c r="AS746" s="1007"/>
      <c r="AT746" s="1007"/>
      <c r="AU746" s="47"/>
      <c r="AV746" s="47"/>
      <c r="AW746" s="47"/>
      <c r="AX746" s="48"/>
    </row>
    <row r="747" spans="1:52" ht="27.75" customHeight="1" x14ac:dyDescent="0.15">
      <c r="A747" s="141"/>
      <c r="B747" s="142"/>
      <c r="C747" s="142"/>
      <c r="D747" s="142"/>
      <c r="E747" s="142"/>
      <c r="F747" s="143"/>
      <c r="G747" s="46"/>
      <c r="H747" s="47"/>
      <c r="I747" s="47" t="s">
        <v>609</v>
      </c>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1" t="s">
        <v>610</v>
      </c>
      <c r="AG747" s="1008"/>
      <c r="AH747" s="1008"/>
      <c r="AI747" s="1008"/>
      <c r="AJ747" s="1008"/>
      <c r="AK747" s="1008"/>
      <c r="AL747" s="1008"/>
      <c r="AM747" s="1008"/>
      <c r="AN747" s="1008"/>
      <c r="AO747" s="1008"/>
      <c r="AP747" s="1008"/>
      <c r="AQ747" s="1008"/>
      <c r="AR747" s="1008"/>
      <c r="AS747" s="1008"/>
      <c r="AT747" s="1009"/>
      <c r="AU747" s="47"/>
      <c r="AV747" s="47"/>
      <c r="AW747" s="47"/>
      <c r="AX747" s="48"/>
    </row>
    <row r="748" spans="1:52" ht="27.7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04" t="s">
        <v>611</v>
      </c>
      <c r="AG748" s="1010"/>
      <c r="AH748" s="1010"/>
      <c r="AI748" s="1010"/>
      <c r="AJ748" s="1010"/>
      <c r="AK748" s="1010"/>
      <c r="AL748" s="1010"/>
      <c r="AM748" s="1010"/>
      <c r="AN748" s="1010"/>
      <c r="AO748" s="1010"/>
      <c r="AP748" s="1010"/>
      <c r="AQ748" s="1010"/>
      <c r="AR748" s="1010"/>
      <c r="AS748" s="1010"/>
      <c r="AT748" s="1011"/>
      <c r="AU748" s="47"/>
      <c r="AV748" s="47"/>
      <c r="AW748" s="47"/>
      <c r="AX748" s="48"/>
    </row>
    <row r="749" spans="1:52" ht="27.7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4" t="s">
        <v>590</v>
      </c>
      <c r="AG749" s="1012" t="s">
        <v>625</v>
      </c>
      <c r="AH749" s="1012"/>
      <c r="AI749" s="1012"/>
      <c r="AJ749" s="1012"/>
      <c r="AK749" s="1012"/>
      <c r="AL749" s="1012"/>
      <c r="AM749" s="1012"/>
      <c r="AN749" s="1012"/>
      <c r="AO749" s="1012"/>
      <c r="AP749" s="1012"/>
      <c r="AQ749" s="1012"/>
      <c r="AR749" s="1012"/>
      <c r="AS749" s="1012"/>
      <c r="AT749" s="94" t="s">
        <v>592</v>
      </c>
      <c r="AU749" s="47"/>
      <c r="AV749" s="47"/>
      <c r="AW749" s="47"/>
      <c r="AX749" s="48"/>
    </row>
    <row r="750" spans="1:52" ht="27.7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07" t="s">
        <v>593</v>
      </c>
      <c r="AG751" s="1007"/>
      <c r="AH751" s="1007"/>
      <c r="AI751" s="1007"/>
      <c r="AJ751" s="1007"/>
      <c r="AK751" s="1007"/>
      <c r="AL751" s="1007"/>
      <c r="AM751" s="1007"/>
      <c r="AN751" s="1007"/>
      <c r="AO751" s="1007"/>
      <c r="AP751" s="1007"/>
      <c r="AQ751" s="1007"/>
      <c r="AR751" s="1007"/>
      <c r="AS751" s="1007"/>
      <c r="AT751" s="1007"/>
      <c r="AU751" s="47"/>
      <c r="AV751" s="47"/>
      <c r="AW751" s="47"/>
      <c r="AX751" s="48"/>
    </row>
    <row r="752" spans="1:52" ht="27.7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1" t="s">
        <v>612</v>
      </c>
      <c r="AG752" s="1008"/>
      <c r="AH752" s="1008"/>
      <c r="AI752" s="1008"/>
      <c r="AJ752" s="1008"/>
      <c r="AK752" s="1008"/>
      <c r="AL752" s="1008"/>
      <c r="AM752" s="1008"/>
      <c r="AN752" s="1008"/>
      <c r="AO752" s="1008"/>
      <c r="AP752" s="1008"/>
      <c r="AQ752" s="1008"/>
      <c r="AR752" s="1008"/>
      <c r="AS752" s="1008"/>
      <c r="AT752" s="1009"/>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4" t="s">
        <v>613</v>
      </c>
      <c r="AG753" s="1010"/>
      <c r="AH753" s="1010"/>
      <c r="AI753" s="1010"/>
      <c r="AJ753" s="1010"/>
      <c r="AK753" s="1010"/>
      <c r="AL753" s="1010"/>
      <c r="AM753" s="1010"/>
      <c r="AN753" s="1010"/>
      <c r="AO753" s="1010"/>
      <c r="AP753" s="1010"/>
      <c r="AQ753" s="1010"/>
      <c r="AR753" s="1010"/>
      <c r="AS753" s="1010"/>
      <c r="AT753" s="1011"/>
      <c r="AU753" s="47"/>
      <c r="AV753" s="47"/>
      <c r="AW753" s="47"/>
      <c r="AX753" s="48"/>
    </row>
    <row r="754" spans="1:50" ht="27.7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4" t="s">
        <v>590</v>
      </c>
      <c r="AG754" s="1012" t="s">
        <v>626</v>
      </c>
      <c r="AH754" s="1012"/>
      <c r="AI754" s="1012"/>
      <c r="AJ754" s="1012"/>
      <c r="AK754" s="1012"/>
      <c r="AL754" s="1012"/>
      <c r="AM754" s="1012"/>
      <c r="AN754" s="1012"/>
      <c r="AO754" s="1012"/>
      <c r="AP754" s="1012"/>
      <c r="AQ754" s="1012"/>
      <c r="AR754" s="1012"/>
      <c r="AS754" s="1012"/>
      <c r="AT754" s="94" t="s">
        <v>592</v>
      </c>
      <c r="AU754" s="47"/>
      <c r="AV754" s="47"/>
      <c r="AW754" s="47"/>
      <c r="AX754" s="48"/>
    </row>
    <row r="755" spans="1:50" ht="27.75" customHeight="1" x14ac:dyDescent="0.15">
      <c r="A755" s="141"/>
      <c r="B755" s="142"/>
      <c r="C755" s="142"/>
      <c r="D755" s="142"/>
      <c r="E755" s="142"/>
      <c r="F755" s="143"/>
      <c r="G755" s="46"/>
      <c r="H755" s="47"/>
      <c r="I755" s="1001" t="s">
        <v>594</v>
      </c>
      <c r="J755" s="1002"/>
      <c r="K755" s="1002"/>
      <c r="L755" s="1002"/>
      <c r="M755" s="1002"/>
      <c r="N755" s="1002"/>
      <c r="O755" s="1002"/>
      <c r="P755" s="1002"/>
      <c r="Q755" s="1002"/>
      <c r="R755" s="1002"/>
      <c r="S755" s="1002"/>
      <c r="T755" s="1002"/>
      <c r="U755" s="1002"/>
      <c r="V755" s="1002"/>
      <c r="W755" s="1003"/>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1"/>
      <c r="B756" s="142"/>
      <c r="C756" s="142"/>
      <c r="D756" s="142"/>
      <c r="E756" s="142"/>
      <c r="F756" s="143"/>
      <c r="G756" s="46"/>
      <c r="H756" s="47"/>
      <c r="I756" s="1004" t="s">
        <v>617</v>
      </c>
      <c r="J756" s="1005"/>
      <c r="K756" s="1005"/>
      <c r="L756" s="1005"/>
      <c r="M756" s="1005"/>
      <c r="N756" s="1005"/>
      <c r="O756" s="1005"/>
      <c r="P756" s="1005"/>
      <c r="Q756" s="1005"/>
      <c r="R756" s="1005"/>
      <c r="S756" s="1005"/>
      <c r="T756" s="1005"/>
      <c r="U756" s="1005"/>
      <c r="V756" s="1005"/>
      <c r="W756" s="1006"/>
      <c r="X756" s="47"/>
      <c r="Y756" s="47"/>
      <c r="Z756" s="47"/>
      <c r="AA756" s="47"/>
      <c r="AB756" s="47"/>
      <c r="AC756" s="47"/>
      <c r="AD756" s="47"/>
      <c r="AE756" s="47"/>
      <c r="AF756" s="1005" t="s">
        <v>595</v>
      </c>
      <c r="AG756" s="1007"/>
      <c r="AH756" s="1007"/>
      <c r="AI756" s="1007"/>
      <c r="AJ756" s="1007"/>
      <c r="AK756" s="1007"/>
      <c r="AL756" s="1007"/>
      <c r="AM756" s="1007"/>
      <c r="AN756" s="1007"/>
      <c r="AO756" s="1007"/>
      <c r="AP756" s="1007"/>
      <c r="AQ756" s="1007"/>
      <c r="AR756" s="1007"/>
      <c r="AS756" s="1007"/>
      <c r="AT756" s="1007"/>
      <c r="AU756" s="47"/>
      <c r="AV756" s="47"/>
      <c r="AW756" s="47"/>
      <c r="AX756" s="48"/>
    </row>
    <row r="757" spans="1:50" ht="27.7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01" t="s">
        <v>614</v>
      </c>
      <c r="AG757" s="1008"/>
      <c r="AH757" s="1008"/>
      <c r="AI757" s="1008"/>
      <c r="AJ757" s="1008"/>
      <c r="AK757" s="1008"/>
      <c r="AL757" s="1008"/>
      <c r="AM757" s="1008"/>
      <c r="AN757" s="1008"/>
      <c r="AO757" s="1008"/>
      <c r="AP757" s="1008"/>
      <c r="AQ757" s="1008"/>
      <c r="AR757" s="1008"/>
      <c r="AS757" s="1008"/>
      <c r="AT757" s="1009"/>
      <c r="AU757" s="47"/>
      <c r="AV757" s="47"/>
      <c r="AW757" s="47"/>
      <c r="AX757" s="48"/>
    </row>
    <row r="758" spans="1:50" ht="27.7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4" t="s">
        <v>616</v>
      </c>
      <c r="AG758" s="1010"/>
      <c r="AH758" s="1010"/>
      <c r="AI758" s="1010"/>
      <c r="AJ758" s="1010"/>
      <c r="AK758" s="1010"/>
      <c r="AL758" s="1010"/>
      <c r="AM758" s="1010"/>
      <c r="AN758" s="1010"/>
      <c r="AO758" s="1010"/>
      <c r="AP758" s="1010"/>
      <c r="AQ758" s="1010"/>
      <c r="AR758" s="1010"/>
      <c r="AS758" s="1010"/>
      <c r="AT758" s="1011"/>
      <c r="AU758" s="47"/>
      <c r="AV758" s="47"/>
      <c r="AW758" s="47"/>
      <c r="AX758" s="48"/>
    </row>
    <row r="759" spans="1:50" ht="27.7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4" t="s">
        <v>590</v>
      </c>
      <c r="AG759" s="1012" t="s">
        <v>627</v>
      </c>
      <c r="AH759" s="1012"/>
      <c r="AI759" s="1012"/>
      <c r="AJ759" s="1012"/>
      <c r="AK759" s="1012"/>
      <c r="AL759" s="1012"/>
      <c r="AM759" s="1012"/>
      <c r="AN759" s="1012"/>
      <c r="AO759" s="1012"/>
      <c r="AP759" s="1012"/>
      <c r="AQ759" s="1012"/>
      <c r="AR759" s="1012"/>
      <c r="AS759" s="1012"/>
      <c r="AT759" s="94" t="s">
        <v>592</v>
      </c>
      <c r="AU759" s="47"/>
      <c r="AV759" s="47"/>
      <c r="AW759" s="47"/>
      <c r="AX759" s="48"/>
    </row>
    <row r="760" spans="1:50" ht="27.7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5" t="s">
        <v>595</v>
      </c>
      <c r="AG761" s="1007"/>
      <c r="AH761" s="1007"/>
      <c r="AI761" s="1007"/>
      <c r="AJ761" s="1007"/>
      <c r="AK761" s="1007"/>
      <c r="AL761" s="1007"/>
      <c r="AM761" s="1007"/>
      <c r="AN761" s="1007"/>
      <c r="AO761" s="1007"/>
      <c r="AP761" s="1007"/>
      <c r="AQ761" s="1007"/>
      <c r="AR761" s="1007"/>
      <c r="AS761" s="1007"/>
      <c r="AT761" s="1007"/>
      <c r="AU761" s="47"/>
      <c r="AV761" s="47"/>
      <c r="AW761" s="47"/>
      <c r="AX761" s="48"/>
    </row>
    <row r="762" spans="1:50" ht="27.7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1" t="s">
        <v>618</v>
      </c>
      <c r="AG762" s="1008"/>
      <c r="AH762" s="1008"/>
      <c r="AI762" s="1008"/>
      <c r="AJ762" s="1008"/>
      <c r="AK762" s="1008"/>
      <c r="AL762" s="1008"/>
      <c r="AM762" s="1008"/>
      <c r="AN762" s="1008"/>
      <c r="AO762" s="1008"/>
      <c r="AP762" s="1008"/>
      <c r="AQ762" s="1008"/>
      <c r="AR762" s="1008"/>
      <c r="AS762" s="1008"/>
      <c r="AT762" s="1009"/>
      <c r="AU762" s="47"/>
      <c r="AV762" s="47"/>
      <c r="AW762" s="47"/>
      <c r="AX762" s="48"/>
    </row>
    <row r="763" spans="1:50" ht="27.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04" t="s">
        <v>615</v>
      </c>
      <c r="AG763" s="1010"/>
      <c r="AH763" s="1010"/>
      <c r="AI763" s="1010"/>
      <c r="AJ763" s="1010"/>
      <c r="AK763" s="1010"/>
      <c r="AL763" s="1010"/>
      <c r="AM763" s="1010"/>
      <c r="AN763" s="1010"/>
      <c r="AO763" s="1010"/>
      <c r="AP763" s="1010"/>
      <c r="AQ763" s="1010"/>
      <c r="AR763" s="1010"/>
      <c r="AS763" s="1010"/>
      <c r="AT763" s="1011"/>
      <c r="AU763" s="47"/>
      <c r="AV763" s="47"/>
      <c r="AW763" s="47"/>
      <c r="AX763" s="48"/>
    </row>
    <row r="764" spans="1:50" ht="27.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4" t="s">
        <v>590</v>
      </c>
      <c r="AG764" s="1012" t="s">
        <v>628</v>
      </c>
      <c r="AH764" s="1012"/>
      <c r="AI764" s="1012"/>
      <c r="AJ764" s="1012"/>
      <c r="AK764" s="1012"/>
      <c r="AL764" s="1012"/>
      <c r="AM764" s="1012"/>
      <c r="AN764" s="1012"/>
      <c r="AO764" s="1012"/>
      <c r="AP764" s="1012"/>
      <c r="AQ764" s="1012"/>
      <c r="AR764" s="1012"/>
      <c r="AS764" s="1012"/>
      <c r="AT764" s="94" t="s">
        <v>592</v>
      </c>
      <c r="AU764" s="47"/>
      <c r="AV764" s="47"/>
      <c r="AW764" s="47"/>
      <c r="AX764" s="48"/>
    </row>
    <row r="765" spans="1:50" ht="27.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hidden="1" customHeight="1" x14ac:dyDescent="0.15">
      <c r="A837" s="404">
        <v>1</v>
      </c>
      <c r="B837" s="404">
        <v>1</v>
      </c>
      <c r="C837" s="427"/>
      <c r="D837" s="418"/>
      <c r="E837" s="418"/>
      <c r="F837" s="418"/>
      <c r="G837" s="418"/>
      <c r="H837" s="418"/>
      <c r="I837" s="418"/>
      <c r="J837" s="419"/>
      <c r="K837" s="420"/>
      <c r="L837" s="420"/>
      <c r="M837" s="420"/>
      <c r="N837" s="420"/>
      <c r="O837" s="420"/>
      <c r="P837" s="428"/>
      <c r="Q837" s="317"/>
      <c r="R837" s="317"/>
      <c r="S837" s="317"/>
      <c r="T837" s="317"/>
      <c r="U837" s="317"/>
      <c r="V837" s="317"/>
      <c r="W837" s="317"/>
      <c r="X837" s="317"/>
      <c r="Y837" s="318"/>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30" t="s">
        <v>468</v>
      </c>
      <c r="AQ1101" s="430"/>
      <c r="AR1101" s="430"/>
      <c r="AS1101" s="430"/>
      <c r="AT1101" s="430"/>
      <c r="AU1101" s="430"/>
      <c r="AV1101" s="430"/>
      <c r="AW1101" s="430"/>
      <c r="AX1101" s="430"/>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09">
    <mergeCell ref="AG759:AS759"/>
    <mergeCell ref="AF761:AT761"/>
    <mergeCell ref="AF762:AT762"/>
    <mergeCell ref="AF763:AT763"/>
    <mergeCell ref="AG764:AS764"/>
    <mergeCell ref="AF741:AT741"/>
    <mergeCell ref="AF742:AT742"/>
    <mergeCell ref="AF743:AT743"/>
    <mergeCell ref="AG744:AS744"/>
    <mergeCell ref="AF746:AT746"/>
    <mergeCell ref="AF747:AT747"/>
    <mergeCell ref="AF748:AT748"/>
    <mergeCell ref="AG749:AS749"/>
    <mergeCell ref="AF751:AT751"/>
    <mergeCell ref="AF752:AT752"/>
    <mergeCell ref="AF753:AT753"/>
    <mergeCell ref="AG754:AS754"/>
    <mergeCell ref="I755:W755"/>
    <mergeCell ref="I756:W756"/>
    <mergeCell ref="AF756:AT756"/>
    <mergeCell ref="AF757:AT757"/>
    <mergeCell ref="AF758:AT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29" max="49" man="1"/>
    <brk id="483" max="49" man="1"/>
    <brk id="727"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21"/>
      <c r="Z2" s="412"/>
      <c r="AA2" s="413"/>
      <c r="AB2" s="1025" t="s">
        <v>11</v>
      </c>
      <c r="AC2" s="1026"/>
      <c r="AD2" s="1027"/>
      <c r="AE2" s="1013" t="s">
        <v>357</v>
      </c>
      <c r="AF2" s="1013"/>
      <c r="AG2" s="1013"/>
      <c r="AH2" s="1013"/>
      <c r="AI2" s="1013" t="s">
        <v>363</v>
      </c>
      <c r="AJ2" s="1013"/>
      <c r="AK2" s="1013"/>
      <c r="AL2" s="1013"/>
      <c r="AM2" s="1013" t="s">
        <v>472</v>
      </c>
      <c r="AN2" s="1013"/>
      <c r="AO2" s="1013"/>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22"/>
      <c r="Z3" s="1023"/>
      <c r="AA3" s="1024"/>
      <c r="AB3" s="1028"/>
      <c r="AC3" s="1029"/>
      <c r="AD3" s="1030"/>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31"/>
      <c r="I4" s="1031"/>
      <c r="J4" s="1031"/>
      <c r="K4" s="1031"/>
      <c r="L4" s="1031"/>
      <c r="M4" s="1031"/>
      <c r="N4" s="1031"/>
      <c r="O4" s="1032"/>
      <c r="P4" s="160"/>
      <c r="Q4" s="1039"/>
      <c r="R4" s="1039"/>
      <c r="S4" s="1039"/>
      <c r="T4" s="1039"/>
      <c r="U4" s="1039"/>
      <c r="V4" s="1039"/>
      <c r="W4" s="1039"/>
      <c r="X4" s="1040"/>
      <c r="Y4" s="1017" t="s">
        <v>12</v>
      </c>
      <c r="Z4" s="1018"/>
      <c r="AA4" s="1019"/>
      <c r="AB4" s="553"/>
      <c r="AC4" s="1020"/>
      <c r="AD4" s="1020"/>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33"/>
      <c r="H5" s="1034"/>
      <c r="I5" s="1034"/>
      <c r="J5" s="1034"/>
      <c r="K5" s="1034"/>
      <c r="L5" s="1034"/>
      <c r="M5" s="1034"/>
      <c r="N5" s="1034"/>
      <c r="O5" s="1035"/>
      <c r="P5" s="1041"/>
      <c r="Q5" s="1041"/>
      <c r="R5" s="1041"/>
      <c r="S5" s="1041"/>
      <c r="T5" s="1041"/>
      <c r="U5" s="1041"/>
      <c r="V5" s="1041"/>
      <c r="W5" s="1041"/>
      <c r="X5" s="1042"/>
      <c r="Y5" s="303" t="s">
        <v>54</v>
      </c>
      <c r="Z5" s="1014"/>
      <c r="AA5" s="1015"/>
      <c r="AB5" s="524"/>
      <c r="AC5" s="1016"/>
      <c r="AD5" s="1016"/>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36"/>
      <c r="H6" s="1037"/>
      <c r="I6" s="1037"/>
      <c r="J6" s="1037"/>
      <c r="K6" s="1037"/>
      <c r="L6" s="1037"/>
      <c r="M6" s="1037"/>
      <c r="N6" s="1037"/>
      <c r="O6" s="1038"/>
      <c r="P6" s="1043"/>
      <c r="Q6" s="1043"/>
      <c r="R6" s="1043"/>
      <c r="S6" s="1043"/>
      <c r="T6" s="1043"/>
      <c r="U6" s="1043"/>
      <c r="V6" s="1043"/>
      <c r="W6" s="1043"/>
      <c r="X6" s="1044"/>
      <c r="Y6" s="1045" t="s">
        <v>13</v>
      </c>
      <c r="Z6" s="1014"/>
      <c r="AA6" s="1015"/>
      <c r="AB6" s="463" t="s">
        <v>301</v>
      </c>
      <c r="AC6" s="1046"/>
      <c r="AD6" s="1046"/>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21"/>
      <c r="Z9" s="412"/>
      <c r="AA9" s="413"/>
      <c r="AB9" s="1025" t="s">
        <v>11</v>
      </c>
      <c r="AC9" s="1026"/>
      <c r="AD9" s="1027"/>
      <c r="AE9" s="1013" t="s">
        <v>357</v>
      </c>
      <c r="AF9" s="1013"/>
      <c r="AG9" s="1013"/>
      <c r="AH9" s="1013"/>
      <c r="AI9" s="1013" t="s">
        <v>363</v>
      </c>
      <c r="AJ9" s="1013"/>
      <c r="AK9" s="1013"/>
      <c r="AL9" s="1013"/>
      <c r="AM9" s="1013" t="s">
        <v>472</v>
      </c>
      <c r="AN9" s="1013"/>
      <c r="AO9" s="1013"/>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22"/>
      <c r="Z10" s="1023"/>
      <c r="AA10" s="1024"/>
      <c r="AB10" s="1028"/>
      <c r="AC10" s="1029"/>
      <c r="AD10" s="1030"/>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31"/>
      <c r="I11" s="1031"/>
      <c r="J11" s="1031"/>
      <c r="K11" s="1031"/>
      <c r="L11" s="1031"/>
      <c r="M11" s="1031"/>
      <c r="N11" s="1031"/>
      <c r="O11" s="1032"/>
      <c r="P11" s="160"/>
      <c r="Q11" s="1039"/>
      <c r="R11" s="1039"/>
      <c r="S11" s="1039"/>
      <c r="T11" s="1039"/>
      <c r="U11" s="1039"/>
      <c r="V11" s="1039"/>
      <c r="W11" s="1039"/>
      <c r="X11" s="1040"/>
      <c r="Y11" s="1017" t="s">
        <v>12</v>
      </c>
      <c r="Z11" s="1018"/>
      <c r="AA11" s="1019"/>
      <c r="AB11" s="553"/>
      <c r="AC11" s="1020"/>
      <c r="AD11" s="1020"/>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24"/>
      <c r="AC12" s="1016"/>
      <c r="AD12" s="1016"/>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3" t="s">
        <v>301</v>
      </c>
      <c r="AC13" s="1046"/>
      <c r="AD13" s="1046"/>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21"/>
      <c r="Z16" s="412"/>
      <c r="AA16" s="413"/>
      <c r="AB16" s="1025" t="s">
        <v>11</v>
      </c>
      <c r="AC16" s="1026"/>
      <c r="AD16" s="1027"/>
      <c r="AE16" s="1013" t="s">
        <v>357</v>
      </c>
      <c r="AF16" s="1013"/>
      <c r="AG16" s="1013"/>
      <c r="AH16" s="1013"/>
      <c r="AI16" s="1013" t="s">
        <v>363</v>
      </c>
      <c r="AJ16" s="1013"/>
      <c r="AK16" s="1013"/>
      <c r="AL16" s="1013"/>
      <c r="AM16" s="1013" t="s">
        <v>472</v>
      </c>
      <c r="AN16" s="1013"/>
      <c r="AO16" s="1013"/>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22"/>
      <c r="Z17" s="1023"/>
      <c r="AA17" s="1024"/>
      <c r="AB17" s="1028"/>
      <c r="AC17" s="1029"/>
      <c r="AD17" s="1030"/>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31"/>
      <c r="I18" s="1031"/>
      <c r="J18" s="1031"/>
      <c r="K18" s="1031"/>
      <c r="L18" s="1031"/>
      <c r="M18" s="1031"/>
      <c r="N18" s="1031"/>
      <c r="O18" s="1032"/>
      <c r="P18" s="160"/>
      <c r="Q18" s="1039"/>
      <c r="R18" s="1039"/>
      <c r="S18" s="1039"/>
      <c r="T18" s="1039"/>
      <c r="U18" s="1039"/>
      <c r="V18" s="1039"/>
      <c r="W18" s="1039"/>
      <c r="X18" s="1040"/>
      <c r="Y18" s="1017" t="s">
        <v>12</v>
      </c>
      <c r="Z18" s="1018"/>
      <c r="AA18" s="1019"/>
      <c r="AB18" s="553"/>
      <c r="AC18" s="1020"/>
      <c r="AD18" s="1020"/>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24"/>
      <c r="AC19" s="1016"/>
      <c r="AD19" s="1016"/>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3" t="s">
        <v>301</v>
      </c>
      <c r="AC20" s="1046"/>
      <c r="AD20" s="1046"/>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21"/>
      <c r="Z23" s="412"/>
      <c r="AA23" s="413"/>
      <c r="AB23" s="1025" t="s">
        <v>11</v>
      </c>
      <c r="AC23" s="1026"/>
      <c r="AD23" s="1027"/>
      <c r="AE23" s="1013" t="s">
        <v>357</v>
      </c>
      <c r="AF23" s="1013"/>
      <c r="AG23" s="1013"/>
      <c r="AH23" s="1013"/>
      <c r="AI23" s="1013" t="s">
        <v>363</v>
      </c>
      <c r="AJ23" s="1013"/>
      <c r="AK23" s="1013"/>
      <c r="AL23" s="1013"/>
      <c r="AM23" s="1013" t="s">
        <v>472</v>
      </c>
      <c r="AN23" s="1013"/>
      <c r="AO23" s="1013"/>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22"/>
      <c r="Z24" s="1023"/>
      <c r="AA24" s="1024"/>
      <c r="AB24" s="1028"/>
      <c r="AC24" s="1029"/>
      <c r="AD24" s="1030"/>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31"/>
      <c r="I25" s="1031"/>
      <c r="J25" s="1031"/>
      <c r="K25" s="1031"/>
      <c r="L25" s="1031"/>
      <c r="M25" s="1031"/>
      <c r="N25" s="1031"/>
      <c r="O25" s="1032"/>
      <c r="P25" s="160"/>
      <c r="Q25" s="1039"/>
      <c r="R25" s="1039"/>
      <c r="S25" s="1039"/>
      <c r="T25" s="1039"/>
      <c r="U25" s="1039"/>
      <c r="V25" s="1039"/>
      <c r="W25" s="1039"/>
      <c r="X25" s="1040"/>
      <c r="Y25" s="1017" t="s">
        <v>12</v>
      </c>
      <c r="Z25" s="1018"/>
      <c r="AA25" s="1019"/>
      <c r="AB25" s="553"/>
      <c r="AC25" s="1020"/>
      <c r="AD25" s="1020"/>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24"/>
      <c r="AC26" s="1016"/>
      <c r="AD26" s="1016"/>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3" t="s">
        <v>301</v>
      </c>
      <c r="AC27" s="1046"/>
      <c r="AD27" s="1046"/>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21"/>
      <c r="Z30" s="412"/>
      <c r="AA30" s="413"/>
      <c r="AB30" s="1025" t="s">
        <v>11</v>
      </c>
      <c r="AC30" s="1026"/>
      <c r="AD30" s="1027"/>
      <c r="AE30" s="1013" t="s">
        <v>357</v>
      </c>
      <c r="AF30" s="1013"/>
      <c r="AG30" s="1013"/>
      <c r="AH30" s="1013"/>
      <c r="AI30" s="1013" t="s">
        <v>363</v>
      </c>
      <c r="AJ30" s="1013"/>
      <c r="AK30" s="1013"/>
      <c r="AL30" s="1013"/>
      <c r="AM30" s="1013" t="s">
        <v>472</v>
      </c>
      <c r="AN30" s="1013"/>
      <c r="AO30" s="1013"/>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22"/>
      <c r="Z31" s="1023"/>
      <c r="AA31" s="1024"/>
      <c r="AB31" s="1028"/>
      <c r="AC31" s="1029"/>
      <c r="AD31" s="1030"/>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31"/>
      <c r="I32" s="1031"/>
      <c r="J32" s="1031"/>
      <c r="K32" s="1031"/>
      <c r="L32" s="1031"/>
      <c r="M32" s="1031"/>
      <c r="N32" s="1031"/>
      <c r="O32" s="1032"/>
      <c r="P32" s="160"/>
      <c r="Q32" s="1039"/>
      <c r="R32" s="1039"/>
      <c r="S32" s="1039"/>
      <c r="T32" s="1039"/>
      <c r="U32" s="1039"/>
      <c r="V32" s="1039"/>
      <c r="W32" s="1039"/>
      <c r="X32" s="1040"/>
      <c r="Y32" s="1017" t="s">
        <v>12</v>
      </c>
      <c r="Z32" s="1018"/>
      <c r="AA32" s="1019"/>
      <c r="AB32" s="553"/>
      <c r="AC32" s="1020"/>
      <c r="AD32" s="1020"/>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24"/>
      <c r="AC33" s="1016"/>
      <c r="AD33" s="1016"/>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3" t="s">
        <v>301</v>
      </c>
      <c r="AC34" s="1046"/>
      <c r="AD34" s="1046"/>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21"/>
      <c r="Z37" s="412"/>
      <c r="AA37" s="413"/>
      <c r="AB37" s="1025" t="s">
        <v>11</v>
      </c>
      <c r="AC37" s="1026"/>
      <c r="AD37" s="1027"/>
      <c r="AE37" s="1013" t="s">
        <v>357</v>
      </c>
      <c r="AF37" s="1013"/>
      <c r="AG37" s="1013"/>
      <c r="AH37" s="1013"/>
      <c r="AI37" s="1013" t="s">
        <v>363</v>
      </c>
      <c r="AJ37" s="1013"/>
      <c r="AK37" s="1013"/>
      <c r="AL37" s="1013"/>
      <c r="AM37" s="1013" t="s">
        <v>472</v>
      </c>
      <c r="AN37" s="1013"/>
      <c r="AO37" s="1013"/>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22"/>
      <c r="Z38" s="1023"/>
      <c r="AA38" s="1024"/>
      <c r="AB38" s="1028"/>
      <c r="AC38" s="1029"/>
      <c r="AD38" s="1030"/>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31"/>
      <c r="I39" s="1031"/>
      <c r="J39" s="1031"/>
      <c r="K39" s="1031"/>
      <c r="L39" s="1031"/>
      <c r="M39" s="1031"/>
      <c r="N39" s="1031"/>
      <c r="O39" s="1032"/>
      <c r="P39" s="160"/>
      <c r="Q39" s="1039"/>
      <c r="R39" s="1039"/>
      <c r="S39" s="1039"/>
      <c r="T39" s="1039"/>
      <c r="U39" s="1039"/>
      <c r="V39" s="1039"/>
      <c r="W39" s="1039"/>
      <c r="X39" s="1040"/>
      <c r="Y39" s="1017" t="s">
        <v>12</v>
      </c>
      <c r="Z39" s="1018"/>
      <c r="AA39" s="1019"/>
      <c r="AB39" s="553"/>
      <c r="AC39" s="1020"/>
      <c r="AD39" s="1020"/>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24"/>
      <c r="AC40" s="1016"/>
      <c r="AD40" s="1016"/>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3" t="s">
        <v>301</v>
      </c>
      <c r="AC41" s="1046"/>
      <c r="AD41" s="1046"/>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21"/>
      <c r="Z44" s="412"/>
      <c r="AA44" s="413"/>
      <c r="AB44" s="1025" t="s">
        <v>11</v>
      </c>
      <c r="AC44" s="1026"/>
      <c r="AD44" s="1027"/>
      <c r="AE44" s="1013" t="s">
        <v>357</v>
      </c>
      <c r="AF44" s="1013"/>
      <c r="AG44" s="1013"/>
      <c r="AH44" s="1013"/>
      <c r="AI44" s="1013" t="s">
        <v>363</v>
      </c>
      <c r="AJ44" s="1013"/>
      <c r="AK44" s="1013"/>
      <c r="AL44" s="1013"/>
      <c r="AM44" s="1013" t="s">
        <v>472</v>
      </c>
      <c r="AN44" s="1013"/>
      <c r="AO44" s="1013"/>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22"/>
      <c r="Z45" s="1023"/>
      <c r="AA45" s="1024"/>
      <c r="AB45" s="1028"/>
      <c r="AC45" s="1029"/>
      <c r="AD45" s="1030"/>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31"/>
      <c r="I46" s="1031"/>
      <c r="J46" s="1031"/>
      <c r="K46" s="1031"/>
      <c r="L46" s="1031"/>
      <c r="M46" s="1031"/>
      <c r="N46" s="1031"/>
      <c r="O46" s="1032"/>
      <c r="P46" s="160"/>
      <c r="Q46" s="1039"/>
      <c r="R46" s="1039"/>
      <c r="S46" s="1039"/>
      <c r="T46" s="1039"/>
      <c r="U46" s="1039"/>
      <c r="V46" s="1039"/>
      <c r="W46" s="1039"/>
      <c r="X46" s="1040"/>
      <c r="Y46" s="1017" t="s">
        <v>12</v>
      </c>
      <c r="Z46" s="1018"/>
      <c r="AA46" s="1019"/>
      <c r="AB46" s="553"/>
      <c r="AC46" s="1020"/>
      <c r="AD46" s="1020"/>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24"/>
      <c r="AC47" s="1016"/>
      <c r="AD47" s="1016"/>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3" t="s">
        <v>301</v>
      </c>
      <c r="AC48" s="1046"/>
      <c r="AD48" s="1046"/>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21"/>
      <c r="Z51" s="412"/>
      <c r="AA51" s="413"/>
      <c r="AB51" s="460" t="s">
        <v>11</v>
      </c>
      <c r="AC51" s="1026"/>
      <c r="AD51" s="1027"/>
      <c r="AE51" s="1013" t="s">
        <v>357</v>
      </c>
      <c r="AF51" s="1013"/>
      <c r="AG51" s="1013"/>
      <c r="AH51" s="1013"/>
      <c r="AI51" s="1013" t="s">
        <v>363</v>
      </c>
      <c r="AJ51" s="1013"/>
      <c r="AK51" s="1013"/>
      <c r="AL51" s="1013"/>
      <c r="AM51" s="1013" t="s">
        <v>472</v>
      </c>
      <c r="AN51" s="1013"/>
      <c r="AO51" s="1013"/>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22"/>
      <c r="Z52" s="1023"/>
      <c r="AA52" s="1024"/>
      <c r="AB52" s="1028"/>
      <c r="AC52" s="1029"/>
      <c r="AD52" s="1030"/>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31"/>
      <c r="I53" s="1031"/>
      <c r="J53" s="1031"/>
      <c r="K53" s="1031"/>
      <c r="L53" s="1031"/>
      <c r="M53" s="1031"/>
      <c r="N53" s="1031"/>
      <c r="O53" s="1032"/>
      <c r="P53" s="160"/>
      <c r="Q53" s="1039"/>
      <c r="R53" s="1039"/>
      <c r="S53" s="1039"/>
      <c r="T53" s="1039"/>
      <c r="U53" s="1039"/>
      <c r="V53" s="1039"/>
      <c r="W53" s="1039"/>
      <c r="X53" s="1040"/>
      <c r="Y53" s="1017" t="s">
        <v>12</v>
      </c>
      <c r="Z53" s="1018"/>
      <c r="AA53" s="1019"/>
      <c r="AB53" s="553"/>
      <c r="AC53" s="1020"/>
      <c r="AD53" s="1020"/>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24"/>
      <c r="AC54" s="1016"/>
      <c r="AD54" s="1016"/>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3" t="s">
        <v>301</v>
      </c>
      <c r="AC55" s="1046"/>
      <c r="AD55" s="1046"/>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21"/>
      <c r="Z58" s="412"/>
      <c r="AA58" s="413"/>
      <c r="AB58" s="1025" t="s">
        <v>11</v>
      </c>
      <c r="AC58" s="1026"/>
      <c r="AD58" s="1027"/>
      <c r="AE58" s="1013" t="s">
        <v>357</v>
      </c>
      <c r="AF58" s="1013"/>
      <c r="AG58" s="1013"/>
      <c r="AH58" s="1013"/>
      <c r="AI58" s="1013" t="s">
        <v>363</v>
      </c>
      <c r="AJ58" s="1013"/>
      <c r="AK58" s="1013"/>
      <c r="AL58" s="1013"/>
      <c r="AM58" s="1013" t="s">
        <v>472</v>
      </c>
      <c r="AN58" s="1013"/>
      <c r="AO58" s="1013"/>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22"/>
      <c r="Z59" s="1023"/>
      <c r="AA59" s="1024"/>
      <c r="AB59" s="1028"/>
      <c r="AC59" s="1029"/>
      <c r="AD59" s="1030"/>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31"/>
      <c r="I60" s="1031"/>
      <c r="J60" s="1031"/>
      <c r="K60" s="1031"/>
      <c r="L60" s="1031"/>
      <c r="M60" s="1031"/>
      <c r="N60" s="1031"/>
      <c r="O60" s="1032"/>
      <c r="P60" s="160"/>
      <c r="Q60" s="1039"/>
      <c r="R60" s="1039"/>
      <c r="S60" s="1039"/>
      <c r="T60" s="1039"/>
      <c r="U60" s="1039"/>
      <c r="V60" s="1039"/>
      <c r="W60" s="1039"/>
      <c r="X60" s="1040"/>
      <c r="Y60" s="1017" t="s">
        <v>12</v>
      </c>
      <c r="Z60" s="1018"/>
      <c r="AA60" s="1019"/>
      <c r="AB60" s="553"/>
      <c r="AC60" s="1020"/>
      <c r="AD60" s="1020"/>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24"/>
      <c r="AC61" s="1016"/>
      <c r="AD61" s="1016"/>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3" t="s">
        <v>301</v>
      </c>
      <c r="AC62" s="1046"/>
      <c r="AD62" s="1046"/>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21"/>
      <c r="Z65" s="412"/>
      <c r="AA65" s="413"/>
      <c r="AB65" s="1025" t="s">
        <v>11</v>
      </c>
      <c r="AC65" s="1026"/>
      <c r="AD65" s="1027"/>
      <c r="AE65" s="1013" t="s">
        <v>357</v>
      </c>
      <c r="AF65" s="1013"/>
      <c r="AG65" s="1013"/>
      <c r="AH65" s="1013"/>
      <c r="AI65" s="1013" t="s">
        <v>363</v>
      </c>
      <c r="AJ65" s="1013"/>
      <c r="AK65" s="1013"/>
      <c r="AL65" s="1013"/>
      <c r="AM65" s="1013" t="s">
        <v>472</v>
      </c>
      <c r="AN65" s="1013"/>
      <c r="AO65" s="1013"/>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22"/>
      <c r="Z66" s="1023"/>
      <c r="AA66" s="1024"/>
      <c r="AB66" s="1028"/>
      <c r="AC66" s="1029"/>
      <c r="AD66" s="1030"/>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31"/>
      <c r="I67" s="1031"/>
      <c r="J67" s="1031"/>
      <c r="K67" s="1031"/>
      <c r="L67" s="1031"/>
      <c r="M67" s="1031"/>
      <c r="N67" s="1031"/>
      <c r="O67" s="1032"/>
      <c r="P67" s="160"/>
      <c r="Q67" s="1039"/>
      <c r="R67" s="1039"/>
      <c r="S67" s="1039"/>
      <c r="T67" s="1039"/>
      <c r="U67" s="1039"/>
      <c r="V67" s="1039"/>
      <c r="W67" s="1039"/>
      <c r="X67" s="1040"/>
      <c r="Y67" s="1017" t="s">
        <v>12</v>
      </c>
      <c r="Z67" s="1018"/>
      <c r="AA67" s="1019"/>
      <c r="AB67" s="553"/>
      <c r="AC67" s="1020"/>
      <c r="AD67" s="1020"/>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24"/>
      <c r="AC68" s="1016"/>
      <c r="AD68" s="1016"/>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3"/>
      <c r="B4" s="1054"/>
      <c r="C4" s="1054"/>
      <c r="D4" s="1054"/>
      <c r="E4" s="1054"/>
      <c r="F4" s="105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3"/>
      <c r="B16" s="1054"/>
      <c r="C16" s="1054"/>
      <c r="D16" s="1054"/>
      <c r="E16" s="1054"/>
      <c r="F16" s="105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3"/>
      <c r="B17" s="1054"/>
      <c r="C17" s="1054"/>
      <c r="D17" s="1054"/>
      <c r="E17" s="1054"/>
      <c r="F17" s="105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3"/>
      <c r="B29" s="1054"/>
      <c r="C29" s="1054"/>
      <c r="D29" s="1054"/>
      <c r="E29" s="1054"/>
      <c r="F29" s="105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3"/>
      <c r="B30" s="1054"/>
      <c r="C30" s="1054"/>
      <c r="D30" s="1054"/>
      <c r="E30" s="1054"/>
      <c r="F30" s="105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3"/>
      <c r="B42" s="1054"/>
      <c r="C42" s="1054"/>
      <c r="D42" s="1054"/>
      <c r="E42" s="1054"/>
      <c r="F42" s="105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3"/>
      <c r="B43" s="1054"/>
      <c r="C43" s="1054"/>
      <c r="D43" s="1054"/>
      <c r="E43" s="1054"/>
      <c r="F43" s="105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3"/>
      <c r="B56" s="1054"/>
      <c r="C56" s="1054"/>
      <c r="D56" s="1054"/>
      <c r="E56" s="1054"/>
      <c r="F56" s="105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3"/>
      <c r="B57" s="1054"/>
      <c r="C57" s="1054"/>
      <c r="D57" s="1054"/>
      <c r="E57" s="1054"/>
      <c r="F57" s="105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3"/>
      <c r="B69" s="1054"/>
      <c r="C69" s="1054"/>
      <c r="D69" s="1054"/>
      <c r="E69" s="1054"/>
      <c r="F69" s="105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3"/>
      <c r="B70" s="1054"/>
      <c r="C70" s="1054"/>
      <c r="D70" s="1054"/>
      <c r="E70" s="1054"/>
      <c r="F70" s="105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3"/>
      <c r="B82" s="1054"/>
      <c r="C82" s="1054"/>
      <c r="D82" s="1054"/>
      <c r="E82" s="1054"/>
      <c r="F82" s="105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3"/>
      <c r="B83" s="1054"/>
      <c r="C83" s="1054"/>
      <c r="D83" s="1054"/>
      <c r="E83" s="1054"/>
      <c r="F83" s="105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3"/>
      <c r="B95" s="1054"/>
      <c r="C95" s="1054"/>
      <c r="D95" s="1054"/>
      <c r="E95" s="1054"/>
      <c r="F95" s="105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3"/>
      <c r="B96" s="1054"/>
      <c r="C96" s="1054"/>
      <c r="D96" s="1054"/>
      <c r="E96" s="1054"/>
      <c r="F96" s="105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3"/>
      <c r="B109" s="1054"/>
      <c r="C109" s="1054"/>
      <c r="D109" s="1054"/>
      <c r="E109" s="1054"/>
      <c r="F109" s="105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3"/>
      <c r="B110" s="1054"/>
      <c r="C110" s="1054"/>
      <c r="D110" s="1054"/>
      <c r="E110" s="1054"/>
      <c r="F110" s="105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3"/>
      <c r="B122" s="1054"/>
      <c r="C122" s="1054"/>
      <c r="D122" s="1054"/>
      <c r="E122" s="1054"/>
      <c r="F122" s="105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3"/>
      <c r="B123" s="1054"/>
      <c r="C123" s="1054"/>
      <c r="D123" s="1054"/>
      <c r="E123" s="1054"/>
      <c r="F123" s="105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3"/>
      <c r="B135" s="1054"/>
      <c r="C135" s="1054"/>
      <c r="D135" s="1054"/>
      <c r="E135" s="1054"/>
      <c r="F135" s="105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3"/>
      <c r="B136" s="1054"/>
      <c r="C136" s="1054"/>
      <c r="D136" s="1054"/>
      <c r="E136" s="1054"/>
      <c r="F136" s="105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3"/>
      <c r="B148" s="1054"/>
      <c r="C148" s="1054"/>
      <c r="D148" s="1054"/>
      <c r="E148" s="1054"/>
      <c r="F148" s="105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3"/>
      <c r="B149" s="1054"/>
      <c r="C149" s="1054"/>
      <c r="D149" s="1054"/>
      <c r="E149" s="1054"/>
      <c r="F149" s="105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3"/>
      <c r="B162" s="1054"/>
      <c r="C162" s="1054"/>
      <c r="D162" s="1054"/>
      <c r="E162" s="1054"/>
      <c r="F162" s="105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3"/>
      <c r="B163" s="1054"/>
      <c r="C163" s="1054"/>
      <c r="D163" s="1054"/>
      <c r="E163" s="1054"/>
      <c r="F163" s="105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3"/>
      <c r="B175" s="1054"/>
      <c r="C175" s="1054"/>
      <c r="D175" s="1054"/>
      <c r="E175" s="1054"/>
      <c r="F175" s="105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3"/>
      <c r="B176" s="1054"/>
      <c r="C176" s="1054"/>
      <c r="D176" s="1054"/>
      <c r="E176" s="1054"/>
      <c r="F176" s="105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3"/>
      <c r="B188" s="1054"/>
      <c r="C188" s="1054"/>
      <c r="D188" s="1054"/>
      <c r="E188" s="1054"/>
      <c r="F188" s="105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3"/>
      <c r="B189" s="1054"/>
      <c r="C189" s="1054"/>
      <c r="D189" s="1054"/>
      <c r="E189" s="1054"/>
      <c r="F189" s="105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3"/>
      <c r="B201" s="1054"/>
      <c r="C201" s="1054"/>
      <c r="D201" s="1054"/>
      <c r="E201" s="1054"/>
      <c r="F201" s="105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3"/>
      <c r="B202" s="1054"/>
      <c r="C202" s="1054"/>
      <c r="D202" s="1054"/>
      <c r="E202" s="1054"/>
      <c r="F202" s="105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3"/>
      <c r="B215" s="1054"/>
      <c r="C215" s="1054"/>
      <c r="D215" s="1054"/>
      <c r="E215" s="1054"/>
      <c r="F215" s="105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3"/>
      <c r="B216" s="1054"/>
      <c r="C216" s="1054"/>
      <c r="D216" s="1054"/>
      <c r="E216" s="1054"/>
      <c r="F216" s="105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3"/>
      <c r="B228" s="1054"/>
      <c r="C228" s="1054"/>
      <c r="D228" s="1054"/>
      <c r="E228" s="1054"/>
      <c r="F228" s="105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3"/>
      <c r="B229" s="1054"/>
      <c r="C229" s="1054"/>
      <c r="D229" s="1054"/>
      <c r="E229" s="1054"/>
      <c r="F229" s="105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3"/>
      <c r="B241" s="1054"/>
      <c r="C241" s="1054"/>
      <c r="D241" s="1054"/>
      <c r="E241" s="1054"/>
      <c r="F241" s="105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3"/>
      <c r="B242" s="1054"/>
      <c r="C242" s="1054"/>
      <c r="D242" s="1054"/>
      <c r="E242" s="1054"/>
      <c r="F242" s="105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3"/>
      <c r="B254" s="1054"/>
      <c r="C254" s="1054"/>
      <c r="D254" s="1054"/>
      <c r="E254" s="1054"/>
      <c r="F254" s="105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3"/>
      <c r="B255" s="1054"/>
      <c r="C255" s="1054"/>
      <c r="D255" s="1054"/>
      <c r="E255" s="1054"/>
      <c r="F255" s="105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2018-05-01T07:48:29Z</cp:lastPrinted>
  <dcterms:created xsi:type="dcterms:W3CDTF">2012-03-13T00:50:25Z</dcterms:created>
  <dcterms:modified xsi:type="dcterms:W3CDTF">2018-07-04T02:12:28Z</dcterms:modified>
</cp:coreProperties>
</file>