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<sst xmlns="http://schemas.openxmlformats.org/spreadsheetml/2006/main" count="2769" uniqueCount="593">
  <si>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</si>
  <si>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</si>
  <si>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</si>
  <si>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</si>
  <si>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</si>
  <si>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</si>
  <si>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</si>
  <si>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</si>
  <si>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</si>
  <si>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</si>
  <si>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</si>
  <si>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</si>
  <si>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</si>
  <si>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</si>
  <si>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</si>
  <si>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</si>
  <si>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</si>
  <si>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</si>
  <si>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</si>
  <si>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</si>
  <si>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</si>
  <si>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</si>
  <si>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</si>
  <si>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</si>
  <si>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</si>
  <si>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</si>
  <si>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</si>
  <si>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</si>
  <si>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</si>
  <si>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</si>
  <si>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</si>
  <si>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</si>
  <si>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</si>
  <si>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</si>
  <si>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</si>
  <si>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</si>
  <si>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</si>
  <si>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</si>
  <si>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</si>
  <si>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</si>
  <si>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</si>
  <si>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</si>
  <si>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</si>
  <si>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</si>
  <si>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</si>
  <si>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</si>
  <si>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</si>
  <si>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</si>
  <si>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</si>
  <si>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</si>
  <si>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</si>
  <si>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</si>
  <si>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</si>
  <si>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</si>
  <si>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</si>
  <si>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</si>
  <si>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</si>
  <si>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</si>
  <si>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</si>
  <si>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</si>
  <si>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</si>
  <si>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</si>
  <si>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</si>
  <si>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</si>
  <si>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</si>
  <si>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</si>
  <si>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</si>
  <si>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</si>
  <si>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</si>
  <si>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</si>
  <si>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</si>
  <si>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</si>
  <si>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</si>
  <si>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</si>
  <si>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</si>
  <si>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</si>
  <si>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</si>
  <si>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</si>
  <si>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</si>
  <si>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</si>
  <si>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</si>
  <si>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</si>
  <si>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</si>
  <si>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</si>
  <si>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</si>
  <si>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</si>
  <si>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</si>
  <si>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</si>
  <si>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</si>
  <si>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</si>
  <si>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</si>
  <si>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</si>
  <si>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</si>
  <si>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</si>
  <si>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</si>
  <si>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</si>
  <si>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</si>
  <si>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</si>
  <si>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</si>
  <si>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</si>
  <si>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</si>
  <si>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</si>
  <si>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</si>
  <si>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</si>
  <si>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</si>
  <si>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</si>
  <si>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</si>
  <si>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</si>
  <si>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</si>
  <si>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</si>
  <si>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</si>
  <si>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</si>
  <si>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</si>
  <si>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</si>
  <si>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</si>
  <si>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</si>
  <si>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</si>
  <si>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</si>
  <si>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</si>
  <si>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</si>
  <si>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</si>
  <si>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</si>
  <si>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</si>
  <si>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</si>
  <si>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</si>
  <si>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</si>
  <si>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</si>
  <si>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</si>
  <si>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</si>
  <si>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</si>
  <si>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</si>
  <si>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</si>
  <si>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</si>
  <si>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</si>
  <si>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</si>
  <si>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</si>
  <si>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</si>
  <si>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</si>
  <si>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</si>
  <si>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</si>
  <si>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</si>
  <si>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</si>
  <si>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</si>
  <si>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</si>
  <si>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</si>
  <si>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</si>
  <si>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</si>
  <si>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</si>
  <si>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</si>
  <si>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</si>
  <si>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</si>
  <si>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</si>
  <si>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</si>
  <si>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</si>
  <si>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</si>
  <si>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</si>
  <si>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</si>
  <si>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</si>
  <si>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</si>
  <si>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</si>
  <si>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</si>
  <si>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</si>
  <si>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</si>
  <si>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</si>
  <si>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</si>
  <si>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</si>
  <si>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</si>
  <si>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</si>
  <si>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</si>
  <si>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</si>
  <si>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</si>
  <si>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</si>
  <si>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</si>
  <si>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</si>
  <si>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</si>
  <si>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</si>
  <si>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</si>
  <si>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</si>
  <si>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</si>
  <si>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</si>
  <si>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</si>
  <si>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</si>
  <si>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</si>
  <si>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</si>
  <si>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</si>
  <si>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</si>
  <si>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</si>
  <si>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</si>
  <si>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</si>
  <si>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</si>
  <si>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</si>
  <si>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</si>
  <si>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</si>
  <si>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</si>
  <si>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</si>
  <si>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</si>
  <si>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</si>
  <si>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</si>
  <si>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</si>
  <si>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</si>
  <si>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</si>
  <si>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</si>
  <si>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</si>
  <si>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</si>
  <si>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</si>
  <si>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</si>
  <si>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</si>
  <si>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</si>
  <si>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</si>
  <si>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</si>
  <si>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</si>
  <si>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</si>
  <si>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</si>
  <si>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</si>
  <si>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</si>
  <si>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</si>
  <si>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</si>
  <si>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</si>
  <si>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</si>
  <si>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</si>
  <si>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</si>
  <si>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</si>
  <si>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</si>
  <si>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</si>
  <si>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</si>
  <si>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</si>
  <si>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</si>
  <si>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</si>
  <si>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</si>
  <si>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</si>
  <si>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</si>
  <si>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</si>
  <si>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</si>
  <si>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</si>
  <si>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</si>
  <si>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</si>
  <si>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</si>
  <si>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</si>
  <si>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</si>
  <si>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</si>
  <si>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</si>
  <si>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</si>
  <si>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</si>
  <si>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</si>
  <si>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</si>
  <si>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</si>
  <si>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</si>
  <si>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</si>
  <si>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</si>
  <si>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</si>
  <si>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</si>
  <si>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</si>
  <si>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</si>
  <si>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</si>
  <si>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</si>
  <si>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</si>
  <si>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</si>
  <si>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</si>
  <si>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</si>
  <si>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</si>
  <si>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</si>
  <si>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</si>
  <si>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</si>
  <si>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</si>
  <si>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</si>
  <si>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</si>
  <si>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</si>
  <si>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</si>
  <si>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</si>
  <si>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</si>
  <si>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</si>
  <si>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</si>
  <si>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</si>
  <si>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</si>
  <si>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</si>
  <si>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</si>
  <si>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</si>
  <si>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</si>
  <si>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</si>
  <si>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</si>
  <si>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</si>
  <si>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</si>
  <si>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</si>
  <si>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</si>
  <si>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</si>
  <si>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</si>
  <si>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</si>
  <si>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</si>
  <si>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</si>
  <si>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</si>
  <si>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</si>
  <si>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</si>
  <si>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</si>
  <si>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</si>
  <si>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</si>
  <si>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</si>
  <si>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</si>
  <si>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</si>
  <si>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</si>
  <si>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</si>
  <si>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</si>
  <si>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</si>
  <si>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</si>
  <si>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</si>
  <si>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</si>
  <si>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</si>
  <si>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</si>
  <si>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</si>
  <si>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</si>
  <si>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</si>
  <si>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</si>
  <si>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</si>
  <si>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</si>
  <si>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</si>
  <si>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</si>
  <si>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</si>
  <si>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</si>
  <si>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</si>
  <si>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</si>
  <si>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</si>
  <si>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</si>
  <si>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</si>
  <si>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</si>
  <si>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</si>
  <si>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</si>
  <si>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</si>
  <si>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</si>
  <si>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</si>
  <si>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</si>
  <si>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</si>
  <si>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</si>
  <si>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</si>
  <si>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</si>
  <si>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</si>
  <si>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</si>
  <si>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</si>
  <si>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</si>
  <si>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</si>
  <si>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</si>
  <si>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</si>
  <si>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</si>
  <si>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</si>
  <si>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</si>
  <si>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</si>
  <si>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</si>
  <si>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</si>
  <si>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</si>
  <si>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</si>
  <si>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</si>
  <si>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</si>
  <si>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</si>
  <si>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</si>
  <si>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</si>
  <si>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</si>
  <si>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</si>
  <si>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</si>
  <si>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</si>
  <si>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</si>
  <si>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</si>
  <si>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</si>
  <si>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</si>
  <si>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</si>
  <si>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</si>
  <si>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</si>
  <si>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</si>
  <si>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</si>
  <si>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</si>
  <si>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</si>
  <si>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</si>
  <si>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</si>
  <si>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</si>
  <si>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</si>
  <si>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</si>
  <si>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</si>
  <si>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</si>
  <si>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</si>
  <si>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</si>
  <si>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</si>
  <si>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</si>
  <si>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</si>
  <si>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</si>
  <si>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</si>
  <si>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</si>
  <si>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</si>
  <si>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</si>
  <si>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</si>
  <si>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</si>
  <si>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</si>
  <si>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</si>
  <si>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</si>
  <si>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</si>
  <si>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</si>
  <si>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</si>
  <si>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</si>
  <si>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</si>
  <si>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</si>
  <si>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</si>
  <si>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</si>
  <si>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</si>
  <si>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</si>
  <si>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</si>
  <si>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</si>
  <si>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</si>
  <si>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</si>
  <si>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</si>
  <si>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</si>
  <si>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</si>
  <si>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</si>
  <si>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</si>
  <si>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</si>
  <si>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</si>
  <si>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</si>
  <si>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</si>
  <si>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</si>
  <si>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</si>
  <si>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</si>
  <si>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</si>
  <si>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</si>
  <si>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</si>
  <si>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</si>
  <si>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</si>
  <si>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</si>
  <si>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</si>
  <si>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</si>
  <si>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</si>
  <si>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</si>
  <si>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</si>
  <si>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</si>
  <si>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</si>
  <si>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</si>
  <si>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</si>
  <si>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</si>
  <si>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</si>
  <si>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</si>
  <si>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</si>
  <si>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</si>
  <si>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</si>
  <si>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</si>
  <si>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</si>
  <si>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</si>
  <si>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</si>
  <si>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</si>
  <si>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</si>
  <si>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</si>
  <si>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</si>
  <si>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</si>
  <si>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</si>
  <si>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</si>
  <si>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</si>
  <si>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</si>
  <si>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</si>
  <si>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</si>
  <si>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</si>
  <si>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</si>
  <si>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</si>
  <si>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</si>
  <si>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</si>
  <si>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</si>
  <si>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</si>
  <si>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</si>
  <si>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</si>
  <si>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</si>
  <si>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</si>
  <si>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</si>
  <si>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</si>
  <si>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</si>
  <si>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</si>
  <si>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</si>
  <si>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</si>
  <si>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</si>
  <si>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</si>
  <si>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</si>
  <si>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</si>
  <si>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</si>
  <si>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</si>
  <si>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</si>
  <si>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</si>
  <si>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</si>
  <si>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</si>
  <si>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</si>
  <si>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</si>
  <si>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</si>
  <si>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</si>
  <si>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</si>
  <si>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</si>
  <si>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</si>
  <si>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</si>
  <si>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</si>
  <si>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</si>
  <si>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</si>
  <si>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</si>
  <si>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</si>
  <si>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</si>
  <si>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</si>
  <si>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</si>
  <si>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</si>
  <si>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</si>
  <si>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</si>
  <si>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</si>
  <si>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</si>
  <si>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</si>
  <si>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</si>
  <si>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</si>
  <si>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</si>
  <si>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</si>
  <si>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</si>
  <si>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</si>
  <si>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</si>
  <si>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</si>
  <si>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</si>
  <si>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</si>
  <si>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</si>
  <si>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</si>
  <si>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</si>
  <si>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</si>
  <si>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</si>
  <si>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</si>
  <si>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</si>
  <si>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</si>
  <si>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</si>
  <si>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</si>
  <si>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</si>
  <si>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</si>
  <si>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</si>
  <si>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</si>
  <si>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</si>
  <si>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</si>
  <si>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</si>
  <si>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</si>
  <si>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</si>
  <si>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</si>
  <si>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</si>
  <si>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</si>
  <si>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</si>
  <si>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</si>
  <si>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</si>
  <si>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</si>
  <si>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</si>
  <si>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</si>
  <si>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</si>
  <si>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</si>
  <si>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</si>
  <si>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</si>
  <si>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</si>
  <si>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</si>
  <si>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</si>
  <si>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</si>
  <si>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</si>
  <si>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</si>
  <si>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</si>
  <si>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</si>
  <si>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t>
  </si>
  <si>
    <t>シー・シェパード対策に係る委託調査</t>
    <rPh sb="8" eb="10">
      <t>タイサク</t>
    </rPh>
    <rPh sb="11" eb="12">
      <t>カカ</t>
    </rPh>
    <rPh sb="13" eb="15">
      <t>イタク</t>
    </rPh>
    <rPh sb="15" eb="17">
      <t>チョウサ</t>
    </rPh>
    <phoneticPr fontId="5"/>
  </si>
  <si>
    <t>経済局</t>
    <rPh sb="0" eb="3">
      <t>ケイザイキョク</t>
    </rPh>
    <phoneticPr fontId="5"/>
  </si>
  <si>
    <t>漁業室</t>
    <rPh sb="0" eb="2">
      <t>ギョギョウ</t>
    </rPh>
    <rPh sb="2" eb="3">
      <t>シツ</t>
    </rPh>
    <phoneticPr fontId="5"/>
  </si>
  <si>
    <t>室長　田中　一成</t>
    <rPh sb="0" eb="2">
      <t>シツチョウ</t>
    </rPh>
    <rPh sb="3" eb="5">
      <t>タナカ</t>
    </rPh>
    <rPh sb="6" eb="8">
      <t>カズナリ</t>
    </rPh>
    <phoneticPr fontId="5"/>
  </si>
  <si>
    <t>外務省設置法第４条第１項
鯨類科学調査法第１３条第２項(施行日（Ｈ２９.６.２３）以降)</t>
    <rPh sb="0" eb="3">
      <t>ガイムショウ</t>
    </rPh>
    <rPh sb="3" eb="6">
      <t>セッチホウ</t>
    </rPh>
    <rPh sb="6" eb="7">
      <t>ダイ</t>
    </rPh>
    <rPh sb="8" eb="9">
      <t>ジョウ</t>
    </rPh>
    <rPh sb="9" eb="10">
      <t>ダイ</t>
    </rPh>
    <rPh sb="11" eb="12">
      <t>コウ</t>
    </rPh>
    <rPh sb="13" eb="14">
      <t>ゲイ</t>
    </rPh>
    <rPh sb="14" eb="15">
      <t>ルイ</t>
    </rPh>
    <rPh sb="15" eb="17">
      <t>カガク</t>
    </rPh>
    <rPh sb="17" eb="20">
      <t>チョウサホウ</t>
    </rPh>
    <rPh sb="20" eb="21">
      <t>ダイ</t>
    </rPh>
    <rPh sb="23" eb="24">
      <t>ジョウ</t>
    </rPh>
    <rPh sb="24" eb="25">
      <t>ダイ</t>
    </rPh>
    <rPh sb="26" eb="27">
      <t>コウ</t>
    </rPh>
    <phoneticPr fontId="5"/>
  </si>
  <si>
    <t>海洋基本計画(平成２５年４月)
今後の鯨類捕獲調査についての農林水産大臣談話(平成２６年４月１８日)</t>
    <phoneticPr fontId="5"/>
  </si>
  <si>
    <t>反捕鯨団体シー・シェパード（ＳＳ）による我が国鯨類科学調査船への妨害行為を阻止するために，我が国として法的に採りうる措置を検討する。</t>
    <rPh sb="0" eb="3">
      <t>ハンホゲイ</t>
    </rPh>
    <rPh sb="3" eb="5">
      <t>ダンタイ</t>
    </rPh>
    <rPh sb="20" eb="21">
      <t>ワ</t>
    </rPh>
    <rPh sb="22" eb="23">
      <t>クニ</t>
    </rPh>
    <rPh sb="23" eb="25">
      <t>ゲイルイ</t>
    </rPh>
    <rPh sb="25" eb="27">
      <t>カガク</t>
    </rPh>
    <rPh sb="27" eb="29">
      <t>チョウサ</t>
    </rPh>
    <rPh sb="29" eb="30">
      <t>セン</t>
    </rPh>
    <rPh sb="32" eb="34">
      <t>ボウガイ</t>
    </rPh>
    <rPh sb="34" eb="36">
      <t>コウイ</t>
    </rPh>
    <rPh sb="37" eb="39">
      <t>ソシ</t>
    </rPh>
    <rPh sb="45" eb="46">
      <t>ワ</t>
    </rPh>
    <rPh sb="47" eb="48">
      <t>クニ</t>
    </rPh>
    <rPh sb="51" eb="53">
      <t>ホウテキ</t>
    </rPh>
    <rPh sb="54" eb="55">
      <t>ト</t>
    </rPh>
    <rPh sb="58" eb="60">
      <t>ソチ</t>
    </rPh>
    <rPh sb="61" eb="63">
      <t>ケントウ</t>
    </rPh>
    <phoneticPr fontId="5"/>
  </si>
  <si>
    <t>SSが所有する船舶の旗国や寄港国の国内法に基づいて，我が国鯨類科学調査船へのＳＳの妨害行為を阻止すべく，法律事務所等を通じて関係国における適応可能な国内法や関連情報を調査するとともに，過去の判例等に基づいて我が国の対応策を検討する。</t>
    <rPh sb="3" eb="5">
      <t>ショユウ</t>
    </rPh>
    <rPh sb="7" eb="9">
      <t>センパク</t>
    </rPh>
    <rPh sb="10" eb="12">
      <t>キコク</t>
    </rPh>
    <rPh sb="13" eb="16">
      <t>キコウコク</t>
    </rPh>
    <rPh sb="17" eb="20">
      <t>コクナイホウ</t>
    </rPh>
    <rPh sb="21" eb="22">
      <t>モト</t>
    </rPh>
    <rPh sb="26" eb="27">
      <t>ワ</t>
    </rPh>
    <rPh sb="28" eb="29">
      <t>コク</t>
    </rPh>
    <rPh sb="29" eb="30">
      <t>ゲイ</t>
    </rPh>
    <rPh sb="30" eb="31">
      <t>ルイ</t>
    </rPh>
    <rPh sb="31" eb="33">
      <t>カガク</t>
    </rPh>
    <rPh sb="33" eb="35">
      <t>チョウサ</t>
    </rPh>
    <rPh sb="35" eb="36">
      <t>フネ</t>
    </rPh>
    <rPh sb="41" eb="43">
      <t>ボウガイ</t>
    </rPh>
    <rPh sb="43" eb="45">
      <t>コウイ</t>
    </rPh>
    <rPh sb="46" eb="48">
      <t>ソシ</t>
    </rPh>
    <rPh sb="52" eb="54">
      <t>ホウリツ</t>
    </rPh>
    <rPh sb="54" eb="57">
      <t>ジムショ</t>
    </rPh>
    <rPh sb="57" eb="58">
      <t>トウ</t>
    </rPh>
    <rPh sb="59" eb="60">
      <t>ツウ</t>
    </rPh>
    <rPh sb="62" eb="65">
      <t>カンケイコク</t>
    </rPh>
    <rPh sb="69" eb="71">
      <t>テキオウ</t>
    </rPh>
    <rPh sb="71" eb="73">
      <t>カノウ</t>
    </rPh>
    <rPh sb="74" eb="77">
      <t>コクナイホウ</t>
    </rPh>
    <rPh sb="78" eb="80">
      <t>カンレン</t>
    </rPh>
    <rPh sb="80" eb="82">
      <t>ジョウホウ</t>
    </rPh>
    <rPh sb="83" eb="85">
      <t>チョウサ</t>
    </rPh>
    <rPh sb="92" eb="94">
      <t>カコ</t>
    </rPh>
    <rPh sb="95" eb="97">
      <t>ハンレイ</t>
    </rPh>
    <rPh sb="97" eb="98">
      <t>ナド</t>
    </rPh>
    <rPh sb="99" eb="100">
      <t>モト</t>
    </rPh>
    <rPh sb="103" eb="104">
      <t>ワ</t>
    </rPh>
    <rPh sb="105" eb="106">
      <t>クニ</t>
    </rPh>
    <rPh sb="107" eb="110">
      <t>タイオウサク</t>
    </rPh>
    <rPh sb="111" eb="113">
      <t>ケントウ</t>
    </rPh>
    <phoneticPr fontId="5"/>
  </si>
  <si>
    <t>委託費</t>
    <rPh sb="0" eb="3">
      <t>イタクヒ</t>
    </rPh>
    <phoneticPr fontId="5"/>
  </si>
  <si>
    <t>シー・シェパードによる妨害行為の根絶が最終目標であるが，法的な対応が必ずしもシー・シェパードによる妨害行為の減少に直結するわけではないことから，年度単位で成果を定量化することは困難。</t>
    <rPh sb="11" eb="13">
      <t>ボウガイ</t>
    </rPh>
    <rPh sb="13" eb="15">
      <t>コウイ</t>
    </rPh>
    <rPh sb="16" eb="18">
      <t>コンゼツ</t>
    </rPh>
    <rPh sb="19" eb="21">
      <t>サイシュウ</t>
    </rPh>
    <rPh sb="21" eb="23">
      <t>モクヒョウ</t>
    </rPh>
    <rPh sb="28" eb="30">
      <t>ホウテキ</t>
    </rPh>
    <rPh sb="31" eb="33">
      <t>タイオウ</t>
    </rPh>
    <rPh sb="34" eb="35">
      <t>カナラ</t>
    </rPh>
    <rPh sb="49" eb="51">
      <t>ボウガイ</t>
    </rPh>
    <rPh sb="51" eb="53">
      <t>コウイ</t>
    </rPh>
    <rPh sb="54" eb="56">
      <t>ゲンショウ</t>
    </rPh>
    <rPh sb="57" eb="59">
      <t>チョッケツ</t>
    </rPh>
    <rPh sb="72" eb="74">
      <t>ネンド</t>
    </rPh>
    <rPh sb="74" eb="76">
      <t>タンイ</t>
    </rPh>
    <rPh sb="77" eb="79">
      <t>セイカ</t>
    </rPh>
    <rPh sb="80" eb="83">
      <t>テイリョウカ</t>
    </rPh>
    <rPh sb="88" eb="90">
      <t>コンナン</t>
    </rPh>
    <phoneticPr fontId="5"/>
  </si>
  <si>
    <t>シー・シェパードによる我が国調査船団に対する妨害行為を止めさせる。</t>
    <rPh sb="11" eb="12">
      <t>ワ</t>
    </rPh>
    <rPh sb="13" eb="14">
      <t>クニ</t>
    </rPh>
    <rPh sb="14" eb="16">
      <t>チョウサ</t>
    </rPh>
    <rPh sb="16" eb="18">
      <t>センダン</t>
    </rPh>
    <rPh sb="19" eb="20">
      <t>タイ</t>
    </rPh>
    <rPh sb="22" eb="24">
      <t>ボウガイ</t>
    </rPh>
    <rPh sb="24" eb="26">
      <t>コウイ</t>
    </rPh>
    <rPh sb="27" eb="28">
      <t>ヤ</t>
    </rPh>
    <phoneticPr fontId="5"/>
  </si>
  <si>
    <t>物理的な妨害行為の有無</t>
    <rPh sb="0" eb="3">
      <t>ブツリテキ</t>
    </rPh>
    <rPh sb="4" eb="6">
      <t>ボウガイ</t>
    </rPh>
    <rPh sb="6" eb="8">
      <t>コウイ</t>
    </rPh>
    <rPh sb="9" eb="11">
      <t>ウム</t>
    </rPh>
    <phoneticPr fontId="5"/>
  </si>
  <si>
    <t>妨害回数</t>
    <rPh sb="0" eb="2">
      <t>ボウガイ</t>
    </rPh>
    <rPh sb="2" eb="4">
      <t>カイスウ</t>
    </rPh>
    <phoneticPr fontId="5"/>
  </si>
  <si>
    <t>法律専門家による関係国の国内法制度及び関連国際法との関係・解釈に関する調査及び必要に応じた法律相談</t>
    <rPh sb="0" eb="2">
      <t>ホウリツ</t>
    </rPh>
    <rPh sb="2" eb="5">
      <t>センモンカ</t>
    </rPh>
    <rPh sb="8" eb="11">
      <t>カンケイコク</t>
    </rPh>
    <rPh sb="12" eb="14">
      <t>コクナイ</t>
    </rPh>
    <rPh sb="14" eb="17">
      <t>ホウセイド</t>
    </rPh>
    <rPh sb="17" eb="18">
      <t>オヨ</t>
    </rPh>
    <rPh sb="19" eb="21">
      <t>カンレン</t>
    </rPh>
    <rPh sb="21" eb="24">
      <t>コクサイホウ</t>
    </rPh>
    <rPh sb="26" eb="28">
      <t>カンケイ</t>
    </rPh>
    <rPh sb="29" eb="31">
      <t>カイシャク</t>
    </rPh>
    <rPh sb="32" eb="33">
      <t>カン</t>
    </rPh>
    <rPh sb="35" eb="37">
      <t>チョウサ</t>
    </rPh>
    <rPh sb="37" eb="38">
      <t>オヨ</t>
    </rPh>
    <rPh sb="39" eb="41">
      <t>ヒツヨウ</t>
    </rPh>
    <rPh sb="42" eb="43">
      <t>オウ</t>
    </rPh>
    <rPh sb="45" eb="47">
      <t>ホウリツ</t>
    </rPh>
    <rPh sb="47" eb="49">
      <t>ソウダン</t>
    </rPh>
    <phoneticPr fontId="5"/>
  </si>
  <si>
    <t>報告回数</t>
    <rPh sb="0" eb="2">
      <t>ホウコク</t>
    </rPh>
    <rPh sb="2" eb="4">
      <t>カイスウ</t>
    </rPh>
    <phoneticPr fontId="5"/>
  </si>
  <si>
    <t>法律事務所１社への委託／回数　　　　　　　　　　　　　　</t>
    <rPh sb="0" eb="2">
      <t>ホウリツ</t>
    </rPh>
    <rPh sb="2" eb="5">
      <t>ジムショ</t>
    </rPh>
    <rPh sb="6" eb="7">
      <t>シャ</t>
    </rPh>
    <rPh sb="9" eb="11">
      <t>イタク</t>
    </rPh>
    <rPh sb="12" eb="14">
      <t>カイスウ</t>
    </rPh>
    <phoneticPr fontId="5"/>
  </si>
  <si>
    <t>委託費用</t>
    <rPh sb="0" eb="2">
      <t>イタク</t>
    </rPh>
    <rPh sb="2" eb="4">
      <t>ヒヨウ</t>
    </rPh>
    <phoneticPr fontId="5"/>
  </si>
  <si>
    <t>　　委託経費/回数</t>
    <rPh sb="2" eb="4">
      <t>イタク</t>
    </rPh>
    <rPh sb="4" eb="6">
      <t>ケイヒ</t>
    </rPh>
    <rPh sb="7" eb="9">
      <t>カイスウ</t>
    </rPh>
    <phoneticPr fontId="5"/>
  </si>
  <si>
    <t>３／３</t>
    <phoneticPr fontId="5"/>
  </si>
  <si>
    <t>２／２</t>
    <phoneticPr fontId="5"/>
  </si>
  <si>
    <t xml:space="preserve">分野別外交　国民の安全確保と繁栄を目指し， 望ましい国際環境を確保すること </t>
    <rPh sb="0" eb="3">
      <t>ブンヤベツ</t>
    </rPh>
    <rPh sb="3" eb="5">
      <t>ガイコウ</t>
    </rPh>
    <phoneticPr fontId="5"/>
  </si>
  <si>
    <t xml:space="preserve">施策Ⅱ－２  国際経済に関する取組 国際経済に関する取組 
３ 経済安全保障の強化 </t>
    <phoneticPr fontId="5"/>
  </si>
  <si>
    <t>反捕鯨団体の活動を法的に制限するための論理構築</t>
    <rPh sb="0" eb="3">
      <t>ハンホゲイ</t>
    </rPh>
    <rPh sb="3" eb="5">
      <t>ダンタイ</t>
    </rPh>
    <rPh sb="6" eb="8">
      <t>カツドウ</t>
    </rPh>
    <rPh sb="9" eb="11">
      <t>ホウテキ</t>
    </rPh>
    <rPh sb="12" eb="14">
      <t>セイゲン</t>
    </rPh>
    <rPh sb="19" eb="21">
      <t>ロンリ</t>
    </rPh>
    <rPh sb="21" eb="23">
      <t>コウチク</t>
    </rPh>
    <phoneticPr fontId="5"/>
  </si>
  <si>
    <t>関係国内法律専門家の意見を聴取</t>
    <rPh sb="0" eb="3">
      <t>カンケイコク</t>
    </rPh>
    <rPh sb="3" eb="4">
      <t>ナイ</t>
    </rPh>
    <rPh sb="4" eb="6">
      <t>ホウリツ</t>
    </rPh>
    <rPh sb="6" eb="9">
      <t>センモンカ</t>
    </rPh>
    <rPh sb="10" eb="12">
      <t>イケン</t>
    </rPh>
    <rPh sb="13" eb="15">
      <t>チョウシュ</t>
    </rPh>
    <phoneticPr fontId="5"/>
  </si>
  <si>
    <t>-</t>
    <phoneticPr fontId="5"/>
  </si>
  <si>
    <t>関係国の国内法令について調査を実施。</t>
    <rPh sb="0" eb="3">
      <t>カンケイコク</t>
    </rPh>
    <rPh sb="4" eb="6">
      <t>コクナイ</t>
    </rPh>
    <rPh sb="6" eb="8">
      <t>ホウレイ</t>
    </rPh>
    <rPh sb="12" eb="14">
      <t>チョウサ</t>
    </rPh>
    <rPh sb="15" eb="17">
      <t>ジッシ</t>
    </rPh>
    <phoneticPr fontId="5"/>
  </si>
  <si>
    <t>シー・シェパードによる我が国鯨類科学調査への妨害行為を防止することにより，鯨類科学調査の円滑な実施を確保する。</t>
    <rPh sb="11" eb="12">
      <t>ワ</t>
    </rPh>
    <rPh sb="13" eb="14">
      <t>クニ</t>
    </rPh>
    <rPh sb="14" eb="16">
      <t>ゲイルイ</t>
    </rPh>
    <rPh sb="16" eb="18">
      <t>カガク</t>
    </rPh>
    <rPh sb="18" eb="20">
      <t>チョウサ</t>
    </rPh>
    <rPh sb="22" eb="24">
      <t>ボウガイ</t>
    </rPh>
    <rPh sb="24" eb="26">
      <t>コウイ</t>
    </rPh>
    <rPh sb="27" eb="29">
      <t>ボウシ</t>
    </rPh>
    <rPh sb="37" eb="39">
      <t>ゲイルイ</t>
    </rPh>
    <rPh sb="39" eb="41">
      <t>カガク</t>
    </rPh>
    <rPh sb="41" eb="43">
      <t>チョウサ</t>
    </rPh>
    <rPh sb="44" eb="46">
      <t>エンカツ</t>
    </rPh>
    <rPh sb="47" eb="49">
      <t>ジッシ</t>
    </rPh>
    <rPh sb="50" eb="52">
      <t>カクホ</t>
    </rPh>
    <phoneticPr fontId="5"/>
  </si>
  <si>
    <t>国際法に基づく我が国の鯨類調査を円滑に実施することに資する。</t>
    <rPh sb="0" eb="2">
      <t>コクサイ</t>
    </rPh>
    <rPh sb="2" eb="3">
      <t>ホウ</t>
    </rPh>
    <rPh sb="4" eb="5">
      <t>モト</t>
    </rPh>
    <rPh sb="7" eb="8">
      <t>ワ</t>
    </rPh>
    <rPh sb="9" eb="10">
      <t>クニ</t>
    </rPh>
    <rPh sb="11" eb="12">
      <t>ゲイ</t>
    </rPh>
    <rPh sb="12" eb="13">
      <t>ルイ</t>
    </rPh>
    <rPh sb="13" eb="15">
      <t>チョウサ</t>
    </rPh>
    <rPh sb="16" eb="18">
      <t>エンカツ</t>
    </rPh>
    <rPh sb="19" eb="21">
      <t>ジッシ</t>
    </rPh>
    <rPh sb="26" eb="27">
      <t>シ</t>
    </rPh>
    <phoneticPr fontId="5"/>
  </si>
  <si>
    <t>鯨類調査は国の事業であり，国際海域における反捕鯨団体の妨害行為は国として阻止すべく努力する必要がある。</t>
    <rPh sb="0" eb="1">
      <t>ゲイ</t>
    </rPh>
    <rPh sb="1" eb="2">
      <t>ルイ</t>
    </rPh>
    <rPh sb="2" eb="4">
      <t>チョウサ</t>
    </rPh>
    <rPh sb="5" eb="6">
      <t>クニ</t>
    </rPh>
    <rPh sb="7" eb="9">
      <t>ジギョウ</t>
    </rPh>
    <rPh sb="13" eb="15">
      <t>コクサイ</t>
    </rPh>
    <rPh sb="15" eb="17">
      <t>カイイキ</t>
    </rPh>
    <rPh sb="21" eb="24">
      <t>ハンホゲイ</t>
    </rPh>
    <rPh sb="24" eb="26">
      <t>ダンタイ</t>
    </rPh>
    <rPh sb="27" eb="29">
      <t>ボウガイ</t>
    </rPh>
    <rPh sb="29" eb="31">
      <t>コウイ</t>
    </rPh>
    <rPh sb="32" eb="33">
      <t>クニ</t>
    </rPh>
    <rPh sb="36" eb="38">
      <t>ソシ</t>
    </rPh>
    <rPh sb="41" eb="43">
      <t>ドリョク</t>
    </rPh>
    <rPh sb="45" eb="47">
      <t>ヒツヨウ</t>
    </rPh>
    <phoneticPr fontId="5"/>
  </si>
  <si>
    <t>国際法に基づいて我が国の主張を行っていく上で不可欠な事業。</t>
    <rPh sb="0" eb="2">
      <t>コクサイ</t>
    </rPh>
    <rPh sb="2" eb="3">
      <t>ホウ</t>
    </rPh>
    <rPh sb="4" eb="5">
      <t>モト</t>
    </rPh>
    <rPh sb="8" eb="9">
      <t>ワ</t>
    </rPh>
    <rPh sb="10" eb="11">
      <t>クニ</t>
    </rPh>
    <rPh sb="12" eb="14">
      <t>シュチョウ</t>
    </rPh>
    <rPh sb="15" eb="16">
      <t>オコナ</t>
    </rPh>
    <rPh sb="20" eb="21">
      <t>ウエ</t>
    </rPh>
    <rPh sb="22" eb="25">
      <t>フカケツ</t>
    </rPh>
    <rPh sb="26" eb="28">
      <t>ジギョウ</t>
    </rPh>
    <phoneticPr fontId="5"/>
  </si>
  <si>
    <t>無</t>
  </si>
  <si>
    <t>‐</t>
  </si>
  <si>
    <t>－</t>
    <phoneticPr fontId="5"/>
  </si>
  <si>
    <t>新２６－１５</t>
    <rPh sb="0" eb="1">
      <t>シン</t>
    </rPh>
    <phoneticPr fontId="5"/>
  </si>
  <si>
    <t>６３</t>
    <phoneticPr fontId="5"/>
  </si>
  <si>
    <t>７８</t>
    <phoneticPr fontId="5"/>
  </si>
  <si>
    <t>法的に採り得る措置の検討結果を踏まえて，関係国に働きかけを行い，シー・シェパードの妨害行為の停止につなげる。平成２９年度の調査においてはシー・シェパードによる物理的な妨害活動は行われなかった。</t>
    <rPh sb="0" eb="2">
      <t>ホウテキ</t>
    </rPh>
    <rPh sb="3" eb="4">
      <t>ト</t>
    </rPh>
    <rPh sb="5" eb="6">
      <t>ウ</t>
    </rPh>
    <rPh sb="7" eb="9">
      <t>ソチ</t>
    </rPh>
    <rPh sb="10" eb="12">
      <t>ケントウ</t>
    </rPh>
    <rPh sb="12" eb="14">
      <t>ケッカ</t>
    </rPh>
    <rPh sb="15" eb="16">
      <t>フ</t>
    </rPh>
    <rPh sb="20" eb="22">
      <t>カンケイ</t>
    </rPh>
    <rPh sb="22" eb="23">
      <t>コク</t>
    </rPh>
    <rPh sb="24" eb="25">
      <t>ハタラ</t>
    </rPh>
    <rPh sb="29" eb="30">
      <t>オコナ</t>
    </rPh>
    <rPh sb="41" eb="43">
      <t>ボウガイ</t>
    </rPh>
    <rPh sb="43" eb="45">
      <t>コウイ</t>
    </rPh>
    <rPh sb="46" eb="48">
      <t>テイシ</t>
    </rPh>
    <rPh sb="54" eb="56">
      <t>ヘイセイ</t>
    </rPh>
    <rPh sb="58" eb="60">
      <t>ネンド</t>
    </rPh>
    <rPh sb="61" eb="63">
      <t>チョウサ</t>
    </rPh>
    <rPh sb="79" eb="82">
      <t>ブツリテキ</t>
    </rPh>
    <rPh sb="83" eb="85">
      <t>ボウガイ</t>
    </rPh>
    <rPh sb="85" eb="87">
      <t>カツドウ</t>
    </rPh>
    <rPh sb="88" eb="89">
      <t>オコナ</t>
    </rPh>
    <phoneticPr fontId="5"/>
  </si>
  <si>
    <t>０</t>
    <phoneticPr fontId="5"/>
  </si>
  <si>
    <t>関係国における船舶登録等に関する法令及びその運用状況等について情報を収集。</t>
    <rPh sb="0" eb="3">
      <t>カンケイコク</t>
    </rPh>
    <rPh sb="7" eb="9">
      <t>センパク</t>
    </rPh>
    <rPh sb="9" eb="11">
      <t>トウロク</t>
    </rPh>
    <rPh sb="11" eb="12">
      <t>トウ</t>
    </rPh>
    <rPh sb="13" eb="14">
      <t>カン</t>
    </rPh>
    <rPh sb="16" eb="18">
      <t>ホウレイ</t>
    </rPh>
    <rPh sb="18" eb="19">
      <t>オヨ</t>
    </rPh>
    <rPh sb="22" eb="24">
      <t>ウンヨウ</t>
    </rPh>
    <rPh sb="24" eb="26">
      <t>ジョウキョウ</t>
    </rPh>
    <rPh sb="26" eb="27">
      <t>トウ</t>
    </rPh>
    <rPh sb="31" eb="33">
      <t>ジョウホウ</t>
    </rPh>
    <rPh sb="34" eb="36">
      <t>シュウシュウ</t>
    </rPh>
    <phoneticPr fontId="5"/>
  </si>
  <si>
    <t>本年度は，８月にシー・シェパード（SS）が南極海に船舶を派遣しない旨の声明を発表し，結果，妨害行為が行われなかったこともあり，本件予算を執行する機会はなかったが，今後，SSが妨害行為を再開する可能性は否定できず，いつでも対応できるよう，法的観点からSSの妨害行為に備えておくことが必要。</t>
    <rPh sb="0" eb="3">
      <t>ホンネンド</t>
    </rPh>
    <rPh sb="6" eb="7">
      <t>ガツ</t>
    </rPh>
    <rPh sb="21" eb="24">
      <t>ナンキョクカイ</t>
    </rPh>
    <rPh sb="25" eb="27">
      <t>センパク</t>
    </rPh>
    <rPh sb="28" eb="30">
      <t>ハケン</t>
    </rPh>
    <rPh sb="33" eb="34">
      <t>ムネ</t>
    </rPh>
    <rPh sb="35" eb="37">
      <t>セイメイ</t>
    </rPh>
    <rPh sb="38" eb="40">
      <t>ハッピョウ</t>
    </rPh>
    <rPh sb="42" eb="44">
      <t>ケッカ</t>
    </rPh>
    <rPh sb="45" eb="47">
      <t>ボウガイ</t>
    </rPh>
    <rPh sb="47" eb="49">
      <t>コウイ</t>
    </rPh>
    <rPh sb="50" eb="51">
      <t>オコナ</t>
    </rPh>
    <rPh sb="63" eb="65">
      <t>ホンケン</t>
    </rPh>
    <rPh sb="65" eb="67">
      <t>ヨサン</t>
    </rPh>
    <rPh sb="68" eb="70">
      <t>シッコウ</t>
    </rPh>
    <rPh sb="72" eb="74">
      <t>キカイ</t>
    </rPh>
    <rPh sb="81" eb="83">
      <t>コンゴ</t>
    </rPh>
    <rPh sb="87" eb="89">
      <t>ボウガイ</t>
    </rPh>
    <rPh sb="89" eb="91">
      <t>コウイ</t>
    </rPh>
    <rPh sb="92" eb="94">
      <t>サイカイ</t>
    </rPh>
    <rPh sb="96" eb="99">
      <t>カノウセイ</t>
    </rPh>
    <rPh sb="100" eb="102">
      <t>ヒテイ</t>
    </rPh>
    <rPh sb="110" eb="112">
      <t>タイオウ</t>
    </rPh>
    <rPh sb="118" eb="120">
      <t>ホウテキ</t>
    </rPh>
    <rPh sb="120" eb="122">
      <t>カンテン</t>
    </rPh>
    <rPh sb="127" eb="129">
      <t>ボウガイ</t>
    </rPh>
    <rPh sb="129" eb="131">
      <t>コウイ</t>
    </rPh>
    <rPh sb="132" eb="133">
      <t>ソナ</t>
    </rPh>
    <rPh sb="140" eb="142">
      <t>ヒツヨウ</t>
    </rPh>
    <phoneticPr fontId="5"/>
  </si>
  <si>
    <t>南極海における物理的な妨害行為の再開を含め，今後SSがどのような方法で我が国の捕鯨を妨害してくるか，また，SSの動向を含む捕鯨をめぐる国際情勢の変化に，我が国はどのように対応していくか等についても，法的な側面から検討しておく必要があり，より適切な調査項目と委託先を精査・選択することに努める。</t>
    <rPh sb="0" eb="3">
      <t>ナンキョクカイ</t>
    </rPh>
    <rPh sb="7" eb="10">
      <t>ブツリテキ</t>
    </rPh>
    <rPh sb="11" eb="13">
      <t>ボウガイ</t>
    </rPh>
    <rPh sb="13" eb="15">
      <t>コウイ</t>
    </rPh>
    <rPh sb="16" eb="18">
      <t>サイカイ</t>
    </rPh>
    <rPh sb="19" eb="20">
      <t>フク</t>
    </rPh>
    <rPh sb="22" eb="24">
      <t>コンゴ</t>
    </rPh>
    <rPh sb="32" eb="34">
      <t>ホウホウ</t>
    </rPh>
    <rPh sb="35" eb="36">
      <t>ワ</t>
    </rPh>
    <rPh sb="37" eb="38">
      <t>クニ</t>
    </rPh>
    <rPh sb="39" eb="41">
      <t>ホゲイ</t>
    </rPh>
    <rPh sb="42" eb="44">
      <t>ボウガイ</t>
    </rPh>
    <rPh sb="56" eb="58">
      <t>ドウコウ</t>
    </rPh>
    <rPh sb="59" eb="60">
      <t>フク</t>
    </rPh>
    <rPh sb="61" eb="63">
      <t>ホゲイ</t>
    </rPh>
    <rPh sb="67" eb="69">
      <t>コクサイ</t>
    </rPh>
    <rPh sb="69" eb="71">
      <t>ジョウセイ</t>
    </rPh>
    <rPh sb="72" eb="74">
      <t>ヘンカ</t>
    </rPh>
    <rPh sb="76" eb="77">
      <t>ワ</t>
    </rPh>
    <rPh sb="78" eb="79">
      <t>クニ</t>
    </rPh>
    <rPh sb="85" eb="87">
      <t>タイオウ</t>
    </rPh>
    <rPh sb="92" eb="93">
      <t>ナド</t>
    </rPh>
    <rPh sb="99" eb="101">
      <t>ホウテキ</t>
    </rPh>
    <rPh sb="102" eb="104">
      <t>ソクメン</t>
    </rPh>
    <rPh sb="106" eb="108">
      <t>ケントウ</t>
    </rPh>
    <rPh sb="112" eb="114">
      <t>ヒツヨウ</t>
    </rPh>
    <rPh sb="120" eb="122">
      <t>テキセツ</t>
    </rPh>
    <rPh sb="123" eb="125">
      <t>チョウサ</t>
    </rPh>
    <rPh sb="125" eb="127">
      <t>コウモク</t>
    </rPh>
    <rPh sb="128" eb="131">
      <t>イタクサキ</t>
    </rPh>
    <rPh sb="132" eb="134">
      <t>セイサ</t>
    </rPh>
    <rPh sb="135" eb="137">
      <t>センタク</t>
    </rPh>
    <rPh sb="142" eb="143">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</si>
</sst>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9" fontId="20" fillId="0" borderId="76" xfId="0" applyNumberFormat="1"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20" fillId="0" borderId="7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33618</xdr:colOff>
      <xdr:row>741</xdr:row>
      <xdr:rowOff>224118</xdr:rowOff>
    </xdr:from>
    <xdr:to>
      <xdr:col>32</xdr:col>
      <xdr:colOff>67235</xdr:colOff>
      <xdr:row>744</xdr:row>
      <xdr:rowOff>67236</xdr:rowOff>
    </xdr:to>
    <xdr:sp macro="" textlink="">
      <xdr:nvSpPr>
        <xdr:cNvPr id="2" name="角丸四角形 1"/>
        <xdr:cNvSpPr/>
      </xdr:nvSpPr>
      <xdr:spPr>
        <a:xfrm>
          <a:off x="3234018" y="38466993"/>
          <a:ext cx="3234017" cy="900393"/>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外務省</a:t>
          </a: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600" b="1">
              <a:solidFill>
                <a:sysClr val="windowText" lastClr="000000"/>
              </a:solidFill>
              <a:latin typeface="ＭＳ ゴシック" panose="020B0609070205080204" pitchFamily="49" charset="-128"/>
              <a:ea typeface="ＭＳ ゴシック" panose="020B0609070205080204" pitchFamily="49" charset="-128"/>
            </a:rPr>
            <a:t>5.6</a:t>
          </a: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14</xdr:col>
      <xdr:colOff>78441</xdr:colOff>
      <xdr:row>751</xdr:row>
      <xdr:rowOff>195542</xdr:rowOff>
    </xdr:from>
    <xdr:to>
      <xdr:col>34</xdr:col>
      <xdr:colOff>56028</xdr:colOff>
      <xdr:row>754</xdr:row>
      <xdr:rowOff>127000</xdr:rowOff>
    </xdr:to>
    <xdr:sp macro="" textlink="">
      <xdr:nvSpPr>
        <xdr:cNvPr id="3" name="角丸四角形 2"/>
        <xdr:cNvSpPr/>
      </xdr:nvSpPr>
      <xdr:spPr>
        <a:xfrm>
          <a:off x="2878791" y="41962667"/>
          <a:ext cx="3978087" cy="988733"/>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法律事務所等</a:t>
          </a:r>
          <a:r>
            <a:rPr kumimoji="1" lang="en-US" altLang="ja-JP" sz="1600" b="1">
              <a:solidFill>
                <a:sysClr val="windowText" lastClr="000000"/>
              </a:solidFill>
              <a:latin typeface="ＭＳ ゴシック" panose="020B0609070205080204" pitchFamily="49" charset="-128"/>
              <a:ea typeface="ＭＳ ゴシック" panose="020B0609070205080204" pitchFamily="49" charset="-128"/>
            </a:rPr>
            <a:t/>
          </a:r>
          <a:br>
            <a:rPr kumimoji="1" lang="en-US" altLang="ja-JP" sz="1600" b="1">
              <a:solidFill>
                <a:sysClr val="windowText" lastClr="000000"/>
              </a:solidFill>
              <a:latin typeface="ＭＳ ゴシック" panose="020B0609070205080204" pitchFamily="49" charset="-128"/>
              <a:ea typeface="ＭＳ ゴシック" panose="020B0609070205080204" pitchFamily="49" charset="-128"/>
            </a:rPr>
          </a:b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①Ａ事務所②Ｂ事務所</a:t>
          </a:r>
          <a:r>
            <a:rPr kumimoji="1" lang="en-US" altLang="ja-JP" sz="1600" b="1">
              <a:solidFill>
                <a:sysClr val="windowText" lastClr="000000"/>
              </a:solidFill>
              <a:latin typeface="ＭＳ ゴシック" panose="020B0609070205080204" pitchFamily="49" charset="-128"/>
              <a:ea typeface="ＭＳ ゴシック" panose="020B0609070205080204" pitchFamily="49" charset="-128"/>
            </a:rPr>
            <a:t/>
          </a:r>
          <a:br>
            <a:rPr kumimoji="1" lang="en-US" altLang="ja-JP" sz="1600" b="1">
              <a:solidFill>
                <a:sysClr val="windowText" lastClr="000000"/>
              </a:solidFill>
              <a:latin typeface="ＭＳ ゴシック" panose="020B0609070205080204" pitchFamily="49" charset="-128"/>
              <a:ea typeface="ＭＳ ゴシック" panose="020B0609070205080204" pitchFamily="49" charset="-128"/>
            </a:rPr>
          </a:br>
          <a:r>
            <a:rPr kumimoji="1" lang="en-US" altLang="ja-JP" sz="1600" b="1">
              <a:solidFill>
                <a:sysClr val="windowText" lastClr="000000"/>
              </a:solidFill>
              <a:latin typeface="ＭＳ ゴシック" panose="020B0609070205080204" pitchFamily="49" charset="-128"/>
              <a:ea typeface="ＭＳ ゴシック" panose="020B0609070205080204" pitchFamily="49" charset="-128"/>
            </a:rPr>
            <a:t/>
          </a:r>
          <a:br>
            <a:rPr kumimoji="1" lang="en-US" altLang="ja-JP" sz="1600" b="1">
              <a:solidFill>
                <a:sysClr val="windowText" lastClr="000000"/>
              </a:solidFill>
              <a:latin typeface="ＭＳ ゴシック" panose="020B0609070205080204" pitchFamily="49" charset="-128"/>
              <a:ea typeface="ＭＳ ゴシック" panose="020B0609070205080204" pitchFamily="49" charset="-128"/>
            </a:rPr>
          </a:b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20</xdr:col>
      <xdr:colOff>109959</xdr:colOff>
      <xdr:row>744</xdr:row>
      <xdr:rowOff>91049</xdr:rowOff>
    </xdr:from>
    <xdr:to>
      <xdr:col>20</xdr:col>
      <xdr:colOff>118362</xdr:colOff>
      <xdr:row>746</xdr:row>
      <xdr:rowOff>190500</xdr:rowOff>
    </xdr:to>
    <xdr:cxnSp macro="">
      <xdr:nvCxnSpPr>
        <xdr:cNvPr id="4" name="直線矢印コネクタ 3"/>
        <xdr:cNvCxnSpPr/>
      </xdr:nvCxnSpPr>
      <xdr:spPr>
        <a:xfrm>
          <a:off x="4110459" y="39391199"/>
          <a:ext cx="8403" cy="804301"/>
        </a:xfrm>
        <a:prstGeom prst="straightConnector1">
          <a:avLst/>
        </a:prstGeom>
        <a:ln w="22225">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11206</xdr:colOff>
      <xdr:row>746</xdr:row>
      <xdr:rowOff>166687</xdr:rowOff>
    </xdr:from>
    <xdr:to>
      <xdr:col>30</xdr:col>
      <xdr:colOff>106455</xdr:colOff>
      <xdr:row>749</xdr:row>
      <xdr:rowOff>123265</xdr:rowOff>
    </xdr:to>
    <xdr:sp macro="" textlink="">
      <xdr:nvSpPr>
        <xdr:cNvPr id="5" name="角丸四角形 4"/>
        <xdr:cNvSpPr/>
      </xdr:nvSpPr>
      <xdr:spPr>
        <a:xfrm>
          <a:off x="3611656" y="40171687"/>
          <a:ext cx="2495549" cy="1013853"/>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在外公館</a:t>
          </a: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20</xdr:col>
      <xdr:colOff>142174</xdr:colOff>
      <xdr:row>749</xdr:row>
      <xdr:rowOff>158984</xdr:rowOff>
    </xdr:from>
    <xdr:to>
      <xdr:col>20</xdr:col>
      <xdr:colOff>150578</xdr:colOff>
      <xdr:row>751</xdr:row>
      <xdr:rowOff>231261</xdr:rowOff>
    </xdr:to>
    <xdr:cxnSp macro="">
      <xdr:nvCxnSpPr>
        <xdr:cNvPr id="6" name="直線矢印コネクタ 5"/>
        <xdr:cNvCxnSpPr/>
      </xdr:nvCxnSpPr>
      <xdr:spPr>
        <a:xfrm>
          <a:off x="4142674" y="41221259"/>
          <a:ext cx="8404" cy="777127"/>
        </a:xfrm>
        <a:prstGeom prst="straightConnector1">
          <a:avLst/>
        </a:prstGeom>
        <a:ln w="22225">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190500</xdr:colOff>
      <xdr:row>749</xdr:row>
      <xdr:rowOff>130969</xdr:rowOff>
    </xdr:from>
    <xdr:to>
      <xdr:col>27</xdr:col>
      <xdr:colOff>190502</xdr:colOff>
      <xdr:row>751</xdr:row>
      <xdr:rowOff>190500</xdr:rowOff>
    </xdr:to>
    <xdr:cxnSp macro="">
      <xdr:nvCxnSpPr>
        <xdr:cNvPr id="7" name="直線矢印コネクタ 6"/>
        <xdr:cNvCxnSpPr/>
      </xdr:nvCxnSpPr>
      <xdr:spPr>
        <a:xfrm flipV="1">
          <a:off x="5591175" y="41193244"/>
          <a:ext cx="2" cy="764381"/>
        </a:xfrm>
        <a:prstGeom prst="straightConnector1">
          <a:avLst/>
        </a:prstGeom>
        <a:ln w="22225">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190500</xdr:colOff>
      <xdr:row>744</xdr:row>
      <xdr:rowOff>95250</xdr:rowOff>
    </xdr:from>
    <xdr:to>
      <xdr:col>27</xdr:col>
      <xdr:colOff>190502</xdr:colOff>
      <xdr:row>746</xdr:row>
      <xdr:rowOff>154781</xdr:rowOff>
    </xdr:to>
    <xdr:cxnSp macro="">
      <xdr:nvCxnSpPr>
        <xdr:cNvPr id="8" name="直線矢印コネクタ 7"/>
        <xdr:cNvCxnSpPr/>
      </xdr:nvCxnSpPr>
      <xdr:spPr>
        <a:xfrm flipV="1">
          <a:off x="5591175" y="39395400"/>
          <a:ext cx="2" cy="764381"/>
        </a:xfrm>
        <a:prstGeom prst="straightConnector1">
          <a:avLst/>
        </a:prstGeom>
        <a:ln w="22225">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11906</xdr:colOff>
      <xdr:row>749</xdr:row>
      <xdr:rowOff>285751</xdr:rowOff>
    </xdr:from>
    <xdr:to>
      <xdr:col>37</xdr:col>
      <xdr:colOff>11906</xdr:colOff>
      <xdr:row>750</xdr:row>
      <xdr:rowOff>282949</xdr:rowOff>
    </xdr:to>
    <xdr:sp macro="" textlink="">
      <xdr:nvSpPr>
        <xdr:cNvPr id="9" name="Rectangle 30"/>
        <xdr:cNvSpPr>
          <a:spLocks noChangeArrowheads="1"/>
        </xdr:cNvSpPr>
      </xdr:nvSpPr>
      <xdr:spPr bwMode="auto">
        <a:xfrm>
          <a:off x="6012656" y="41348026"/>
          <a:ext cx="1400175" cy="349623"/>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調査報告書の提出</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twoCellAnchor>
    <xdr:from>
      <xdr:col>29</xdr:col>
      <xdr:colOff>166687</xdr:colOff>
      <xdr:row>745</xdr:row>
      <xdr:rowOff>0</xdr:rowOff>
    </xdr:from>
    <xdr:to>
      <xdr:col>35</xdr:col>
      <xdr:colOff>95250</xdr:colOff>
      <xdr:row>746</xdr:row>
      <xdr:rowOff>0</xdr:rowOff>
    </xdr:to>
    <xdr:sp macro="" textlink="">
      <xdr:nvSpPr>
        <xdr:cNvPr id="10" name="Rectangle 30"/>
        <xdr:cNvSpPr>
          <a:spLocks noChangeArrowheads="1"/>
        </xdr:cNvSpPr>
      </xdr:nvSpPr>
      <xdr:spPr bwMode="auto">
        <a:xfrm>
          <a:off x="5967412" y="39652575"/>
          <a:ext cx="1128713" cy="352425"/>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報告書の提出</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twoCellAnchor>
    <xdr:from>
      <xdr:col>10</xdr:col>
      <xdr:colOff>1</xdr:colOff>
      <xdr:row>744</xdr:row>
      <xdr:rowOff>238125</xdr:rowOff>
    </xdr:from>
    <xdr:to>
      <xdr:col>17</xdr:col>
      <xdr:colOff>87547</xdr:colOff>
      <xdr:row>746</xdr:row>
      <xdr:rowOff>95250</xdr:rowOff>
    </xdr:to>
    <xdr:sp macro="" textlink="">
      <xdr:nvSpPr>
        <xdr:cNvPr id="11" name="Rectangle 30"/>
        <xdr:cNvSpPr>
          <a:spLocks noChangeArrowheads="1"/>
        </xdr:cNvSpPr>
      </xdr:nvSpPr>
      <xdr:spPr bwMode="auto">
        <a:xfrm>
          <a:off x="2000251" y="39538275"/>
          <a:ext cx="1487721" cy="561975"/>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各在外公館へ法律・法令関係等調査依頼</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twoCellAnchor>
    <xdr:from>
      <xdr:col>10</xdr:col>
      <xdr:colOff>47625</xdr:colOff>
      <xdr:row>749</xdr:row>
      <xdr:rowOff>119063</xdr:rowOff>
    </xdr:from>
    <xdr:to>
      <xdr:col>17</xdr:col>
      <xdr:colOff>166687</xdr:colOff>
      <xdr:row>751</xdr:row>
      <xdr:rowOff>130969</xdr:rowOff>
    </xdr:to>
    <xdr:sp macro="" textlink="">
      <xdr:nvSpPr>
        <xdr:cNvPr id="12" name="Rectangle 30"/>
        <xdr:cNvSpPr>
          <a:spLocks noChangeArrowheads="1"/>
        </xdr:cNvSpPr>
      </xdr:nvSpPr>
      <xdr:spPr bwMode="auto">
        <a:xfrm>
          <a:off x="2047875" y="41181338"/>
          <a:ext cx="1519237" cy="716756"/>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各国の弁護士等</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へ法律・法令等の調査依頼</a:t>
          </a:r>
          <a:endParaRPr lang="en-US" altLang="ja-JP" sz="1050" b="0" i="0" strike="noStrike">
            <a:solidFill>
              <a:srgbClr val="000000"/>
            </a:solidFill>
            <a:latin typeface="ＭＳ ゴシック"/>
            <a:ea typeface="ＭＳ ゴシック"/>
          </a:endParaRPr>
        </a:p>
        <a:p>
          <a:pPr algn="ctr" rtl="0">
            <a:lnSpc>
              <a:spcPts val="1300"/>
            </a:lnSpc>
            <a:defRPr sz="1000"/>
          </a:pP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1" t="s">
        <v>0</v>
      </c>
      <c r="AK2" s="961"/>
      <c r="AL2" s="961"/>
      <c r="AM2" s="961"/>
      <c r="AN2" s="961"/>
      <c r="AO2" s="962"/>
      <c r="AP2" s="962"/>
      <c r="AQ2" s="962"/>
      <c r="AR2" s="79" t="str">
        <f>IF(OR(AO2="　", AO2=""), "", "-")</f>
        <v/>
      </c>
      <c r="AS2" s="963">
        <v>79</v>
      </c>
      <c r="AT2" s="963"/>
      <c r="AU2" s="963"/>
      <c r="AV2" s="52" t="str">
        <f>IF(AW2="", "", "-")</f>
        <v/>
      </c>
      <c r="AW2" s="923"/>
      <c r="AX2" s="923"/>
    </row>
    <row r="3" spans="1:50" ht="21" customHeight="1" thickBot="1">
      <c r="A3" s="874" t="s">
        <v>535</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550</v>
      </c>
      <c r="AK3" s="876"/>
      <c r="AL3" s="876"/>
      <c r="AM3" s="876"/>
      <c r="AN3" s="876"/>
      <c r="AO3" s="876"/>
      <c r="AP3" s="876"/>
      <c r="AQ3" s="876"/>
      <c r="AR3" s="876"/>
      <c r="AS3" s="876"/>
      <c r="AT3" s="876"/>
      <c r="AU3" s="876"/>
      <c r="AV3" s="876"/>
      <c r="AW3" s="876"/>
      <c r="AX3" s="24" t="s">
        <v>65</v>
      </c>
    </row>
    <row r="4" spans="1:50" ht="24.75" customHeight="1">
      <c r="A4" s="715" t="s">
        <v>25</v>
      </c>
      <c r="B4" s="716"/>
      <c r="C4" s="716"/>
      <c r="D4" s="716"/>
      <c r="E4" s="716"/>
      <c r="F4" s="716"/>
      <c r="G4" s="693" t="s">
        <v>552</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553</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c r="A5" s="703" t="s">
        <v>67</v>
      </c>
      <c r="B5" s="704"/>
      <c r="C5" s="704"/>
      <c r="D5" s="704"/>
      <c r="E5" s="704"/>
      <c r="F5" s="705"/>
      <c r="G5" s="848" t="s">
        <v>71</v>
      </c>
      <c r="H5" s="849"/>
      <c r="I5" s="849"/>
      <c r="J5" s="849"/>
      <c r="K5" s="849"/>
      <c r="L5" s="849"/>
      <c r="M5" s="850" t="s">
        <v>66</v>
      </c>
      <c r="N5" s="851"/>
      <c r="O5" s="851"/>
      <c r="P5" s="851"/>
      <c r="Q5" s="851"/>
      <c r="R5" s="852"/>
      <c r="S5" s="853" t="s">
        <v>131</v>
      </c>
      <c r="T5" s="849"/>
      <c r="U5" s="849"/>
      <c r="V5" s="849"/>
      <c r="W5" s="849"/>
      <c r="X5" s="854"/>
      <c r="Y5" s="709" t="s">
        <v>3</v>
      </c>
      <c r="Z5" s="601"/>
      <c r="AA5" s="601"/>
      <c r="AB5" s="601"/>
      <c r="AC5" s="601"/>
      <c r="AD5" s="602"/>
      <c r="AE5" s="710" t="s">
        <v>554</v>
      </c>
      <c r="AF5" s="710"/>
      <c r="AG5" s="710"/>
      <c r="AH5" s="710"/>
      <c r="AI5" s="710"/>
      <c r="AJ5" s="710"/>
      <c r="AK5" s="710"/>
      <c r="AL5" s="710"/>
      <c r="AM5" s="710"/>
      <c r="AN5" s="710"/>
      <c r="AO5" s="710"/>
      <c r="AP5" s="711"/>
      <c r="AQ5" s="712" t="s">
        <v>555</v>
      </c>
      <c r="AR5" s="713"/>
      <c r="AS5" s="713"/>
      <c r="AT5" s="713"/>
      <c r="AU5" s="713"/>
      <c r="AV5" s="713"/>
      <c r="AW5" s="713"/>
      <c r="AX5" s="714"/>
    </row>
    <row r="6" spans="1:50" ht="39" customHeight="1">
      <c r="A6" s="717" t="s">
        <v>4</v>
      </c>
      <c r="B6" s="718"/>
      <c r="C6" s="718"/>
      <c r="D6" s="718"/>
      <c r="E6" s="718"/>
      <c r="F6" s="718"/>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c r="A7" s="493" t="s">
        <v>22</v>
      </c>
      <c r="B7" s="494"/>
      <c r="C7" s="494"/>
      <c r="D7" s="494"/>
      <c r="E7" s="494"/>
      <c r="F7" s="495"/>
      <c r="G7" s="496" t="s">
        <v>556</v>
      </c>
      <c r="H7" s="497"/>
      <c r="I7" s="497"/>
      <c r="J7" s="497"/>
      <c r="K7" s="497"/>
      <c r="L7" s="497"/>
      <c r="M7" s="497"/>
      <c r="N7" s="497"/>
      <c r="O7" s="497"/>
      <c r="P7" s="497"/>
      <c r="Q7" s="497"/>
      <c r="R7" s="497"/>
      <c r="S7" s="497"/>
      <c r="T7" s="497"/>
      <c r="U7" s="497"/>
      <c r="V7" s="498"/>
      <c r="W7" s="498"/>
      <c r="X7" s="498"/>
      <c r="Y7" s="934" t="s">
        <v>548</v>
      </c>
      <c r="Z7" s="441"/>
      <c r="AA7" s="441"/>
      <c r="AB7" s="441"/>
      <c r="AC7" s="441"/>
      <c r="AD7" s="935"/>
      <c r="AE7" s="924" t="s">
        <v>557</v>
      </c>
      <c r="AF7" s="925"/>
      <c r="AG7" s="925"/>
      <c r="AH7" s="925"/>
      <c r="AI7" s="925"/>
      <c r="AJ7" s="925"/>
      <c r="AK7" s="925"/>
      <c r="AL7" s="925"/>
      <c r="AM7" s="925"/>
      <c r="AN7" s="925"/>
      <c r="AO7" s="925"/>
      <c r="AP7" s="925"/>
      <c r="AQ7" s="925"/>
      <c r="AR7" s="925"/>
      <c r="AS7" s="925"/>
      <c r="AT7" s="925"/>
      <c r="AU7" s="925"/>
      <c r="AV7" s="925"/>
      <c r="AW7" s="925"/>
      <c r="AX7" s="926"/>
    </row>
    <row r="8" spans="1:50" ht="53.25" customHeight="1">
      <c r="A8" s="493" t="s">
        <v>389</v>
      </c>
      <c r="B8" s="494"/>
      <c r="C8" s="494"/>
      <c r="D8" s="494"/>
      <c r="E8" s="494"/>
      <c r="F8" s="495"/>
      <c r="G8" s="945" t="str">
        <f>入力規則等!A26</f>
        <v>-</v>
      </c>
      <c r="H8" s="732"/>
      <c r="I8" s="732"/>
      <c r="J8" s="732"/>
      <c r="K8" s="732"/>
      <c r="L8" s="732"/>
      <c r="M8" s="732"/>
      <c r="N8" s="732"/>
      <c r="O8" s="732"/>
      <c r="P8" s="732"/>
      <c r="Q8" s="732"/>
      <c r="R8" s="732"/>
      <c r="S8" s="732"/>
      <c r="T8" s="732"/>
      <c r="U8" s="732"/>
      <c r="V8" s="732"/>
      <c r="W8" s="732"/>
      <c r="X8" s="946"/>
      <c r="Y8" s="855" t="s">
        <v>390</v>
      </c>
      <c r="Z8" s="856"/>
      <c r="AA8" s="856"/>
      <c r="AB8" s="856"/>
      <c r="AC8" s="856"/>
      <c r="AD8" s="857"/>
      <c r="AE8" s="731" t="str">
        <f>入力規則等!K13</f>
        <v>その他の事項経費</v>
      </c>
      <c r="AF8" s="732"/>
      <c r="AG8" s="732"/>
      <c r="AH8" s="732"/>
      <c r="AI8" s="732"/>
      <c r="AJ8" s="732"/>
      <c r="AK8" s="732"/>
      <c r="AL8" s="732"/>
      <c r="AM8" s="732"/>
      <c r="AN8" s="732"/>
      <c r="AO8" s="732"/>
      <c r="AP8" s="732"/>
      <c r="AQ8" s="732"/>
      <c r="AR8" s="732"/>
      <c r="AS8" s="732"/>
      <c r="AT8" s="732"/>
      <c r="AU8" s="732"/>
      <c r="AV8" s="732"/>
      <c r="AW8" s="732"/>
      <c r="AX8" s="733"/>
    </row>
    <row r="9" spans="1:50" ht="58.5" customHeight="1">
      <c r="A9" s="858" t="s">
        <v>23</v>
      </c>
      <c r="B9" s="859"/>
      <c r="C9" s="859"/>
      <c r="D9" s="859"/>
      <c r="E9" s="859"/>
      <c r="F9" s="859"/>
      <c r="G9" s="763" t="s">
        <v>558</v>
      </c>
      <c r="H9" s="764"/>
      <c r="I9" s="764"/>
      <c r="J9" s="764"/>
      <c r="K9" s="764"/>
      <c r="L9" s="764"/>
      <c r="M9" s="764"/>
      <c r="N9" s="764"/>
      <c r="O9" s="764"/>
      <c r="P9" s="764"/>
      <c r="Q9" s="764"/>
      <c r="R9" s="764"/>
      <c r="S9" s="764"/>
      <c r="T9" s="764"/>
      <c r="U9" s="764"/>
      <c r="V9" s="764"/>
      <c r="W9" s="764"/>
      <c r="X9" s="764"/>
      <c r="Y9" s="860"/>
      <c r="Z9" s="860"/>
      <c r="AA9" s="860"/>
      <c r="AB9" s="860"/>
      <c r="AC9" s="860"/>
      <c r="AD9" s="860"/>
      <c r="AE9" s="764"/>
      <c r="AF9" s="764"/>
      <c r="AG9" s="764"/>
      <c r="AH9" s="764"/>
      <c r="AI9" s="764"/>
      <c r="AJ9" s="764"/>
      <c r="AK9" s="764"/>
      <c r="AL9" s="764"/>
      <c r="AM9" s="764"/>
      <c r="AN9" s="764"/>
      <c r="AO9" s="764"/>
      <c r="AP9" s="764"/>
      <c r="AQ9" s="764"/>
      <c r="AR9" s="764"/>
      <c r="AS9" s="764"/>
      <c r="AT9" s="764"/>
      <c r="AU9" s="764"/>
      <c r="AV9" s="764"/>
      <c r="AW9" s="764"/>
      <c r="AX9" s="765"/>
    </row>
    <row r="10" spans="1:50" ht="80.25" customHeight="1">
      <c r="A10" s="671" t="s">
        <v>30</v>
      </c>
      <c r="B10" s="672"/>
      <c r="C10" s="672"/>
      <c r="D10" s="672"/>
      <c r="E10" s="672"/>
      <c r="F10" s="672"/>
      <c r="G10" s="763" t="s">
        <v>559</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c r="A11" s="671" t="s">
        <v>5</v>
      </c>
      <c r="B11" s="672"/>
      <c r="C11" s="672"/>
      <c r="D11" s="672"/>
      <c r="E11" s="672"/>
      <c r="F11" s="673"/>
      <c r="G11" s="706" t="str">
        <f>入力規則等!P10</f>
        <v>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c r="A12" s="967" t="s">
        <v>24</v>
      </c>
      <c r="B12" s="968"/>
      <c r="C12" s="968"/>
      <c r="D12" s="968"/>
      <c r="E12" s="968"/>
      <c r="F12" s="969"/>
      <c r="G12" s="769"/>
      <c r="H12" s="770"/>
      <c r="I12" s="770"/>
      <c r="J12" s="770"/>
      <c r="K12" s="770"/>
      <c r="L12" s="770"/>
      <c r="M12" s="770"/>
      <c r="N12" s="770"/>
      <c r="O12" s="770"/>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536</v>
      </c>
      <c r="AL12" s="414"/>
      <c r="AM12" s="414"/>
      <c r="AN12" s="414"/>
      <c r="AO12" s="414"/>
      <c r="AP12" s="414"/>
      <c r="AQ12" s="415"/>
      <c r="AR12" s="413" t="s">
        <v>537</v>
      </c>
      <c r="AS12" s="414"/>
      <c r="AT12" s="414"/>
      <c r="AU12" s="414"/>
      <c r="AV12" s="414"/>
      <c r="AW12" s="414"/>
      <c r="AX12" s="734"/>
    </row>
    <row r="13" spans="1:50" ht="21" customHeight="1">
      <c r="A13" s="619"/>
      <c r="B13" s="620"/>
      <c r="C13" s="620"/>
      <c r="D13" s="620"/>
      <c r="E13" s="620"/>
      <c r="F13" s="621"/>
      <c r="G13" s="735" t="s">
        <v>6</v>
      </c>
      <c r="H13" s="736"/>
      <c r="I13" s="773" t="s">
        <v>7</v>
      </c>
      <c r="J13" s="774"/>
      <c r="K13" s="774"/>
      <c r="L13" s="774"/>
      <c r="M13" s="774"/>
      <c r="N13" s="774"/>
      <c r="O13" s="775"/>
      <c r="P13" s="668">
        <v>9</v>
      </c>
      <c r="Q13" s="669"/>
      <c r="R13" s="669"/>
      <c r="S13" s="669"/>
      <c r="T13" s="669"/>
      <c r="U13" s="669"/>
      <c r="V13" s="670"/>
      <c r="W13" s="668">
        <v>10</v>
      </c>
      <c r="X13" s="669"/>
      <c r="Y13" s="669"/>
      <c r="Z13" s="669"/>
      <c r="AA13" s="669"/>
      <c r="AB13" s="669"/>
      <c r="AC13" s="670"/>
      <c r="AD13" s="668">
        <v>6</v>
      </c>
      <c r="AE13" s="669"/>
      <c r="AF13" s="669"/>
      <c r="AG13" s="669"/>
      <c r="AH13" s="669"/>
      <c r="AI13" s="669"/>
      <c r="AJ13" s="670"/>
      <c r="AK13" s="668">
        <v>6</v>
      </c>
      <c r="AL13" s="669"/>
      <c r="AM13" s="669"/>
      <c r="AN13" s="669"/>
      <c r="AO13" s="669"/>
      <c r="AP13" s="669"/>
      <c r="AQ13" s="670"/>
      <c r="AR13" s="931"/>
      <c r="AS13" s="932"/>
      <c r="AT13" s="932"/>
      <c r="AU13" s="932"/>
      <c r="AV13" s="932"/>
      <c r="AW13" s="932"/>
      <c r="AX13" s="933"/>
    </row>
    <row r="14" spans="1:50" ht="21" customHeight="1">
      <c r="A14" s="619"/>
      <c r="B14" s="620"/>
      <c r="C14" s="620"/>
      <c r="D14" s="620"/>
      <c r="E14" s="620"/>
      <c r="F14" s="621"/>
      <c r="G14" s="737"/>
      <c r="H14" s="738"/>
      <c r="I14" s="723" t="s">
        <v>8</v>
      </c>
      <c r="J14" s="771"/>
      <c r="K14" s="771"/>
      <c r="L14" s="771"/>
      <c r="M14" s="771"/>
      <c r="N14" s="771"/>
      <c r="O14" s="772"/>
      <c r="P14" s="668"/>
      <c r="Q14" s="669"/>
      <c r="R14" s="669"/>
      <c r="S14" s="669"/>
      <c r="T14" s="669"/>
      <c r="U14" s="669"/>
      <c r="V14" s="670"/>
      <c r="W14" s="668"/>
      <c r="X14" s="669"/>
      <c r="Y14" s="669"/>
      <c r="Z14" s="669"/>
      <c r="AA14" s="669"/>
      <c r="AB14" s="669"/>
      <c r="AC14" s="670"/>
      <c r="AD14" s="668"/>
      <c r="AE14" s="669"/>
      <c r="AF14" s="669"/>
      <c r="AG14" s="669"/>
      <c r="AH14" s="669"/>
      <c r="AI14" s="669"/>
      <c r="AJ14" s="670"/>
      <c r="AK14" s="668"/>
      <c r="AL14" s="669"/>
      <c r="AM14" s="669"/>
      <c r="AN14" s="669"/>
      <c r="AO14" s="669"/>
      <c r="AP14" s="669"/>
      <c r="AQ14" s="670"/>
      <c r="AR14" s="797"/>
      <c r="AS14" s="797"/>
      <c r="AT14" s="797"/>
      <c r="AU14" s="797"/>
      <c r="AV14" s="797"/>
      <c r="AW14" s="797"/>
      <c r="AX14" s="798"/>
    </row>
    <row r="15" spans="1:50" ht="21" customHeight="1">
      <c r="A15" s="619"/>
      <c r="B15" s="620"/>
      <c r="C15" s="620"/>
      <c r="D15" s="620"/>
      <c r="E15" s="620"/>
      <c r="F15" s="621"/>
      <c r="G15" s="737"/>
      <c r="H15" s="738"/>
      <c r="I15" s="723" t="s">
        <v>51</v>
      </c>
      <c r="J15" s="724"/>
      <c r="K15" s="724"/>
      <c r="L15" s="724"/>
      <c r="M15" s="724"/>
      <c r="N15" s="724"/>
      <c r="O15" s="725"/>
      <c r="P15" s="668"/>
      <c r="Q15" s="669"/>
      <c r="R15" s="669"/>
      <c r="S15" s="669"/>
      <c r="T15" s="669"/>
      <c r="U15" s="669"/>
      <c r="V15" s="670"/>
      <c r="W15" s="668"/>
      <c r="X15" s="669"/>
      <c r="Y15" s="669"/>
      <c r="Z15" s="669"/>
      <c r="AA15" s="669"/>
      <c r="AB15" s="669"/>
      <c r="AC15" s="670"/>
      <c r="AD15" s="668"/>
      <c r="AE15" s="669"/>
      <c r="AF15" s="669"/>
      <c r="AG15" s="669"/>
      <c r="AH15" s="669"/>
      <c r="AI15" s="669"/>
      <c r="AJ15" s="670"/>
      <c r="AK15" s="668"/>
      <c r="AL15" s="669"/>
      <c r="AM15" s="669"/>
      <c r="AN15" s="669"/>
      <c r="AO15" s="669"/>
      <c r="AP15" s="669"/>
      <c r="AQ15" s="670"/>
      <c r="AR15" s="668"/>
      <c r="AS15" s="669"/>
      <c r="AT15" s="669"/>
      <c r="AU15" s="669"/>
      <c r="AV15" s="669"/>
      <c r="AW15" s="669"/>
      <c r="AX15" s="815"/>
    </row>
    <row r="16" spans="1:50" ht="21" customHeight="1">
      <c r="A16" s="619"/>
      <c r="B16" s="620"/>
      <c r="C16" s="620"/>
      <c r="D16" s="620"/>
      <c r="E16" s="620"/>
      <c r="F16" s="621"/>
      <c r="G16" s="737"/>
      <c r="H16" s="738"/>
      <c r="I16" s="723" t="s">
        <v>52</v>
      </c>
      <c r="J16" s="724"/>
      <c r="K16" s="724"/>
      <c r="L16" s="724"/>
      <c r="M16" s="724"/>
      <c r="N16" s="724"/>
      <c r="O16" s="725"/>
      <c r="P16" s="668"/>
      <c r="Q16" s="669"/>
      <c r="R16" s="669"/>
      <c r="S16" s="669"/>
      <c r="T16" s="669"/>
      <c r="U16" s="669"/>
      <c r="V16" s="670"/>
      <c r="W16" s="668"/>
      <c r="X16" s="669"/>
      <c r="Y16" s="669"/>
      <c r="Z16" s="669"/>
      <c r="AA16" s="669"/>
      <c r="AB16" s="669"/>
      <c r="AC16" s="670"/>
      <c r="AD16" s="668"/>
      <c r="AE16" s="669"/>
      <c r="AF16" s="669"/>
      <c r="AG16" s="669"/>
      <c r="AH16" s="669"/>
      <c r="AI16" s="669"/>
      <c r="AJ16" s="670"/>
      <c r="AK16" s="668"/>
      <c r="AL16" s="669"/>
      <c r="AM16" s="669"/>
      <c r="AN16" s="669"/>
      <c r="AO16" s="669"/>
      <c r="AP16" s="669"/>
      <c r="AQ16" s="670"/>
      <c r="AR16" s="766"/>
      <c r="AS16" s="767"/>
      <c r="AT16" s="767"/>
      <c r="AU16" s="767"/>
      <c r="AV16" s="767"/>
      <c r="AW16" s="767"/>
      <c r="AX16" s="768"/>
    </row>
    <row r="17" spans="1:50" ht="24.75" customHeight="1">
      <c r="A17" s="619"/>
      <c r="B17" s="620"/>
      <c r="C17" s="620"/>
      <c r="D17" s="620"/>
      <c r="E17" s="620"/>
      <c r="F17" s="621"/>
      <c r="G17" s="737"/>
      <c r="H17" s="738"/>
      <c r="I17" s="723" t="s">
        <v>50</v>
      </c>
      <c r="J17" s="771"/>
      <c r="K17" s="771"/>
      <c r="L17" s="771"/>
      <c r="M17" s="771"/>
      <c r="N17" s="771"/>
      <c r="O17" s="772"/>
      <c r="P17" s="668"/>
      <c r="Q17" s="669"/>
      <c r="R17" s="669"/>
      <c r="S17" s="669"/>
      <c r="T17" s="669"/>
      <c r="U17" s="669"/>
      <c r="V17" s="670"/>
      <c r="W17" s="668"/>
      <c r="X17" s="669"/>
      <c r="Y17" s="669"/>
      <c r="Z17" s="669"/>
      <c r="AA17" s="669"/>
      <c r="AB17" s="669"/>
      <c r="AC17" s="670"/>
      <c r="AD17" s="668"/>
      <c r="AE17" s="669"/>
      <c r="AF17" s="669"/>
      <c r="AG17" s="669"/>
      <c r="AH17" s="669"/>
      <c r="AI17" s="669"/>
      <c r="AJ17" s="670"/>
      <c r="AK17" s="668"/>
      <c r="AL17" s="669"/>
      <c r="AM17" s="669"/>
      <c r="AN17" s="669"/>
      <c r="AO17" s="669"/>
      <c r="AP17" s="669"/>
      <c r="AQ17" s="670"/>
      <c r="AR17" s="929"/>
      <c r="AS17" s="929"/>
      <c r="AT17" s="929"/>
      <c r="AU17" s="929"/>
      <c r="AV17" s="929"/>
      <c r="AW17" s="929"/>
      <c r="AX17" s="930"/>
    </row>
    <row r="18" spans="1:50" ht="24.75" customHeight="1">
      <c r="A18" s="619"/>
      <c r="B18" s="620"/>
      <c r="C18" s="620"/>
      <c r="D18" s="620"/>
      <c r="E18" s="620"/>
      <c r="F18" s="621"/>
      <c r="G18" s="739"/>
      <c r="H18" s="740"/>
      <c r="I18" s="728" t="s">
        <v>20</v>
      </c>
      <c r="J18" s="729"/>
      <c r="K18" s="729"/>
      <c r="L18" s="729"/>
      <c r="M18" s="729"/>
      <c r="N18" s="729"/>
      <c r="O18" s="730"/>
      <c r="P18" s="887">
        <f>SUM(P13:V17)</f>
        <v>9</v>
      </c>
      <c r="Q18" s="888"/>
      <c r="R18" s="888"/>
      <c r="S18" s="888"/>
      <c r="T18" s="888"/>
      <c r="U18" s="888"/>
      <c r="V18" s="889"/>
      <c r="W18" s="887">
        <f>SUM(W13:AC17)</f>
        <v>10</v>
      </c>
      <c r="X18" s="888"/>
      <c r="Y18" s="888"/>
      <c r="Z18" s="888"/>
      <c r="AA18" s="888"/>
      <c r="AB18" s="888"/>
      <c r="AC18" s="889"/>
      <c r="AD18" s="887">
        <f>SUM(AD13:AJ17)</f>
        <v>6</v>
      </c>
      <c r="AE18" s="888"/>
      <c r="AF18" s="888"/>
      <c r="AG18" s="888"/>
      <c r="AH18" s="888"/>
      <c r="AI18" s="888"/>
      <c r="AJ18" s="889"/>
      <c r="AK18" s="887">
        <f>SUM(AK13:AQ17)</f>
        <v>6</v>
      </c>
      <c r="AL18" s="888"/>
      <c r="AM18" s="888"/>
      <c r="AN18" s="888"/>
      <c r="AO18" s="888"/>
      <c r="AP18" s="888"/>
      <c r="AQ18" s="889"/>
      <c r="AR18" s="887">
        <f>SUM(AR13:AX17)</f>
        <v>0</v>
      </c>
      <c r="AS18" s="888"/>
      <c r="AT18" s="888"/>
      <c r="AU18" s="888"/>
      <c r="AV18" s="888"/>
      <c r="AW18" s="888"/>
      <c r="AX18" s="890"/>
    </row>
    <row r="19" spans="1:50" ht="24.75" customHeight="1">
      <c r="A19" s="619"/>
      <c r="B19" s="620"/>
      <c r="C19" s="620"/>
      <c r="D19" s="620"/>
      <c r="E19" s="620"/>
      <c r="F19" s="621"/>
      <c r="G19" s="885" t="s">
        <v>9</v>
      </c>
      <c r="H19" s="886"/>
      <c r="I19" s="886"/>
      <c r="J19" s="886"/>
      <c r="K19" s="886"/>
      <c r="L19" s="886"/>
      <c r="M19" s="886"/>
      <c r="N19" s="886"/>
      <c r="O19" s="886"/>
      <c r="P19" s="668">
        <v>6</v>
      </c>
      <c r="Q19" s="669"/>
      <c r="R19" s="669"/>
      <c r="S19" s="669"/>
      <c r="T19" s="669"/>
      <c r="U19" s="669"/>
      <c r="V19" s="670"/>
      <c r="W19" s="668">
        <v>1</v>
      </c>
      <c r="X19" s="669"/>
      <c r="Y19" s="669"/>
      <c r="Z19" s="669"/>
      <c r="AA19" s="669"/>
      <c r="AB19" s="669"/>
      <c r="AC19" s="670"/>
      <c r="AD19" s="668">
        <v>0</v>
      </c>
      <c r="AE19" s="669"/>
      <c r="AF19" s="669"/>
      <c r="AG19" s="669"/>
      <c r="AH19" s="669"/>
      <c r="AI19" s="669"/>
      <c r="AJ19" s="670"/>
      <c r="AK19" s="323"/>
      <c r="AL19" s="323"/>
      <c r="AM19" s="323"/>
      <c r="AN19" s="323"/>
      <c r="AO19" s="323"/>
      <c r="AP19" s="323"/>
      <c r="AQ19" s="323"/>
      <c r="AR19" s="323"/>
      <c r="AS19" s="323"/>
      <c r="AT19" s="323"/>
      <c r="AU19" s="323"/>
      <c r="AV19" s="323"/>
      <c r="AW19" s="323"/>
      <c r="AX19" s="325"/>
    </row>
    <row r="20" spans="1:50" ht="24.75" customHeight="1">
      <c r="A20" s="619"/>
      <c r="B20" s="620"/>
      <c r="C20" s="620"/>
      <c r="D20" s="620"/>
      <c r="E20" s="620"/>
      <c r="F20" s="621"/>
      <c r="G20" s="885" t="s">
        <v>10</v>
      </c>
      <c r="H20" s="886"/>
      <c r="I20" s="886"/>
      <c r="J20" s="886"/>
      <c r="K20" s="886"/>
      <c r="L20" s="886"/>
      <c r="M20" s="886"/>
      <c r="N20" s="886"/>
      <c r="O20" s="886"/>
      <c r="P20" s="311">
        <f>IF(P18=0, "-", SUM(P19)/P18)</f>
        <v>0.66666666666666663</v>
      </c>
      <c r="Q20" s="311"/>
      <c r="R20" s="311"/>
      <c r="S20" s="311"/>
      <c r="T20" s="311"/>
      <c r="U20" s="311"/>
      <c r="V20" s="311"/>
      <c r="W20" s="311">
        <f t="shared" ref="W20" si="0">IF(W18=0, "-", SUM(W19)/W18)</f>
        <v>0.1</v>
      </c>
      <c r="X20" s="311"/>
      <c r="Y20" s="311"/>
      <c r="Z20" s="311"/>
      <c r="AA20" s="311"/>
      <c r="AB20" s="311"/>
      <c r="AC20" s="311"/>
      <c r="AD20" s="311">
        <f t="shared" ref="AD20" si="1">IF(AD18=0, "-", SUM(AD19)/AD18)</f>
        <v>0</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58"/>
      <c r="B21" s="859"/>
      <c r="C21" s="859"/>
      <c r="D21" s="859"/>
      <c r="E21" s="859"/>
      <c r="F21" s="970"/>
      <c r="G21" s="309" t="s">
        <v>497</v>
      </c>
      <c r="H21" s="310"/>
      <c r="I21" s="310"/>
      <c r="J21" s="310"/>
      <c r="K21" s="310"/>
      <c r="L21" s="310"/>
      <c r="M21" s="310"/>
      <c r="N21" s="310"/>
      <c r="O21" s="310"/>
      <c r="P21" s="311">
        <f>IF(P19=0, "-", SUM(P19)/SUM(P13,P14))</f>
        <v>0.66666666666666663</v>
      </c>
      <c r="Q21" s="311"/>
      <c r="R21" s="311"/>
      <c r="S21" s="311"/>
      <c r="T21" s="311"/>
      <c r="U21" s="311"/>
      <c r="V21" s="311"/>
      <c r="W21" s="311">
        <f t="shared" ref="W21" si="2">IF(W19=0, "-", SUM(W19)/SUM(W13,W14))</f>
        <v>0.1</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88" t="s">
        <v>540</v>
      </c>
      <c r="B22" s="989"/>
      <c r="C22" s="989"/>
      <c r="D22" s="989"/>
      <c r="E22" s="989"/>
      <c r="F22" s="990"/>
      <c r="G22" s="975" t="s">
        <v>474</v>
      </c>
      <c r="H22" s="215"/>
      <c r="I22" s="215"/>
      <c r="J22" s="215"/>
      <c r="K22" s="215"/>
      <c r="L22" s="215"/>
      <c r="M22" s="215"/>
      <c r="N22" s="215"/>
      <c r="O22" s="216"/>
      <c r="P22" s="947" t="s">
        <v>538</v>
      </c>
      <c r="Q22" s="215"/>
      <c r="R22" s="215"/>
      <c r="S22" s="215"/>
      <c r="T22" s="215"/>
      <c r="U22" s="215"/>
      <c r="V22" s="216"/>
      <c r="W22" s="947" t="s">
        <v>539</v>
      </c>
      <c r="X22" s="215"/>
      <c r="Y22" s="215"/>
      <c r="Z22" s="215"/>
      <c r="AA22" s="215"/>
      <c r="AB22" s="215"/>
      <c r="AC22" s="216"/>
      <c r="AD22" s="947" t="s">
        <v>473</v>
      </c>
      <c r="AE22" s="215"/>
      <c r="AF22" s="215"/>
      <c r="AG22" s="215"/>
      <c r="AH22" s="215"/>
      <c r="AI22" s="215"/>
      <c r="AJ22" s="215"/>
      <c r="AK22" s="215"/>
      <c r="AL22" s="215"/>
      <c r="AM22" s="215"/>
      <c r="AN22" s="215"/>
      <c r="AO22" s="215"/>
      <c r="AP22" s="215"/>
      <c r="AQ22" s="215"/>
      <c r="AR22" s="215"/>
      <c r="AS22" s="215"/>
      <c r="AT22" s="215"/>
      <c r="AU22" s="215"/>
      <c r="AV22" s="215"/>
      <c r="AW22" s="215"/>
      <c r="AX22" s="997"/>
    </row>
    <row r="23" spans="1:50" ht="25.5" customHeight="1">
      <c r="A23" s="991"/>
      <c r="B23" s="992"/>
      <c r="C23" s="992"/>
      <c r="D23" s="992"/>
      <c r="E23" s="992"/>
      <c r="F23" s="993"/>
      <c r="G23" s="976" t="s">
        <v>560</v>
      </c>
      <c r="H23" s="977"/>
      <c r="I23" s="977"/>
      <c r="J23" s="977"/>
      <c r="K23" s="977"/>
      <c r="L23" s="977"/>
      <c r="M23" s="977"/>
      <c r="N23" s="977"/>
      <c r="O23" s="978"/>
      <c r="P23" s="931">
        <v>6</v>
      </c>
      <c r="Q23" s="932"/>
      <c r="R23" s="932"/>
      <c r="S23" s="932"/>
      <c r="T23" s="932"/>
      <c r="U23" s="932"/>
      <c r="V23" s="948"/>
      <c r="W23" s="931"/>
      <c r="X23" s="932"/>
      <c r="Y23" s="932"/>
      <c r="Z23" s="932"/>
      <c r="AA23" s="932"/>
      <c r="AB23" s="932"/>
      <c r="AC23" s="948"/>
      <c r="AD23" s="952"/>
      <c r="AE23" s="953"/>
      <c r="AF23" s="953"/>
      <c r="AG23" s="953"/>
      <c r="AH23" s="953"/>
      <c r="AI23" s="953"/>
      <c r="AJ23" s="953"/>
      <c r="AK23" s="953"/>
      <c r="AL23" s="953"/>
      <c r="AM23" s="953"/>
      <c r="AN23" s="953"/>
      <c r="AO23" s="953"/>
      <c r="AP23" s="953"/>
      <c r="AQ23" s="953"/>
      <c r="AR23" s="953"/>
      <c r="AS23" s="953"/>
      <c r="AT23" s="953"/>
      <c r="AU23" s="953"/>
      <c r="AV23" s="953"/>
      <c r="AW23" s="953"/>
      <c r="AX23" s="954"/>
    </row>
    <row r="24" spans="1:50" ht="25.5" customHeight="1">
      <c r="A24" s="991"/>
      <c r="B24" s="992"/>
      <c r="C24" s="992"/>
      <c r="D24" s="992"/>
      <c r="E24" s="992"/>
      <c r="F24" s="993"/>
      <c r="G24" s="979"/>
      <c r="H24" s="980"/>
      <c r="I24" s="980"/>
      <c r="J24" s="980"/>
      <c r="K24" s="980"/>
      <c r="L24" s="980"/>
      <c r="M24" s="980"/>
      <c r="N24" s="980"/>
      <c r="O24" s="981"/>
      <c r="P24" s="668"/>
      <c r="Q24" s="669"/>
      <c r="R24" s="669"/>
      <c r="S24" s="669"/>
      <c r="T24" s="669"/>
      <c r="U24" s="669"/>
      <c r="V24" s="670"/>
      <c r="W24" s="668"/>
      <c r="X24" s="669"/>
      <c r="Y24" s="669"/>
      <c r="Z24" s="669"/>
      <c r="AA24" s="669"/>
      <c r="AB24" s="669"/>
      <c r="AC24" s="670"/>
      <c r="AD24" s="955"/>
      <c r="AE24" s="956"/>
      <c r="AF24" s="956"/>
      <c r="AG24" s="956"/>
      <c r="AH24" s="956"/>
      <c r="AI24" s="956"/>
      <c r="AJ24" s="956"/>
      <c r="AK24" s="956"/>
      <c r="AL24" s="956"/>
      <c r="AM24" s="956"/>
      <c r="AN24" s="956"/>
      <c r="AO24" s="956"/>
      <c r="AP24" s="956"/>
      <c r="AQ24" s="956"/>
      <c r="AR24" s="956"/>
      <c r="AS24" s="956"/>
      <c r="AT24" s="956"/>
      <c r="AU24" s="956"/>
      <c r="AV24" s="956"/>
      <c r="AW24" s="956"/>
      <c r="AX24" s="957"/>
    </row>
    <row r="25" spans="1:50" ht="25.5" customHeight="1">
      <c r="A25" s="991"/>
      <c r="B25" s="992"/>
      <c r="C25" s="992"/>
      <c r="D25" s="992"/>
      <c r="E25" s="992"/>
      <c r="F25" s="993"/>
      <c r="G25" s="979"/>
      <c r="H25" s="980"/>
      <c r="I25" s="980"/>
      <c r="J25" s="980"/>
      <c r="K25" s="980"/>
      <c r="L25" s="980"/>
      <c r="M25" s="980"/>
      <c r="N25" s="980"/>
      <c r="O25" s="981"/>
      <c r="P25" s="668"/>
      <c r="Q25" s="669"/>
      <c r="R25" s="669"/>
      <c r="S25" s="669"/>
      <c r="T25" s="669"/>
      <c r="U25" s="669"/>
      <c r="V25" s="670"/>
      <c r="W25" s="668"/>
      <c r="X25" s="669"/>
      <c r="Y25" s="669"/>
      <c r="Z25" s="669"/>
      <c r="AA25" s="669"/>
      <c r="AB25" s="669"/>
      <c r="AC25" s="670"/>
      <c r="AD25" s="955"/>
      <c r="AE25" s="956"/>
      <c r="AF25" s="956"/>
      <c r="AG25" s="956"/>
      <c r="AH25" s="956"/>
      <c r="AI25" s="956"/>
      <c r="AJ25" s="956"/>
      <c r="AK25" s="956"/>
      <c r="AL25" s="956"/>
      <c r="AM25" s="956"/>
      <c r="AN25" s="956"/>
      <c r="AO25" s="956"/>
      <c r="AP25" s="956"/>
      <c r="AQ25" s="956"/>
      <c r="AR25" s="956"/>
      <c r="AS25" s="956"/>
      <c r="AT25" s="956"/>
      <c r="AU25" s="956"/>
      <c r="AV25" s="956"/>
      <c r="AW25" s="956"/>
      <c r="AX25" s="957"/>
    </row>
    <row r="26" spans="1:50" ht="25.5" customHeight="1">
      <c r="A26" s="991"/>
      <c r="B26" s="992"/>
      <c r="C26" s="992"/>
      <c r="D26" s="992"/>
      <c r="E26" s="992"/>
      <c r="F26" s="993"/>
      <c r="G26" s="979"/>
      <c r="H26" s="980"/>
      <c r="I26" s="980"/>
      <c r="J26" s="980"/>
      <c r="K26" s="980"/>
      <c r="L26" s="980"/>
      <c r="M26" s="980"/>
      <c r="N26" s="980"/>
      <c r="O26" s="981"/>
      <c r="P26" s="668"/>
      <c r="Q26" s="669"/>
      <c r="R26" s="669"/>
      <c r="S26" s="669"/>
      <c r="T26" s="669"/>
      <c r="U26" s="669"/>
      <c r="V26" s="670"/>
      <c r="W26" s="668"/>
      <c r="X26" s="669"/>
      <c r="Y26" s="669"/>
      <c r="Z26" s="669"/>
      <c r="AA26" s="669"/>
      <c r="AB26" s="669"/>
      <c r="AC26" s="670"/>
      <c r="AD26" s="955"/>
      <c r="AE26" s="956"/>
      <c r="AF26" s="956"/>
      <c r="AG26" s="956"/>
      <c r="AH26" s="956"/>
      <c r="AI26" s="956"/>
      <c r="AJ26" s="956"/>
      <c r="AK26" s="956"/>
      <c r="AL26" s="956"/>
      <c r="AM26" s="956"/>
      <c r="AN26" s="956"/>
      <c r="AO26" s="956"/>
      <c r="AP26" s="956"/>
      <c r="AQ26" s="956"/>
      <c r="AR26" s="956"/>
      <c r="AS26" s="956"/>
      <c r="AT26" s="956"/>
      <c r="AU26" s="956"/>
      <c r="AV26" s="956"/>
      <c r="AW26" s="956"/>
      <c r="AX26" s="957"/>
    </row>
    <row r="27" spans="1:50" ht="25.5" customHeight="1">
      <c r="A27" s="991"/>
      <c r="B27" s="992"/>
      <c r="C27" s="992"/>
      <c r="D27" s="992"/>
      <c r="E27" s="992"/>
      <c r="F27" s="993"/>
      <c r="G27" s="979"/>
      <c r="H27" s="980"/>
      <c r="I27" s="980"/>
      <c r="J27" s="980"/>
      <c r="K27" s="980"/>
      <c r="L27" s="980"/>
      <c r="M27" s="980"/>
      <c r="N27" s="980"/>
      <c r="O27" s="981"/>
      <c r="P27" s="668"/>
      <c r="Q27" s="669"/>
      <c r="R27" s="669"/>
      <c r="S27" s="669"/>
      <c r="T27" s="669"/>
      <c r="U27" s="669"/>
      <c r="V27" s="670"/>
      <c r="W27" s="668"/>
      <c r="X27" s="669"/>
      <c r="Y27" s="669"/>
      <c r="Z27" s="669"/>
      <c r="AA27" s="669"/>
      <c r="AB27" s="669"/>
      <c r="AC27" s="670"/>
      <c r="AD27" s="955"/>
      <c r="AE27" s="956"/>
      <c r="AF27" s="956"/>
      <c r="AG27" s="956"/>
      <c r="AH27" s="956"/>
      <c r="AI27" s="956"/>
      <c r="AJ27" s="956"/>
      <c r="AK27" s="956"/>
      <c r="AL27" s="956"/>
      <c r="AM27" s="956"/>
      <c r="AN27" s="956"/>
      <c r="AO27" s="956"/>
      <c r="AP27" s="956"/>
      <c r="AQ27" s="956"/>
      <c r="AR27" s="956"/>
      <c r="AS27" s="956"/>
      <c r="AT27" s="956"/>
      <c r="AU27" s="956"/>
      <c r="AV27" s="956"/>
      <c r="AW27" s="956"/>
      <c r="AX27" s="957"/>
    </row>
    <row r="28" spans="1:50" ht="25.5" customHeight="1">
      <c r="A28" s="991"/>
      <c r="B28" s="992"/>
      <c r="C28" s="992"/>
      <c r="D28" s="992"/>
      <c r="E28" s="992"/>
      <c r="F28" s="993"/>
      <c r="G28" s="982" t="s">
        <v>478</v>
      </c>
      <c r="H28" s="983"/>
      <c r="I28" s="983"/>
      <c r="J28" s="983"/>
      <c r="K28" s="983"/>
      <c r="L28" s="983"/>
      <c r="M28" s="983"/>
      <c r="N28" s="983"/>
      <c r="O28" s="984"/>
      <c r="P28" s="887">
        <f>P29-SUM(P23:P27)</f>
        <v>0</v>
      </c>
      <c r="Q28" s="888"/>
      <c r="R28" s="888"/>
      <c r="S28" s="888"/>
      <c r="T28" s="888"/>
      <c r="U28" s="888"/>
      <c r="V28" s="889"/>
      <c r="W28" s="887">
        <f>W29-SUM(W23:W27)</f>
        <v>0</v>
      </c>
      <c r="X28" s="888"/>
      <c r="Y28" s="888"/>
      <c r="Z28" s="888"/>
      <c r="AA28" s="888"/>
      <c r="AB28" s="888"/>
      <c r="AC28" s="889"/>
      <c r="AD28" s="955"/>
      <c r="AE28" s="956"/>
      <c r="AF28" s="956"/>
      <c r="AG28" s="956"/>
      <c r="AH28" s="956"/>
      <c r="AI28" s="956"/>
      <c r="AJ28" s="956"/>
      <c r="AK28" s="956"/>
      <c r="AL28" s="956"/>
      <c r="AM28" s="956"/>
      <c r="AN28" s="956"/>
      <c r="AO28" s="956"/>
      <c r="AP28" s="956"/>
      <c r="AQ28" s="956"/>
      <c r="AR28" s="956"/>
      <c r="AS28" s="956"/>
      <c r="AT28" s="956"/>
      <c r="AU28" s="956"/>
      <c r="AV28" s="956"/>
      <c r="AW28" s="956"/>
      <c r="AX28" s="957"/>
    </row>
    <row r="29" spans="1:50" ht="25.5" customHeight="1" thickBot="1">
      <c r="A29" s="994"/>
      <c r="B29" s="995"/>
      <c r="C29" s="995"/>
      <c r="D29" s="995"/>
      <c r="E29" s="995"/>
      <c r="F29" s="996"/>
      <c r="G29" s="985" t="s">
        <v>475</v>
      </c>
      <c r="H29" s="986"/>
      <c r="I29" s="986"/>
      <c r="J29" s="986"/>
      <c r="K29" s="986"/>
      <c r="L29" s="986"/>
      <c r="M29" s="986"/>
      <c r="N29" s="986"/>
      <c r="O29" s="987"/>
      <c r="P29" s="949">
        <f>AK13</f>
        <v>6</v>
      </c>
      <c r="Q29" s="950"/>
      <c r="R29" s="950"/>
      <c r="S29" s="950"/>
      <c r="T29" s="950"/>
      <c r="U29" s="950"/>
      <c r="V29" s="951"/>
      <c r="W29" s="949">
        <f>AR13</f>
        <v>0</v>
      </c>
      <c r="X29" s="950"/>
      <c r="Y29" s="950"/>
      <c r="Z29" s="950"/>
      <c r="AA29" s="950"/>
      <c r="AB29" s="950"/>
      <c r="AC29" s="951"/>
      <c r="AD29" s="958"/>
      <c r="AE29" s="959"/>
      <c r="AF29" s="959"/>
      <c r="AG29" s="959"/>
      <c r="AH29" s="959"/>
      <c r="AI29" s="959"/>
      <c r="AJ29" s="959"/>
      <c r="AK29" s="959"/>
      <c r="AL29" s="959"/>
      <c r="AM29" s="959"/>
      <c r="AN29" s="959"/>
      <c r="AO29" s="959"/>
      <c r="AP29" s="959"/>
      <c r="AQ29" s="959"/>
      <c r="AR29" s="959"/>
      <c r="AS29" s="959"/>
      <c r="AT29" s="959"/>
      <c r="AU29" s="959"/>
      <c r="AV29" s="959"/>
      <c r="AW29" s="959"/>
      <c r="AX29" s="960"/>
    </row>
    <row r="30" spans="1:50" ht="18.75" hidden="1" customHeight="1">
      <c r="A30" s="868" t="s">
        <v>491</v>
      </c>
      <c r="B30" s="869"/>
      <c r="C30" s="869"/>
      <c r="D30" s="869"/>
      <c r="E30" s="869"/>
      <c r="F30" s="870"/>
      <c r="G30" s="782" t="s">
        <v>265</v>
      </c>
      <c r="H30" s="783"/>
      <c r="I30" s="783"/>
      <c r="J30" s="783"/>
      <c r="K30" s="783"/>
      <c r="L30" s="783"/>
      <c r="M30" s="783"/>
      <c r="N30" s="783"/>
      <c r="O30" s="784"/>
      <c r="P30" s="864" t="s">
        <v>59</v>
      </c>
      <c r="Q30" s="783"/>
      <c r="R30" s="783"/>
      <c r="S30" s="783"/>
      <c r="T30" s="783"/>
      <c r="U30" s="783"/>
      <c r="V30" s="783"/>
      <c r="W30" s="783"/>
      <c r="X30" s="784"/>
      <c r="Y30" s="861"/>
      <c r="Z30" s="862"/>
      <c r="AA30" s="863"/>
      <c r="AB30" s="865" t="s">
        <v>11</v>
      </c>
      <c r="AC30" s="866"/>
      <c r="AD30" s="867"/>
      <c r="AE30" s="865" t="s">
        <v>357</v>
      </c>
      <c r="AF30" s="866"/>
      <c r="AG30" s="866"/>
      <c r="AH30" s="867"/>
      <c r="AI30" s="865" t="s">
        <v>363</v>
      </c>
      <c r="AJ30" s="866"/>
      <c r="AK30" s="866"/>
      <c r="AL30" s="867"/>
      <c r="AM30" s="927" t="s">
        <v>472</v>
      </c>
      <c r="AN30" s="927"/>
      <c r="AO30" s="927"/>
      <c r="AP30" s="865"/>
      <c r="AQ30" s="776" t="s">
        <v>355</v>
      </c>
      <c r="AR30" s="777"/>
      <c r="AS30" s="777"/>
      <c r="AT30" s="778"/>
      <c r="AU30" s="783" t="s">
        <v>253</v>
      </c>
      <c r="AV30" s="783"/>
      <c r="AW30" s="783"/>
      <c r="AX30" s="928"/>
    </row>
    <row r="31" spans="1:50" ht="18.75" hidden="1" customHeight="1">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95"/>
      <c r="AR31" s="193"/>
      <c r="AS31" s="126" t="s">
        <v>356</v>
      </c>
      <c r="AT31" s="127"/>
      <c r="AU31" s="192"/>
      <c r="AV31" s="192"/>
      <c r="AW31" s="396" t="s">
        <v>300</v>
      </c>
      <c r="AX31" s="397"/>
    </row>
    <row r="32" spans="1:50" ht="23.25" hidden="1" customHeight="1">
      <c r="A32" s="401"/>
      <c r="B32" s="399"/>
      <c r="C32" s="399"/>
      <c r="D32" s="399"/>
      <c r="E32" s="399"/>
      <c r="F32" s="400"/>
      <c r="G32" s="568"/>
      <c r="H32" s="498"/>
      <c r="I32" s="498"/>
      <c r="J32" s="498"/>
      <c r="K32" s="498"/>
      <c r="L32" s="498"/>
      <c r="M32" s="498"/>
      <c r="N32" s="498"/>
      <c r="O32" s="569"/>
      <c r="P32" s="98"/>
      <c r="Q32" s="98"/>
      <c r="R32" s="98"/>
      <c r="S32" s="98"/>
      <c r="T32" s="98"/>
      <c r="U32" s="98"/>
      <c r="V32" s="98"/>
      <c r="W32" s="98"/>
      <c r="X32" s="99"/>
      <c r="Y32" s="469" t="s">
        <v>12</v>
      </c>
      <c r="Z32" s="529"/>
      <c r="AA32" s="530"/>
      <c r="AB32" s="459"/>
      <c r="AC32" s="459"/>
      <c r="AD32" s="459"/>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3.25" hidden="1" customHeight="1">
      <c r="A33" s="402"/>
      <c r="B33" s="403"/>
      <c r="C33" s="403"/>
      <c r="D33" s="403"/>
      <c r="E33" s="403"/>
      <c r="F33" s="404"/>
      <c r="G33" s="570"/>
      <c r="H33" s="571"/>
      <c r="I33" s="571"/>
      <c r="J33" s="571"/>
      <c r="K33" s="571"/>
      <c r="L33" s="571"/>
      <c r="M33" s="571"/>
      <c r="N33" s="571"/>
      <c r="O33" s="572"/>
      <c r="P33" s="101"/>
      <c r="Q33" s="101"/>
      <c r="R33" s="101"/>
      <c r="S33" s="101"/>
      <c r="T33" s="101"/>
      <c r="U33" s="101"/>
      <c r="V33" s="101"/>
      <c r="W33" s="101"/>
      <c r="X33" s="102"/>
      <c r="Y33" s="413" t="s">
        <v>54</v>
      </c>
      <c r="Z33" s="414"/>
      <c r="AA33" s="415"/>
      <c r="AB33" s="521"/>
      <c r="AC33" s="521"/>
      <c r="AD33" s="521"/>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3.25" hidden="1" customHeight="1">
      <c r="A34" s="401"/>
      <c r="B34" s="399"/>
      <c r="C34" s="399"/>
      <c r="D34" s="399"/>
      <c r="E34" s="399"/>
      <c r="F34" s="400"/>
      <c r="G34" s="573"/>
      <c r="H34" s="574"/>
      <c r="I34" s="574"/>
      <c r="J34" s="574"/>
      <c r="K34" s="574"/>
      <c r="L34" s="574"/>
      <c r="M34" s="574"/>
      <c r="N34" s="574"/>
      <c r="O34" s="575"/>
      <c r="P34" s="104"/>
      <c r="Q34" s="104"/>
      <c r="R34" s="104"/>
      <c r="S34" s="104"/>
      <c r="T34" s="104"/>
      <c r="U34" s="104"/>
      <c r="V34" s="104"/>
      <c r="W34" s="104"/>
      <c r="X34" s="105"/>
      <c r="Y34" s="413" t="s">
        <v>13</v>
      </c>
      <c r="Z34" s="414"/>
      <c r="AA34" s="415"/>
      <c r="AB34" s="551" t="s">
        <v>301</v>
      </c>
      <c r="AC34" s="551"/>
      <c r="AD34" s="551"/>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ht="23.25" hidden="1"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79" t="s">
        <v>491</v>
      </c>
      <c r="B37" s="780"/>
      <c r="C37" s="780"/>
      <c r="D37" s="780"/>
      <c r="E37" s="780"/>
      <c r="F37" s="781"/>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9" t="s">
        <v>253</v>
      </c>
      <c r="AV37" s="409"/>
      <c r="AW37" s="409"/>
      <c r="AX37" s="922"/>
    </row>
    <row r="38" spans="1:50" ht="18.75" hidden="1" customHeight="1">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95"/>
      <c r="AR38" s="193"/>
      <c r="AS38" s="126" t="s">
        <v>356</v>
      </c>
      <c r="AT38" s="127"/>
      <c r="AU38" s="192"/>
      <c r="AV38" s="192"/>
      <c r="AW38" s="396" t="s">
        <v>300</v>
      </c>
      <c r="AX38" s="397"/>
    </row>
    <row r="39" spans="1:50" ht="23.25" hidden="1" customHeight="1">
      <c r="A39" s="401"/>
      <c r="B39" s="399"/>
      <c r="C39" s="399"/>
      <c r="D39" s="399"/>
      <c r="E39" s="399"/>
      <c r="F39" s="400"/>
      <c r="G39" s="568"/>
      <c r="H39" s="498"/>
      <c r="I39" s="498"/>
      <c r="J39" s="498"/>
      <c r="K39" s="498"/>
      <c r="L39" s="498"/>
      <c r="M39" s="498"/>
      <c r="N39" s="498"/>
      <c r="O39" s="569"/>
      <c r="P39" s="98"/>
      <c r="Q39" s="98"/>
      <c r="R39" s="98"/>
      <c r="S39" s="98"/>
      <c r="T39" s="98"/>
      <c r="U39" s="98"/>
      <c r="V39" s="98"/>
      <c r="W39" s="98"/>
      <c r="X39" s="99"/>
      <c r="Y39" s="469" t="s">
        <v>12</v>
      </c>
      <c r="Z39" s="529"/>
      <c r="AA39" s="530"/>
      <c r="AB39" s="459"/>
      <c r="AC39" s="459"/>
      <c r="AD39" s="459"/>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3.25" hidden="1" customHeight="1">
      <c r="A40" s="402"/>
      <c r="B40" s="403"/>
      <c r="C40" s="403"/>
      <c r="D40" s="403"/>
      <c r="E40" s="403"/>
      <c r="F40" s="404"/>
      <c r="G40" s="570"/>
      <c r="H40" s="571"/>
      <c r="I40" s="571"/>
      <c r="J40" s="571"/>
      <c r="K40" s="571"/>
      <c r="L40" s="571"/>
      <c r="M40" s="571"/>
      <c r="N40" s="571"/>
      <c r="O40" s="572"/>
      <c r="P40" s="101"/>
      <c r="Q40" s="101"/>
      <c r="R40" s="101"/>
      <c r="S40" s="101"/>
      <c r="T40" s="101"/>
      <c r="U40" s="101"/>
      <c r="V40" s="101"/>
      <c r="W40" s="101"/>
      <c r="X40" s="102"/>
      <c r="Y40" s="413" t="s">
        <v>54</v>
      </c>
      <c r="Z40" s="414"/>
      <c r="AA40" s="415"/>
      <c r="AB40" s="521"/>
      <c r="AC40" s="521"/>
      <c r="AD40" s="521"/>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3.25" hidden="1" customHeight="1">
      <c r="A41" s="405"/>
      <c r="B41" s="406"/>
      <c r="C41" s="406"/>
      <c r="D41" s="406"/>
      <c r="E41" s="406"/>
      <c r="F41" s="407"/>
      <c r="G41" s="573"/>
      <c r="H41" s="574"/>
      <c r="I41" s="574"/>
      <c r="J41" s="574"/>
      <c r="K41" s="574"/>
      <c r="L41" s="574"/>
      <c r="M41" s="574"/>
      <c r="N41" s="574"/>
      <c r="O41" s="575"/>
      <c r="P41" s="104"/>
      <c r="Q41" s="104"/>
      <c r="R41" s="104"/>
      <c r="S41" s="104"/>
      <c r="T41" s="104"/>
      <c r="U41" s="104"/>
      <c r="V41" s="104"/>
      <c r="W41" s="104"/>
      <c r="X41" s="105"/>
      <c r="Y41" s="413" t="s">
        <v>13</v>
      </c>
      <c r="Z41" s="414"/>
      <c r="AA41" s="415"/>
      <c r="AB41" s="551" t="s">
        <v>301</v>
      </c>
      <c r="AC41" s="551"/>
      <c r="AD41" s="551"/>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ht="23.25" hidden="1"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79" t="s">
        <v>491</v>
      </c>
      <c r="B44" s="780"/>
      <c r="C44" s="780"/>
      <c r="D44" s="780"/>
      <c r="E44" s="780"/>
      <c r="F44" s="781"/>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9" t="s">
        <v>253</v>
      </c>
      <c r="AV44" s="409"/>
      <c r="AW44" s="409"/>
      <c r="AX44" s="922"/>
    </row>
    <row r="45" spans="1:50" ht="18.75" hidden="1" customHeight="1">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95"/>
      <c r="AR45" s="193"/>
      <c r="AS45" s="126" t="s">
        <v>356</v>
      </c>
      <c r="AT45" s="127"/>
      <c r="AU45" s="192"/>
      <c r="AV45" s="192"/>
      <c r="AW45" s="396" t="s">
        <v>300</v>
      </c>
      <c r="AX45" s="397"/>
    </row>
    <row r="46" spans="1:50" ht="23.25" hidden="1" customHeight="1">
      <c r="A46" s="401"/>
      <c r="B46" s="399"/>
      <c r="C46" s="399"/>
      <c r="D46" s="399"/>
      <c r="E46" s="399"/>
      <c r="F46" s="400"/>
      <c r="G46" s="568"/>
      <c r="H46" s="498"/>
      <c r="I46" s="498"/>
      <c r="J46" s="498"/>
      <c r="K46" s="498"/>
      <c r="L46" s="498"/>
      <c r="M46" s="498"/>
      <c r="N46" s="498"/>
      <c r="O46" s="569"/>
      <c r="P46" s="98"/>
      <c r="Q46" s="98"/>
      <c r="R46" s="98"/>
      <c r="S46" s="98"/>
      <c r="T46" s="98"/>
      <c r="U46" s="98"/>
      <c r="V46" s="98"/>
      <c r="W46" s="98"/>
      <c r="X46" s="99"/>
      <c r="Y46" s="469" t="s">
        <v>12</v>
      </c>
      <c r="Z46" s="529"/>
      <c r="AA46" s="530"/>
      <c r="AB46" s="459"/>
      <c r="AC46" s="459"/>
      <c r="AD46" s="459"/>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3.25" hidden="1" customHeight="1">
      <c r="A47" s="402"/>
      <c r="B47" s="403"/>
      <c r="C47" s="403"/>
      <c r="D47" s="403"/>
      <c r="E47" s="403"/>
      <c r="F47" s="404"/>
      <c r="G47" s="570"/>
      <c r="H47" s="571"/>
      <c r="I47" s="571"/>
      <c r="J47" s="571"/>
      <c r="K47" s="571"/>
      <c r="L47" s="571"/>
      <c r="M47" s="571"/>
      <c r="N47" s="571"/>
      <c r="O47" s="572"/>
      <c r="P47" s="101"/>
      <c r="Q47" s="101"/>
      <c r="R47" s="101"/>
      <c r="S47" s="101"/>
      <c r="T47" s="101"/>
      <c r="U47" s="101"/>
      <c r="V47" s="101"/>
      <c r="W47" s="101"/>
      <c r="X47" s="102"/>
      <c r="Y47" s="413" t="s">
        <v>54</v>
      </c>
      <c r="Z47" s="414"/>
      <c r="AA47" s="415"/>
      <c r="AB47" s="521"/>
      <c r="AC47" s="521"/>
      <c r="AD47" s="521"/>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3.25" hidden="1" customHeight="1">
      <c r="A48" s="405"/>
      <c r="B48" s="406"/>
      <c r="C48" s="406"/>
      <c r="D48" s="406"/>
      <c r="E48" s="406"/>
      <c r="F48" s="407"/>
      <c r="G48" s="573"/>
      <c r="H48" s="574"/>
      <c r="I48" s="574"/>
      <c r="J48" s="574"/>
      <c r="K48" s="574"/>
      <c r="L48" s="574"/>
      <c r="M48" s="574"/>
      <c r="N48" s="574"/>
      <c r="O48" s="575"/>
      <c r="P48" s="104"/>
      <c r="Q48" s="104"/>
      <c r="R48" s="104"/>
      <c r="S48" s="104"/>
      <c r="T48" s="104"/>
      <c r="U48" s="104"/>
      <c r="V48" s="104"/>
      <c r="W48" s="104"/>
      <c r="X48" s="105"/>
      <c r="Y48" s="413" t="s">
        <v>13</v>
      </c>
      <c r="Z48" s="414"/>
      <c r="AA48" s="415"/>
      <c r="AB48" s="551" t="s">
        <v>301</v>
      </c>
      <c r="AC48" s="551"/>
      <c r="AD48" s="551"/>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8" t="s">
        <v>491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6" t="s">
        <v>253</v>
      </c>
      <c r="AV51" s="936"/>
      <c r="AW51" s="936"/>
      <c r="AX51" s="937"/>
    </row>
    <row r="52" spans="1:50" ht="18.75" hidden="1" customHeight="1">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95"/>
      <c r="AR52" s="193"/>
      <c r="AS52" s="126" t="s">
        <v>356</v>
      </c>
      <c r="AT52" s="127"/>
      <c r="AU52" s="192"/>
      <c r="AV52" s="192"/>
      <c r="AW52" s="396" t="s">
        <v>300</v>
      </c>
      <c r="AX52" s="397"/>
    </row>
    <row r="53" spans="1:50" ht="23.25" hidden="1" customHeight="1">
      <c r="A53" s="401"/>
      <c r="B53" s="399"/>
      <c r="C53" s="399"/>
      <c r="D53" s="399"/>
      <c r="E53" s="399"/>
      <c r="F53" s="400"/>
      <c r="G53" s="568"/>
      <c r="H53" s="498"/>
      <c r="I53" s="498"/>
      <c r="J53" s="498"/>
      <c r="K53" s="498"/>
      <c r="L53" s="498"/>
      <c r="M53" s="498"/>
      <c r="N53" s="498"/>
      <c r="O53" s="569"/>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3.25" hidden="1" customHeight="1">
      <c r="A54" s="402"/>
      <c r="B54" s="403"/>
      <c r="C54" s="403"/>
      <c r="D54" s="403"/>
      <c r="E54" s="403"/>
      <c r="F54" s="404"/>
      <c r="G54" s="570"/>
      <c r="H54" s="571"/>
      <c r="I54" s="571"/>
      <c r="J54" s="571"/>
      <c r="K54" s="571"/>
      <c r="L54" s="571"/>
      <c r="M54" s="571"/>
      <c r="N54" s="571"/>
      <c r="O54" s="572"/>
      <c r="P54" s="101"/>
      <c r="Q54" s="101"/>
      <c r="R54" s="101"/>
      <c r="S54" s="101"/>
      <c r="T54" s="101"/>
      <c r="U54" s="101"/>
      <c r="V54" s="101"/>
      <c r="W54" s="101"/>
      <c r="X54" s="102"/>
      <c r="Y54" s="413" t="s">
        <v>54</v>
      </c>
      <c r="Z54" s="414"/>
      <c r="AA54" s="415"/>
      <c r="AB54" s="521"/>
      <c r="AC54" s="521"/>
      <c r="AD54" s="521"/>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3.25" hidden="1" customHeight="1">
      <c r="A55" s="405"/>
      <c r="B55" s="406"/>
      <c r="C55" s="406"/>
      <c r="D55" s="406"/>
      <c r="E55" s="406"/>
      <c r="F55" s="407"/>
      <c r="G55" s="573"/>
      <c r="H55" s="574"/>
      <c r="I55" s="574"/>
      <c r="J55" s="574"/>
      <c r="K55" s="574"/>
      <c r="L55" s="574"/>
      <c r="M55" s="574"/>
      <c r="N55" s="574"/>
      <c r="O55" s="575"/>
      <c r="P55" s="104"/>
      <c r="Q55" s="104"/>
      <c r="R55" s="104"/>
      <c r="S55" s="104"/>
      <c r="T55" s="104"/>
      <c r="U55" s="104"/>
      <c r="V55" s="104"/>
      <c r="W55" s="104"/>
      <c r="X55" s="105"/>
      <c r="Y55" s="413" t="s">
        <v>13</v>
      </c>
      <c r="Z55" s="414"/>
      <c r="AA55" s="415"/>
      <c r="AB55" s="599" t="s">
        <v>14</v>
      </c>
      <c r="AC55" s="599"/>
      <c r="AD55" s="599"/>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8" t="s">
        <v>491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6" t="s">
        <v>253</v>
      </c>
      <c r="AV58" s="936"/>
      <c r="AW58" s="936"/>
      <c r="AX58" s="937"/>
    </row>
    <row r="59" spans="1:50" ht="18.75" hidden="1" customHeight="1">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95"/>
      <c r="AR59" s="193"/>
      <c r="AS59" s="126" t="s">
        <v>356</v>
      </c>
      <c r="AT59" s="127"/>
      <c r="AU59" s="192"/>
      <c r="AV59" s="192"/>
      <c r="AW59" s="396" t="s">
        <v>300</v>
      </c>
      <c r="AX59" s="397"/>
    </row>
    <row r="60" spans="1:50" ht="23.25" hidden="1" customHeight="1">
      <c r="A60" s="401"/>
      <c r="B60" s="399"/>
      <c r="C60" s="399"/>
      <c r="D60" s="399"/>
      <c r="E60" s="399"/>
      <c r="F60" s="400"/>
      <c r="G60" s="568"/>
      <c r="H60" s="498"/>
      <c r="I60" s="498"/>
      <c r="J60" s="498"/>
      <c r="K60" s="498"/>
      <c r="L60" s="498"/>
      <c r="M60" s="498"/>
      <c r="N60" s="498"/>
      <c r="O60" s="569"/>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3.25" hidden="1" customHeight="1">
      <c r="A61" s="402"/>
      <c r="B61" s="403"/>
      <c r="C61" s="403"/>
      <c r="D61" s="403"/>
      <c r="E61" s="403"/>
      <c r="F61" s="404"/>
      <c r="G61" s="570"/>
      <c r="H61" s="571"/>
      <c r="I61" s="571"/>
      <c r="J61" s="571"/>
      <c r="K61" s="571"/>
      <c r="L61" s="571"/>
      <c r="M61" s="571"/>
      <c r="N61" s="571"/>
      <c r="O61" s="572"/>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3.25" hidden="1" customHeight="1">
      <c r="A62" s="402"/>
      <c r="B62" s="403"/>
      <c r="C62" s="403"/>
      <c r="D62" s="403"/>
      <c r="E62" s="403"/>
      <c r="F62" s="404"/>
      <c r="G62" s="573"/>
      <c r="H62" s="574"/>
      <c r="I62" s="574"/>
      <c r="J62" s="574"/>
      <c r="K62" s="574"/>
      <c r="L62" s="574"/>
      <c r="M62" s="574"/>
      <c r="N62" s="574"/>
      <c r="O62" s="575"/>
      <c r="P62" s="104"/>
      <c r="Q62" s="104"/>
      <c r="R62" s="104"/>
      <c r="S62" s="104"/>
      <c r="T62" s="104"/>
      <c r="U62" s="104"/>
      <c r="V62" s="104"/>
      <c r="W62" s="104"/>
      <c r="X62" s="105"/>
      <c r="Y62" s="413" t="s">
        <v>13</v>
      </c>
      <c r="Z62" s="414"/>
      <c r="AA62" s="415"/>
      <c r="AB62" s="551" t="s">
        <v>14</v>
      </c>
      <c r="AC62" s="551"/>
      <c r="AD62" s="551"/>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3" t="s">
        <v>498</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4" t="s">
        <v>492</v>
      </c>
      <c r="B73" s="505"/>
      <c r="C73" s="505"/>
      <c r="D73" s="505"/>
      <c r="E73" s="505"/>
      <c r="F73" s="506"/>
      <c r="G73" s="590"/>
      <c r="H73" s="123" t="s">
        <v>265</v>
      </c>
      <c r="I73" s="123"/>
      <c r="J73" s="123"/>
      <c r="K73" s="123"/>
      <c r="L73" s="123"/>
      <c r="M73" s="123"/>
      <c r="N73" s="123"/>
      <c r="O73" s="124"/>
      <c r="P73" s="152" t="s">
        <v>59</v>
      </c>
      <c r="Q73" s="123"/>
      <c r="R73" s="123"/>
      <c r="S73" s="123"/>
      <c r="T73" s="123"/>
      <c r="U73" s="123"/>
      <c r="V73" s="123"/>
      <c r="W73" s="123"/>
      <c r="X73" s="124"/>
      <c r="Y73" s="592"/>
      <c r="Z73" s="593"/>
      <c r="AA73" s="594"/>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7"/>
      <c r="B74" s="508"/>
      <c r="C74" s="508"/>
      <c r="D74" s="508"/>
      <c r="E74" s="508"/>
      <c r="F74" s="509"/>
      <c r="G74" s="591"/>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5"/>
      <c r="AR74" s="193"/>
      <c r="AS74" s="126" t="s">
        <v>356</v>
      </c>
      <c r="AT74" s="127"/>
      <c r="AU74" s="595"/>
      <c r="AV74" s="193"/>
      <c r="AW74" s="126" t="s">
        <v>300</v>
      </c>
      <c r="AX74" s="188"/>
    </row>
    <row r="75" spans="1:50" ht="23.25" hidden="1" customHeight="1">
      <c r="A75" s="507"/>
      <c r="B75" s="508"/>
      <c r="C75" s="508"/>
      <c r="D75" s="508"/>
      <c r="E75" s="508"/>
      <c r="F75" s="509"/>
      <c r="G75" s="61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25" hidden="1" customHeight="1">
      <c r="A76" s="507"/>
      <c r="B76" s="508"/>
      <c r="C76" s="508"/>
      <c r="D76" s="508"/>
      <c r="E76" s="508"/>
      <c r="F76" s="509"/>
      <c r="G76" s="61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25" hidden="1" customHeight="1">
      <c r="A77" s="507"/>
      <c r="B77" s="508"/>
      <c r="C77" s="508"/>
      <c r="D77" s="508"/>
      <c r="E77" s="508"/>
      <c r="F77" s="509"/>
      <c r="G77" s="616"/>
      <c r="H77" s="104"/>
      <c r="I77" s="104"/>
      <c r="J77" s="104"/>
      <c r="K77" s="104"/>
      <c r="L77" s="104"/>
      <c r="M77" s="104"/>
      <c r="N77" s="104"/>
      <c r="O77" s="105"/>
      <c r="P77" s="101"/>
      <c r="Q77" s="101"/>
      <c r="R77" s="101"/>
      <c r="S77" s="101"/>
      <c r="T77" s="101"/>
      <c r="U77" s="101"/>
      <c r="V77" s="101"/>
      <c r="W77" s="101"/>
      <c r="X77" s="102"/>
      <c r="Y77" s="152" t="s">
        <v>13</v>
      </c>
      <c r="Z77" s="123"/>
      <c r="AA77" s="124"/>
      <c r="AB77" s="583" t="s">
        <v>14</v>
      </c>
      <c r="AC77" s="583"/>
      <c r="AD77" s="583"/>
      <c r="AE77" s="903"/>
      <c r="AF77" s="904"/>
      <c r="AG77" s="904"/>
      <c r="AH77" s="904"/>
      <c r="AI77" s="903"/>
      <c r="AJ77" s="904"/>
      <c r="AK77" s="904"/>
      <c r="AL77" s="904"/>
      <c r="AM77" s="903"/>
      <c r="AN77" s="904"/>
      <c r="AO77" s="904"/>
      <c r="AP77" s="904"/>
      <c r="AQ77" s="335"/>
      <c r="AR77" s="200"/>
      <c r="AS77" s="200"/>
      <c r="AT77" s="336"/>
      <c r="AU77" s="212"/>
      <c r="AV77" s="212"/>
      <c r="AW77" s="212"/>
      <c r="AX77" s="214"/>
    </row>
    <row r="78" spans="1:50" ht="69.75" hidden="1" customHeight="1">
      <c r="A78" s="328" t="s">
        <v>531</v>
      </c>
      <c r="B78" s="329"/>
      <c r="C78" s="329"/>
      <c r="D78" s="329"/>
      <c r="E78" s="326" t="s">
        <v>465</v>
      </c>
      <c r="F78" s="327"/>
      <c r="G78" s="57" t="s">
        <v>365</v>
      </c>
      <c r="H78" s="631"/>
      <c r="I78" s="632"/>
      <c r="J78" s="632"/>
      <c r="K78" s="632"/>
      <c r="L78" s="632"/>
      <c r="M78" s="632"/>
      <c r="N78" s="632"/>
      <c r="O78" s="633"/>
      <c r="P78" s="140"/>
      <c r="Q78" s="140"/>
      <c r="R78" s="140"/>
      <c r="S78" s="140"/>
      <c r="T78" s="140"/>
      <c r="U78" s="140"/>
      <c r="V78" s="140"/>
      <c r="W78" s="140"/>
      <c r="X78" s="140"/>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hidden="1" customHeight="1">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1" t="s">
        <v>486</v>
      </c>
      <c r="AP79" s="272"/>
      <c r="AQ79" s="272"/>
      <c r="AR79" s="81" t="s">
        <v>484</v>
      </c>
      <c r="AS79" s="271"/>
      <c r="AT79" s="272"/>
      <c r="AU79" s="272"/>
      <c r="AV79" s="272"/>
      <c r="AW79" s="272"/>
      <c r="AX79" s="971"/>
    </row>
    <row r="80" spans="1:50" ht="18.75" customHeight="1">
      <c r="A80" s="871" t="s">
        <v>266</v>
      </c>
      <c r="B80" s="522" t="s">
        <v>483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549</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customHeight="1">
      <c r="A81" s="872"/>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customHeight="1">
      <c r="A82" s="872"/>
      <c r="B82" s="525"/>
      <c r="C82" s="426"/>
      <c r="D82" s="426"/>
      <c r="E82" s="426"/>
      <c r="F82" s="427"/>
      <c r="G82" s="687" t="s">
        <v>561</v>
      </c>
      <c r="H82" s="687"/>
      <c r="I82" s="687"/>
      <c r="J82" s="687"/>
      <c r="K82" s="687"/>
      <c r="L82" s="687"/>
      <c r="M82" s="687"/>
      <c r="N82" s="687"/>
      <c r="O82" s="687"/>
      <c r="P82" s="687"/>
      <c r="Q82" s="687"/>
      <c r="R82" s="687"/>
      <c r="S82" s="687"/>
      <c r="T82" s="687"/>
      <c r="U82" s="687"/>
      <c r="V82" s="687"/>
      <c r="W82" s="687"/>
      <c r="X82" s="687"/>
      <c r="Y82" s="687"/>
      <c r="Z82" s="687"/>
      <c r="AA82" s="688"/>
      <c r="AB82" s="897" t="s">
        <v>588</v>
      </c>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8"/>
    </row>
    <row r="83" spans="1:60" ht="22.5" customHeight="1">
      <c r="A83" s="872"/>
      <c r="B83" s="525"/>
      <c r="C83" s="426"/>
      <c r="D83" s="426"/>
      <c r="E83" s="426"/>
      <c r="F83" s="427"/>
      <c r="G83" s="689"/>
      <c r="H83" s="689"/>
      <c r="I83" s="689"/>
      <c r="J83" s="689"/>
      <c r="K83" s="689"/>
      <c r="L83" s="689"/>
      <c r="M83" s="689"/>
      <c r="N83" s="689"/>
      <c r="O83" s="689"/>
      <c r="P83" s="689"/>
      <c r="Q83" s="689"/>
      <c r="R83" s="689"/>
      <c r="S83" s="689"/>
      <c r="T83" s="689"/>
      <c r="U83" s="689"/>
      <c r="V83" s="689"/>
      <c r="W83" s="689"/>
      <c r="X83" s="689"/>
      <c r="Y83" s="689"/>
      <c r="Z83" s="689"/>
      <c r="AA83" s="690"/>
      <c r="AB83" s="899"/>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900"/>
    </row>
    <row r="84" spans="1:60" ht="19.5" customHeight="1">
      <c r="A84" s="872"/>
      <c r="B84" s="526"/>
      <c r="C84" s="527"/>
      <c r="D84" s="527"/>
      <c r="E84" s="527"/>
      <c r="F84" s="528"/>
      <c r="G84" s="691"/>
      <c r="H84" s="691"/>
      <c r="I84" s="691"/>
      <c r="J84" s="691"/>
      <c r="K84" s="691"/>
      <c r="L84" s="691"/>
      <c r="M84" s="691"/>
      <c r="N84" s="691"/>
      <c r="O84" s="691"/>
      <c r="P84" s="691"/>
      <c r="Q84" s="691"/>
      <c r="R84" s="691"/>
      <c r="S84" s="691"/>
      <c r="T84" s="691"/>
      <c r="U84" s="691"/>
      <c r="V84" s="691"/>
      <c r="W84" s="691"/>
      <c r="X84" s="691"/>
      <c r="Y84" s="691"/>
      <c r="Z84" s="691"/>
      <c r="AA84" s="692"/>
      <c r="AB84" s="901"/>
      <c r="AC84" s="691"/>
      <c r="AD84" s="691"/>
      <c r="AE84" s="691"/>
      <c r="AF84" s="691"/>
      <c r="AG84" s="691"/>
      <c r="AH84" s="691"/>
      <c r="AI84" s="691"/>
      <c r="AJ84" s="691"/>
      <c r="AK84" s="691"/>
      <c r="AL84" s="691"/>
      <c r="AM84" s="691"/>
      <c r="AN84" s="691"/>
      <c r="AO84" s="691"/>
      <c r="AP84" s="691"/>
      <c r="AQ84" s="691"/>
      <c r="AR84" s="691"/>
      <c r="AS84" s="691"/>
      <c r="AT84" s="691"/>
      <c r="AU84" s="691"/>
      <c r="AV84" s="691"/>
      <c r="AW84" s="691"/>
      <c r="AX84" s="902"/>
    </row>
    <row r="85" spans="1:60" ht="18.75" customHeight="1">
      <c r="A85" s="872"/>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31" t="s">
        <v>253</v>
      </c>
      <c r="AV85" s="531"/>
      <c r="AW85" s="531"/>
      <c r="AX85" s="532"/>
      <c r="AY85" s="10"/>
      <c r="AZ85" s="10"/>
      <c r="BA85" s="10"/>
      <c r="BB85" s="10"/>
      <c r="BC85" s="10"/>
    </row>
    <row r="86" spans="1:60" ht="18.75" customHeight="1">
      <c r="A86" s="872"/>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v>31</v>
      </c>
      <c r="AR86" s="192"/>
      <c r="AS86" s="126" t="s">
        <v>356</v>
      </c>
      <c r="AT86" s="127"/>
      <c r="AU86" s="192"/>
      <c r="AV86" s="192"/>
      <c r="AW86" s="396" t="s">
        <v>300</v>
      </c>
      <c r="AX86" s="397"/>
      <c r="AY86" s="10"/>
      <c r="AZ86" s="10"/>
      <c r="BA86" s="10"/>
      <c r="BB86" s="10"/>
      <c r="BC86" s="10"/>
      <c r="BD86" s="10"/>
      <c r="BE86" s="10"/>
      <c r="BF86" s="10"/>
      <c r="BG86" s="10"/>
      <c r="BH86" s="10"/>
    </row>
    <row r="87" spans="1:60" ht="23.25" customHeight="1">
      <c r="A87" s="872"/>
      <c r="B87" s="426"/>
      <c r="C87" s="426"/>
      <c r="D87" s="426"/>
      <c r="E87" s="426"/>
      <c r="F87" s="427"/>
      <c r="G87" s="97" t="s">
        <v>562</v>
      </c>
      <c r="H87" s="552"/>
      <c r="I87" s="552"/>
      <c r="J87" s="552"/>
      <c r="K87" s="552"/>
      <c r="L87" s="552"/>
      <c r="M87" s="552"/>
      <c r="N87" s="552"/>
      <c r="O87" s="553"/>
      <c r="P87" s="98" t="s">
        <v>563</v>
      </c>
      <c r="Q87" s="559"/>
      <c r="R87" s="559"/>
      <c r="S87" s="559"/>
      <c r="T87" s="559"/>
      <c r="U87" s="559"/>
      <c r="V87" s="559"/>
      <c r="W87" s="559"/>
      <c r="X87" s="560"/>
      <c r="Y87" s="565" t="s">
        <v>62</v>
      </c>
      <c r="Z87" s="566"/>
      <c r="AA87" s="567"/>
      <c r="AB87" s="459" t="s">
        <v>564</v>
      </c>
      <c r="AC87" s="459"/>
      <c r="AD87" s="459"/>
      <c r="AE87" s="211">
        <v>0</v>
      </c>
      <c r="AF87" s="212"/>
      <c r="AG87" s="212"/>
      <c r="AH87" s="212"/>
      <c r="AI87" s="211">
        <v>0</v>
      </c>
      <c r="AJ87" s="212"/>
      <c r="AK87" s="212"/>
      <c r="AL87" s="212"/>
      <c r="AM87" s="211">
        <v>0</v>
      </c>
      <c r="AN87" s="212"/>
      <c r="AO87" s="212"/>
      <c r="AP87" s="212"/>
      <c r="AQ87" s="335"/>
      <c r="AR87" s="200"/>
      <c r="AS87" s="200"/>
      <c r="AT87" s="336"/>
      <c r="AU87" s="212"/>
      <c r="AV87" s="212"/>
      <c r="AW87" s="212"/>
      <c r="AX87" s="214"/>
    </row>
    <row r="88" spans="1:60" ht="23.25" customHeight="1">
      <c r="A88" s="872"/>
      <c r="B88" s="426"/>
      <c r="C88" s="426"/>
      <c r="D88" s="426"/>
      <c r="E88" s="426"/>
      <c r="F88" s="427"/>
      <c r="G88" s="891"/>
      <c r="H88" s="892"/>
      <c r="I88" s="892"/>
      <c r="J88" s="892"/>
      <c r="K88" s="892"/>
      <c r="L88" s="892"/>
      <c r="M88" s="892"/>
      <c r="N88" s="892"/>
      <c r="O88" s="893"/>
      <c r="P88" s="561"/>
      <c r="Q88" s="561"/>
      <c r="R88" s="561"/>
      <c r="S88" s="561"/>
      <c r="T88" s="561"/>
      <c r="U88" s="561"/>
      <c r="V88" s="561"/>
      <c r="W88" s="561"/>
      <c r="X88" s="562"/>
      <c r="Y88" s="456" t="s">
        <v>54</v>
      </c>
      <c r="Z88" s="457"/>
      <c r="AA88" s="458"/>
      <c r="AB88" s="521" t="s">
        <v>564</v>
      </c>
      <c r="AC88" s="521"/>
      <c r="AD88" s="521"/>
      <c r="AE88" s="211">
        <v>0</v>
      </c>
      <c r="AF88" s="212"/>
      <c r="AG88" s="212"/>
      <c r="AH88" s="212"/>
      <c r="AI88" s="211">
        <v>0</v>
      </c>
      <c r="AJ88" s="212"/>
      <c r="AK88" s="212"/>
      <c r="AL88" s="212"/>
      <c r="AM88" s="211">
        <v>0</v>
      </c>
      <c r="AN88" s="212"/>
      <c r="AO88" s="212"/>
      <c r="AP88" s="212"/>
      <c r="AQ88" s="335">
        <v>0</v>
      </c>
      <c r="AR88" s="200"/>
      <c r="AS88" s="200"/>
      <c r="AT88" s="336"/>
      <c r="AU88" s="212"/>
      <c r="AV88" s="212"/>
      <c r="AW88" s="212"/>
      <c r="AX88" s="214"/>
      <c r="AY88" s="10"/>
      <c r="AZ88" s="10"/>
      <c r="BA88" s="10"/>
      <c r="BB88" s="10"/>
      <c r="BC88" s="10"/>
    </row>
    <row r="89" spans="1:60" ht="23.25" customHeight="1" thickBot="1">
      <c r="A89" s="872"/>
      <c r="B89" s="527"/>
      <c r="C89" s="527"/>
      <c r="D89" s="527"/>
      <c r="E89" s="527"/>
      <c r="F89" s="528"/>
      <c r="G89" s="894"/>
      <c r="H89" s="554"/>
      <c r="I89" s="554"/>
      <c r="J89" s="554"/>
      <c r="K89" s="554"/>
      <c r="L89" s="554"/>
      <c r="M89" s="554"/>
      <c r="N89" s="554"/>
      <c r="O89" s="555"/>
      <c r="P89" s="563"/>
      <c r="Q89" s="563"/>
      <c r="R89" s="563"/>
      <c r="S89" s="563"/>
      <c r="T89" s="563"/>
      <c r="U89" s="563"/>
      <c r="V89" s="563"/>
      <c r="W89" s="563"/>
      <c r="X89" s="564"/>
      <c r="Y89" s="456" t="s">
        <v>13</v>
      </c>
      <c r="Z89" s="457"/>
      <c r="AA89" s="458"/>
      <c r="AB89" s="599" t="s">
        <v>14</v>
      </c>
      <c r="AC89" s="599"/>
      <c r="AD89" s="599"/>
      <c r="AE89" s="211">
        <v>0</v>
      </c>
      <c r="AF89" s="212"/>
      <c r="AG89" s="212"/>
      <c r="AH89" s="212"/>
      <c r="AI89" s="211">
        <v>0</v>
      </c>
      <c r="AJ89" s="212"/>
      <c r="AK89" s="212"/>
      <c r="AL89" s="212"/>
      <c r="AM89" s="211">
        <v>0</v>
      </c>
      <c r="AN89" s="212"/>
      <c r="AO89" s="212"/>
      <c r="AP89" s="212"/>
      <c r="AQ89" s="335"/>
      <c r="AR89" s="200"/>
      <c r="AS89" s="200"/>
      <c r="AT89" s="336"/>
      <c r="AU89" s="212"/>
      <c r="AV89" s="212"/>
      <c r="AW89" s="212"/>
      <c r="AX89" s="214"/>
      <c r="AY89" s="10"/>
      <c r="AZ89" s="10"/>
      <c r="BA89" s="10"/>
      <c r="BB89" s="10"/>
      <c r="BC89" s="10"/>
      <c r="BD89" s="10"/>
      <c r="BE89" s="10"/>
      <c r="BF89" s="10"/>
      <c r="BG89" s="10"/>
      <c r="BH89" s="10"/>
    </row>
    <row r="90" spans="1:60" ht="18.75" hidden="1" customHeight="1">
      <c r="A90" s="872"/>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31" t="s">
        <v>253</v>
      </c>
      <c r="AV90" s="531"/>
      <c r="AW90" s="531"/>
      <c r="AX90" s="532"/>
    </row>
    <row r="91" spans="1:60" ht="18.75" hidden="1" customHeight="1">
      <c r="A91" s="872"/>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6" t="s">
        <v>300</v>
      </c>
      <c r="AX91" s="397"/>
      <c r="AY91" s="10"/>
      <c r="AZ91" s="10"/>
      <c r="BA91" s="10"/>
      <c r="BB91" s="10"/>
      <c r="BC91" s="10"/>
    </row>
    <row r="92" spans="1:60" ht="23.25" hidden="1" customHeight="1">
      <c r="A92" s="872"/>
      <c r="B92" s="426"/>
      <c r="C92" s="426"/>
      <c r="D92" s="426"/>
      <c r="E92" s="426"/>
      <c r="F92" s="427"/>
      <c r="G92" s="97"/>
      <c r="H92" s="98"/>
      <c r="I92" s="98"/>
      <c r="J92" s="98"/>
      <c r="K92" s="98"/>
      <c r="L92" s="98"/>
      <c r="M92" s="98"/>
      <c r="N92" s="98"/>
      <c r="O92" s="99"/>
      <c r="P92" s="98"/>
      <c r="Q92" s="512"/>
      <c r="R92" s="512"/>
      <c r="S92" s="512"/>
      <c r="T92" s="512"/>
      <c r="U92" s="512"/>
      <c r="V92" s="512"/>
      <c r="W92" s="512"/>
      <c r="X92" s="513"/>
      <c r="Y92" s="565" t="s">
        <v>62</v>
      </c>
      <c r="Z92" s="566"/>
      <c r="AA92" s="567"/>
      <c r="AB92" s="459"/>
      <c r="AC92" s="459"/>
      <c r="AD92" s="459"/>
      <c r="AE92" s="211"/>
      <c r="AF92" s="212"/>
      <c r="AG92" s="212"/>
      <c r="AH92" s="212"/>
      <c r="AI92" s="211"/>
      <c r="AJ92" s="212"/>
      <c r="AK92" s="212"/>
      <c r="AL92" s="212"/>
      <c r="AM92" s="211"/>
      <c r="AN92" s="212"/>
      <c r="AO92" s="212"/>
      <c r="AP92" s="212"/>
      <c r="AQ92" s="335"/>
      <c r="AR92" s="200"/>
      <c r="AS92" s="200"/>
      <c r="AT92" s="336"/>
      <c r="AU92" s="212"/>
      <c r="AV92" s="212"/>
      <c r="AW92" s="212"/>
      <c r="AX92" s="214"/>
      <c r="AY92" s="10"/>
      <c r="AZ92" s="10"/>
      <c r="BA92" s="10"/>
      <c r="BB92" s="10"/>
      <c r="BC92" s="10"/>
      <c r="BD92" s="10"/>
      <c r="BE92" s="10"/>
      <c r="BF92" s="10"/>
      <c r="BG92" s="10"/>
      <c r="BH92" s="10"/>
    </row>
    <row r="93" spans="1:60" ht="23.25" hidden="1" customHeight="1">
      <c r="A93" s="872"/>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5"/>
      <c r="AR93" s="200"/>
      <c r="AS93" s="200"/>
      <c r="AT93" s="336"/>
      <c r="AU93" s="212"/>
      <c r="AV93" s="212"/>
      <c r="AW93" s="212"/>
      <c r="AX93" s="214"/>
    </row>
    <row r="94" spans="1:60" ht="23.25" hidden="1" customHeight="1">
      <c r="A94" s="872"/>
      <c r="B94" s="527"/>
      <c r="C94" s="527"/>
      <c r="D94" s="527"/>
      <c r="E94" s="527"/>
      <c r="F94" s="528"/>
      <c r="G94" s="103"/>
      <c r="H94" s="104"/>
      <c r="I94" s="104"/>
      <c r="J94" s="104"/>
      <c r="K94" s="104"/>
      <c r="L94" s="104"/>
      <c r="M94" s="104"/>
      <c r="N94" s="104"/>
      <c r="O94" s="105"/>
      <c r="P94" s="169"/>
      <c r="Q94" s="169"/>
      <c r="R94" s="169"/>
      <c r="S94" s="169"/>
      <c r="T94" s="169"/>
      <c r="U94" s="169"/>
      <c r="V94" s="169"/>
      <c r="W94" s="169"/>
      <c r="X94" s="587"/>
      <c r="Y94" s="456" t="s">
        <v>13</v>
      </c>
      <c r="Z94" s="457"/>
      <c r="AA94" s="458"/>
      <c r="AB94" s="599" t="s">
        <v>14</v>
      </c>
      <c r="AC94" s="599"/>
      <c r="AD94" s="599"/>
      <c r="AE94" s="211"/>
      <c r="AF94" s="212"/>
      <c r="AG94" s="212"/>
      <c r="AH94" s="212"/>
      <c r="AI94" s="211"/>
      <c r="AJ94" s="212"/>
      <c r="AK94" s="212"/>
      <c r="AL94" s="212"/>
      <c r="AM94" s="211"/>
      <c r="AN94" s="212"/>
      <c r="AO94" s="212"/>
      <c r="AP94" s="212"/>
      <c r="AQ94" s="335"/>
      <c r="AR94" s="200"/>
      <c r="AS94" s="200"/>
      <c r="AT94" s="336"/>
      <c r="AU94" s="212"/>
      <c r="AV94" s="212"/>
      <c r="AW94" s="212"/>
      <c r="AX94" s="214"/>
      <c r="AY94" s="10"/>
      <c r="AZ94" s="10"/>
      <c r="BA94" s="10"/>
      <c r="BB94" s="10"/>
      <c r="BC94" s="10"/>
    </row>
    <row r="95" spans="1:60" ht="18.75" hidden="1" customHeight="1">
      <c r="A95" s="872"/>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c r="A96" s="872"/>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25" hidden="1" customHeight="1">
      <c r="A97" s="872"/>
      <c r="B97" s="426"/>
      <c r="C97" s="426"/>
      <c r="D97" s="426"/>
      <c r="E97" s="426"/>
      <c r="F97" s="427"/>
      <c r="G97" s="97"/>
      <c r="H97" s="98"/>
      <c r="I97" s="98"/>
      <c r="J97" s="98"/>
      <c r="K97" s="98"/>
      <c r="L97" s="98"/>
      <c r="M97" s="98"/>
      <c r="N97" s="98"/>
      <c r="O97" s="99"/>
      <c r="P97" s="98"/>
      <c r="Q97" s="512"/>
      <c r="R97" s="512"/>
      <c r="S97" s="512"/>
      <c r="T97" s="512"/>
      <c r="U97" s="512"/>
      <c r="V97" s="512"/>
      <c r="W97" s="512"/>
      <c r="X97" s="513"/>
      <c r="Y97" s="565" t="s">
        <v>62</v>
      </c>
      <c r="Z97" s="566"/>
      <c r="AA97" s="567"/>
      <c r="AB97" s="466"/>
      <c r="AC97" s="467"/>
      <c r="AD97" s="468"/>
      <c r="AE97" s="211"/>
      <c r="AF97" s="212"/>
      <c r="AG97" s="212"/>
      <c r="AH97" s="213"/>
      <c r="AI97" s="211"/>
      <c r="AJ97" s="212"/>
      <c r="AK97" s="212"/>
      <c r="AL97" s="213"/>
      <c r="AM97" s="211"/>
      <c r="AN97" s="212"/>
      <c r="AO97" s="212"/>
      <c r="AP97" s="212"/>
      <c r="AQ97" s="335"/>
      <c r="AR97" s="200"/>
      <c r="AS97" s="200"/>
      <c r="AT97" s="336"/>
      <c r="AU97" s="212"/>
      <c r="AV97" s="212"/>
      <c r="AW97" s="212"/>
      <c r="AX97" s="214"/>
      <c r="AY97" s="10"/>
      <c r="AZ97" s="10"/>
      <c r="BA97" s="10"/>
      <c r="BB97" s="10"/>
      <c r="BC97" s="10"/>
    </row>
    <row r="98" spans="1:60" ht="23.25" hidden="1" customHeight="1">
      <c r="A98" s="872"/>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84"/>
      <c r="AC98" s="585"/>
      <c r="AD98" s="586"/>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23.25" hidden="1" customHeight="1" thickBot="1">
      <c r="A99" s="873"/>
      <c r="B99" s="428"/>
      <c r="C99" s="428"/>
      <c r="D99" s="428"/>
      <c r="E99" s="428"/>
      <c r="F99" s="429"/>
      <c r="G99" s="588"/>
      <c r="H99" s="208"/>
      <c r="I99" s="208"/>
      <c r="J99" s="208"/>
      <c r="K99" s="208"/>
      <c r="L99" s="208"/>
      <c r="M99" s="208"/>
      <c r="N99" s="208"/>
      <c r="O99" s="589"/>
      <c r="P99" s="516"/>
      <c r="Q99" s="516"/>
      <c r="R99" s="516"/>
      <c r="S99" s="516"/>
      <c r="T99" s="516"/>
      <c r="U99" s="516"/>
      <c r="V99" s="516"/>
      <c r="W99" s="516"/>
      <c r="X99" s="517"/>
      <c r="Y99" s="908" t="s">
        <v>13</v>
      </c>
      <c r="Z99" s="909"/>
      <c r="AA99" s="910"/>
      <c r="AB99" s="905" t="s">
        <v>14</v>
      </c>
      <c r="AC99" s="906"/>
      <c r="AD99" s="907"/>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61"/>
      <c r="Z100" s="862"/>
      <c r="AA100" s="863"/>
      <c r="AB100" s="479" t="s">
        <v>11</v>
      </c>
      <c r="AC100" s="479"/>
      <c r="AD100" s="479"/>
      <c r="AE100" s="537" t="s">
        <v>357</v>
      </c>
      <c r="AF100" s="538"/>
      <c r="AG100" s="538"/>
      <c r="AH100" s="539"/>
      <c r="AI100" s="537" t="s">
        <v>363</v>
      </c>
      <c r="AJ100" s="538"/>
      <c r="AK100" s="538"/>
      <c r="AL100" s="539"/>
      <c r="AM100" s="537" t="s">
        <v>472</v>
      </c>
      <c r="AN100" s="538"/>
      <c r="AO100" s="538"/>
      <c r="AP100" s="539"/>
      <c r="AQ100" s="313" t="s">
        <v>494</v>
      </c>
      <c r="AR100" s="314"/>
      <c r="AS100" s="314"/>
      <c r="AT100" s="315"/>
      <c r="AU100" s="313" t="s">
        <v>541</v>
      </c>
      <c r="AV100" s="314"/>
      <c r="AW100" s="314"/>
      <c r="AX100" s="316"/>
    </row>
    <row r="101" spans="1:60" ht="23.25" customHeight="1">
      <c r="A101" s="420"/>
      <c r="B101" s="421"/>
      <c r="C101" s="421"/>
      <c r="D101" s="421"/>
      <c r="E101" s="421"/>
      <c r="F101" s="422"/>
      <c r="G101" s="98" t="s">
        <v>565</v>
      </c>
      <c r="H101" s="552"/>
      <c r="I101" s="552"/>
      <c r="J101" s="552"/>
      <c r="K101" s="552"/>
      <c r="L101" s="552"/>
      <c r="M101" s="552"/>
      <c r="N101" s="552"/>
      <c r="O101" s="552"/>
      <c r="P101" s="552"/>
      <c r="Q101" s="552"/>
      <c r="R101" s="552"/>
      <c r="S101" s="552"/>
      <c r="T101" s="552"/>
      <c r="U101" s="552"/>
      <c r="V101" s="552"/>
      <c r="W101" s="552"/>
      <c r="X101" s="553"/>
      <c r="Y101" s="600" t="s">
        <v>55</v>
      </c>
      <c r="Z101" s="601"/>
      <c r="AA101" s="602"/>
      <c r="AB101" s="459" t="s">
        <v>566</v>
      </c>
      <c r="AC101" s="459"/>
      <c r="AD101" s="459"/>
      <c r="AE101" s="211">
        <v>1</v>
      </c>
      <c r="AF101" s="212"/>
      <c r="AG101" s="212"/>
      <c r="AH101" s="213"/>
      <c r="AI101" s="211">
        <v>2</v>
      </c>
      <c r="AJ101" s="212"/>
      <c r="AK101" s="212"/>
      <c r="AL101" s="213"/>
      <c r="AM101" s="211">
        <v>0</v>
      </c>
      <c r="AN101" s="212"/>
      <c r="AO101" s="212"/>
      <c r="AP101" s="213"/>
      <c r="AQ101" s="211">
        <v>1</v>
      </c>
      <c r="AR101" s="212"/>
      <c r="AS101" s="212"/>
      <c r="AT101" s="213"/>
      <c r="AU101" s="211"/>
      <c r="AV101" s="212"/>
      <c r="AW101" s="212"/>
      <c r="AX101" s="213"/>
    </row>
    <row r="102" spans="1:60" ht="23.25" customHeight="1">
      <c r="A102" s="423"/>
      <c r="B102" s="424"/>
      <c r="C102" s="424"/>
      <c r="D102" s="424"/>
      <c r="E102" s="424"/>
      <c r="F102" s="425"/>
      <c r="G102" s="554"/>
      <c r="H102" s="554"/>
      <c r="I102" s="554"/>
      <c r="J102" s="554"/>
      <c r="K102" s="554"/>
      <c r="L102" s="554"/>
      <c r="M102" s="554"/>
      <c r="N102" s="554"/>
      <c r="O102" s="554"/>
      <c r="P102" s="554"/>
      <c r="Q102" s="554"/>
      <c r="R102" s="554"/>
      <c r="S102" s="554"/>
      <c r="T102" s="554"/>
      <c r="U102" s="554"/>
      <c r="V102" s="554"/>
      <c r="W102" s="554"/>
      <c r="X102" s="555"/>
      <c r="Y102" s="443" t="s">
        <v>56</v>
      </c>
      <c r="Z102" s="444"/>
      <c r="AA102" s="445"/>
      <c r="AB102" s="459" t="s">
        <v>566</v>
      </c>
      <c r="AC102" s="459"/>
      <c r="AD102" s="459"/>
      <c r="AE102" s="416">
        <v>1</v>
      </c>
      <c r="AF102" s="416"/>
      <c r="AG102" s="416"/>
      <c r="AH102" s="416"/>
      <c r="AI102" s="416">
        <v>2</v>
      </c>
      <c r="AJ102" s="416"/>
      <c r="AK102" s="416"/>
      <c r="AL102" s="416"/>
      <c r="AM102" s="416">
        <v>0</v>
      </c>
      <c r="AN102" s="416"/>
      <c r="AO102" s="416"/>
      <c r="AP102" s="416"/>
      <c r="AQ102" s="266">
        <v>1</v>
      </c>
      <c r="AR102" s="267"/>
      <c r="AS102" s="267"/>
      <c r="AT102" s="312"/>
      <c r="AU102" s="266"/>
      <c r="AV102" s="267"/>
      <c r="AW102" s="267"/>
      <c r="AX102" s="312"/>
    </row>
    <row r="103" spans="1:60" ht="31.5" hidden="1" customHeight="1">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7" t="s">
        <v>494</v>
      </c>
      <c r="AR103" s="278"/>
      <c r="AS103" s="278"/>
      <c r="AT103" s="317"/>
      <c r="AU103" s="277" t="s">
        <v>541</v>
      </c>
      <c r="AV103" s="278"/>
      <c r="AW103" s="278"/>
      <c r="AX103" s="279"/>
    </row>
    <row r="104" spans="1:60" ht="23.25" hidden="1" customHeight="1">
      <c r="A104" s="420"/>
      <c r="B104" s="421"/>
      <c r="C104" s="421"/>
      <c r="D104" s="421"/>
      <c r="E104" s="421"/>
      <c r="F104" s="422"/>
      <c r="G104" s="98"/>
      <c r="H104" s="98"/>
      <c r="I104" s="98"/>
      <c r="J104" s="98"/>
      <c r="K104" s="98"/>
      <c r="L104" s="98"/>
      <c r="M104" s="98"/>
      <c r="N104" s="98"/>
      <c r="O104" s="98"/>
      <c r="P104" s="98"/>
      <c r="Q104" s="98"/>
      <c r="R104" s="98"/>
      <c r="S104" s="98"/>
      <c r="T104" s="98"/>
      <c r="U104" s="98"/>
      <c r="V104" s="98"/>
      <c r="W104" s="98"/>
      <c r="X104" s="99"/>
      <c r="Y104" s="463" t="s">
        <v>55</v>
      </c>
      <c r="Z104" s="464"/>
      <c r="AA104" s="465"/>
      <c r="AB104" s="540"/>
      <c r="AC104" s="541"/>
      <c r="AD104" s="542"/>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3"/>
      <c r="AA105" s="544"/>
      <c r="AB105" s="466"/>
      <c r="AC105" s="467"/>
      <c r="AD105" s="468"/>
      <c r="AE105" s="416"/>
      <c r="AF105" s="416"/>
      <c r="AG105" s="416"/>
      <c r="AH105" s="416"/>
      <c r="AI105" s="416"/>
      <c r="AJ105" s="416"/>
      <c r="AK105" s="416"/>
      <c r="AL105" s="416"/>
      <c r="AM105" s="416"/>
      <c r="AN105" s="416"/>
      <c r="AO105" s="416"/>
      <c r="AP105" s="416"/>
      <c r="AQ105" s="211"/>
      <c r="AR105" s="212"/>
      <c r="AS105" s="212"/>
      <c r="AT105" s="213"/>
      <c r="AU105" s="266"/>
      <c r="AV105" s="267"/>
      <c r="AW105" s="267"/>
      <c r="AX105" s="312"/>
    </row>
    <row r="106" spans="1:60" ht="31.5" hidden="1" customHeight="1">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7" t="s">
        <v>494</v>
      </c>
      <c r="AR106" s="278"/>
      <c r="AS106" s="278"/>
      <c r="AT106" s="317"/>
      <c r="AU106" s="277" t="s">
        <v>541</v>
      </c>
      <c r="AV106" s="278"/>
      <c r="AW106" s="278"/>
      <c r="AX106" s="279"/>
    </row>
    <row r="107" spans="1:60" ht="23.25" hidden="1" customHeight="1">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63" t="s">
        <v>55</v>
      </c>
      <c r="Z107" s="464"/>
      <c r="AA107" s="465"/>
      <c r="AB107" s="540"/>
      <c r="AC107" s="541"/>
      <c r="AD107" s="542"/>
      <c r="AE107" s="416"/>
      <c r="AF107" s="416"/>
      <c r="AG107" s="416"/>
      <c r="AH107" s="416"/>
      <c r="AI107" s="416"/>
      <c r="AJ107" s="416"/>
      <c r="AK107" s="416"/>
      <c r="AL107" s="416"/>
      <c r="AM107" s="416"/>
      <c r="AN107" s="416"/>
      <c r="AO107" s="416"/>
      <c r="AP107" s="416"/>
      <c r="AQ107" s="211"/>
      <c r="AR107" s="212"/>
      <c r="AS107" s="212"/>
      <c r="AT107" s="213"/>
      <c r="AU107" s="211"/>
      <c r="AV107" s="212"/>
      <c r="AW107" s="212"/>
      <c r="AX107" s="213"/>
    </row>
    <row r="108" spans="1:60" ht="23.25" hidden="1" customHeight="1">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3"/>
      <c r="AA108" s="544"/>
      <c r="AB108" s="466"/>
      <c r="AC108" s="467"/>
      <c r="AD108" s="468"/>
      <c r="AE108" s="416"/>
      <c r="AF108" s="416"/>
      <c r="AG108" s="416"/>
      <c r="AH108" s="416"/>
      <c r="AI108" s="416"/>
      <c r="AJ108" s="416"/>
      <c r="AK108" s="416"/>
      <c r="AL108" s="416"/>
      <c r="AM108" s="416"/>
      <c r="AN108" s="416"/>
      <c r="AO108" s="416"/>
      <c r="AP108" s="416"/>
      <c r="AQ108" s="211"/>
      <c r="AR108" s="212"/>
      <c r="AS108" s="212"/>
      <c r="AT108" s="213"/>
      <c r="AU108" s="266"/>
      <c r="AV108" s="267"/>
      <c r="AW108" s="267"/>
      <c r="AX108" s="312"/>
    </row>
    <row r="109" spans="1:60" ht="31.5" hidden="1" customHeight="1">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7" t="s">
        <v>494</v>
      </c>
      <c r="AR109" s="278"/>
      <c r="AS109" s="278"/>
      <c r="AT109" s="317"/>
      <c r="AU109" s="277" t="s">
        <v>541</v>
      </c>
      <c r="AV109" s="278"/>
      <c r="AW109" s="278"/>
      <c r="AX109" s="279"/>
    </row>
    <row r="110" spans="1:60" ht="23.25" hidden="1" customHeight="1">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540"/>
      <c r="AC110" s="541"/>
      <c r="AD110" s="542"/>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t="23.25" hidden="1" customHeight="1">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3"/>
      <c r="AA111" s="544"/>
      <c r="AB111" s="466"/>
      <c r="AC111" s="467"/>
      <c r="AD111" s="468"/>
      <c r="AE111" s="416"/>
      <c r="AF111" s="416"/>
      <c r="AG111" s="416"/>
      <c r="AH111" s="416"/>
      <c r="AI111" s="416"/>
      <c r="AJ111" s="416"/>
      <c r="AK111" s="416"/>
      <c r="AL111" s="416"/>
      <c r="AM111" s="416"/>
      <c r="AN111" s="416"/>
      <c r="AO111" s="416"/>
      <c r="AP111" s="416"/>
      <c r="AQ111" s="211"/>
      <c r="AR111" s="212"/>
      <c r="AS111" s="212"/>
      <c r="AT111" s="213"/>
      <c r="AU111" s="266"/>
      <c r="AV111" s="267"/>
      <c r="AW111" s="267"/>
      <c r="AX111" s="312"/>
    </row>
    <row r="112" spans="1:60" ht="31.5" hidden="1" customHeight="1">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7" t="s">
        <v>494</v>
      </c>
      <c r="AR112" s="278"/>
      <c r="AS112" s="278"/>
      <c r="AT112" s="317"/>
      <c r="AU112" s="277" t="s">
        <v>541</v>
      </c>
      <c r="AV112" s="278"/>
      <c r="AW112" s="278"/>
      <c r="AX112" s="279"/>
    </row>
    <row r="113" spans="1:50" ht="23.25" hidden="1" customHeight="1">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540"/>
      <c r="AC113" s="541"/>
      <c r="AD113" s="542"/>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23.25" hidden="1" customHeight="1">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3"/>
      <c r="AA114" s="544"/>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customHeight="1">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48"/>
      <c r="Z115" s="549"/>
      <c r="AA115" s="550"/>
      <c r="AB115" s="413" t="s">
        <v>11</v>
      </c>
      <c r="AC115" s="414"/>
      <c r="AD115" s="415"/>
      <c r="AE115" s="413" t="s">
        <v>357</v>
      </c>
      <c r="AF115" s="414"/>
      <c r="AG115" s="414"/>
      <c r="AH115" s="415"/>
      <c r="AI115" s="413" t="s">
        <v>363</v>
      </c>
      <c r="AJ115" s="414"/>
      <c r="AK115" s="414"/>
      <c r="AL115" s="415"/>
      <c r="AM115" s="413" t="s">
        <v>472</v>
      </c>
      <c r="AN115" s="414"/>
      <c r="AO115" s="414"/>
      <c r="AP115" s="415"/>
      <c r="AQ115" s="596" t="s">
        <v>542</v>
      </c>
      <c r="AR115" s="597"/>
      <c r="AS115" s="597"/>
      <c r="AT115" s="597"/>
      <c r="AU115" s="597"/>
      <c r="AV115" s="597"/>
      <c r="AW115" s="597"/>
      <c r="AX115" s="598"/>
    </row>
    <row r="116" spans="1:50" ht="23.25" customHeight="1">
      <c r="A116" s="437"/>
      <c r="B116" s="438"/>
      <c r="C116" s="438"/>
      <c r="D116" s="438"/>
      <c r="E116" s="438"/>
      <c r="F116" s="439"/>
      <c r="G116" s="391" t="s">
        <v>567</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568</v>
      </c>
      <c r="AC116" s="461"/>
      <c r="AD116" s="462"/>
      <c r="AE116" s="416">
        <v>8.8000000000000007</v>
      </c>
      <c r="AF116" s="416"/>
      <c r="AG116" s="416"/>
      <c r="AH116" s="416"/>
      <c r="AI116" s="416">
        <v>9.5</v>
      </c>
      <c r="AJ116" s="416"/>
      <c r="AK116" s="416"/>
      <c r="AL116" s="416"/>
      <c r="AM116" s="416">
        <v>0</v>
      </c>
      <c r="AN116" s="416"/>
      <c r="AO116" s="416"/>
      <c r="AP116" s="416"/>
      <c r="AQ116" s="211"/>
      <c r="AR116" s="212"/>
      <c r="AS116" s="212"/>
      <c r="AT116" s="212"/>
      <c r="AU116" s="212"/>
      <c r="AV116" s="212"/>
      <c r="AW116" s="212"/>
      <c r="AX116" s="214"/>
    </row>
    <row r="117" spans="1:50" ht="46.5" customHeight="1" thickBot="1">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569</v>
      </c>
      <c r="AC117" s="471"/>
      <c r="AD117" s="472"/>
      <c r="AE117" s="546" t="s">
        <v>570</v>
      </c>
      <c r="AF117" s="546"/>
      <c r="AG117" s="546"/>
      <c r="AH117" s="546"/>
      <c r="AI117" s="546" t="s">
        <v>571</v>
      </c>
      <c r="AJ117" s="546"/>
      <c r="AK117" s="546"/>
      <c r="AL117" s="546"/>
      <c r="AM117" s="546" t="s">
        <v>589</v>
      </c>
      <c r="AN117" s="546"/>
      <c r="AO117" s="546"/>
      <c r="AP117" s="546"/>
      <c r="AQ117" s="546"/>
      <c r="AR117" s="546"/>
      <c r="AS117" s="546"/>
      <c r="AT117" s="546"/>
      <c r="AU117" s="546"/>
      <c r="AV117" s="546"/>
      <c r="AW117" s="546"/>
      <c r="AX117" s="547"/>
    </row>
    <row r="118" spans="1:50" ht="23.25" hidden="1" customHeight="1">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48"/>
      <c r="Z118" s="549"/>
      <c r="AA118" s="550"/>
      <c r="AB118" s="413" t="s">
        <v>11</v>
      </c>
      <c r="AC118" s="414"/>
      <c r="AD118" s="415"/>
      <c r="AE118" s="413" t="s">
        <v>357</v>
      </c>
      <c r="AF118" s="414"/>
      <c r="AG118" s="414"/>
      <c r="AH118" s="415"/>
      <c r="AI118" s="413" t="s">
        <v>363</v>
      </c>
      <c r="AJ118" s="414"/>
      <c r="AK118" s="414"/>
      <c r="AL118" s="415"/>
      <c r="AM118" s="413" t="s">
        <v>472</v>
      </c>
      <c r="AN118" s="414"/>
      <c r="AO118" s="414"/>
      <c r="AP118" s="415"/>
      <c r="AQ118" s="596" t="s">
        <v>542</v>
      </c>
      <c r="AR118" s="597"/>
      <c r="AS118" s="597"/>
      <c r="AT118" s="597"/>
      <c r="AU118" s="597"/>
      <c r="AV118" s="597"/>
      <c r="AW118" s="597"/>
      <c r="AX118" s="598"/>
    </row>
    <row r="119" spans="1:50" ht="23.25" hidden="1" customHeight="1">
      <c r="A119" s="437"/>
      <c r="B119" s="438"/>
      <c r="C119" s="438"/>
      <c r="D119" s="438"/>
      <c r="E119" s="438"/>
      <c r="F119" s="439"/>
      <c r="G119" s="391" t="s">
        <v>503</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5"/>
    </row>
    <row r="120" spans="1:50" ht="46.5" hidden="1" customHeight="1">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502</v>
      </c>
      <c r="AC120" s="471"/>
      <c r="AD120" s="472"/>
      <c r="AE120" s="546"/>
      <c r="AF120" s="546"/>
      <c r="AG120" s="546"/>
      <c r="AH120" s="546"/>
      <c r="AI120" s="546"/>
      <c r="AJ120" s="546"/>
      <c r="AK120" s="546"/>
      <c r="AL120" s="546"/>
      <c r="AM120" s="546"/>
      <c r="AN120" s="546"/>
      <c r="AO120" s="546"/>
      <c r="AP120" s="546"/>
      <c r="AQ120" s="546"/>
      <c r="AR120" s="546"/>
      <c r="AS120" s="546"/>
      <c r="AT120" s="546"/>
      <c r="AU120" s="546"/>
      <c r="AV120" s="546"/>
      <c r="AW120" s="546"/>
      <c r="AX120" s="547"/>
    </row>
    <row r="121" spans="1:50" ht="23.25" hidden="1" customHeight="1">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48"/>
      <c r="Z121" s="549"/>
      <c r="AA121" s="550"/>
      <c r="AB121" s="413" t="s">
        <v>11</v>
      </c>
      <c r="AC121" s="414"/>
      <c r="AD121" s="415"/>
      <c r="AE121" s="413" t="s">
        <v>357</v>
      </c>
      <c r="AF121" s="414"/>
      <c r="AG121" s="414"/>
      <c r="AH121" s="415"/>
      <c r="AI121" s="413" t="s">
        <v>363</v>
      </c>
      <c r="AJ121" s="414"/>
      <c r="AK121" s="414"/>
      <c r="AL121" s="415"/>
      <c r="AM121" s="413" t="s">
        <v>472</v>
      </c>
      <c r="AN121" s="414"/>
      <c r="AO121" s="414"/>
      <c r="AP121" s="415"/>
      <c r="AQ121" s="596" t="s">
        <v>542</v>
      </c>
      <c r="AR121" s="597"/>
      <c r="AS121" s="597"/>
      <c r="AT121" s="597"/>
      <c r="AU121" s="597"/>
      <c r="AV121" s="597"/>
      <c r="AW121" s="597"/>
      <c r="AX121" s="598"/>
    </row>
    <row r="122" spans="1:50" ht="23.25" hidden="1" customHeight="1">
      <c r="A122" s="437"/>
      <c r="B122" s="438"/>
      <c r="C122" s="438"/>
      <c r="D122" s="438"/>
      <c r="E122" s="438"/>
      <c r="F122" s="439"/>
      <c r="G122" s="391" t="s">
        <v>504</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5"/>
    </row>
    <row r="123" spans="1:50" ht="46.5" hidden="1" customHeight="1">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505</v>
      </c>
      <c r="AC123" s="471"/>
      <c r="AD123" s="472"/>
      <c r="AE123" s="546"/>
      <c r="AF123" s="546"/>
      <c r="AG123" s="546"/>
      <c r="AH123" s="546"/>
      <c r="AI123" s="546"/>
      <c r="AJ123" s="546"/>
      <c r="AK123" s="546"/>
      <c r="AL123" s="546"/>
      <c r="AM123" s="546"/>
      <c r="AN123" s="546"/>
      <c r="AO123" s="546"/>
      <c r="AP123" s="546"/>
      <c r="AQ123" s="546"/>
      <c r="AR123" s="546"/>
      <c r="AS123" s="546"/>
      <c r="AT123" s="546"/>
      <c r="AU123" s="546"/>
      <c r="AV123" s="546"/>
      <c r="AW123" s="546"/>
      <c r="AX123" s="547"/>
    </row>
    <row r="124" spans="1:50" ht="23.25" hidden="1" customHeight="1">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48"/>
      <c r="Z124" s="549"/>
      <c r="AA124" s="550"/>
      <c r="AB124" s="413" t="s">
        <v>11</v>
      </c>
      <c r="AC124" s="414"/>
      <c r="AD124" s="415"/>
      <c r="AE124" s="413" t="s">
        <v>357</v>
      </c>
      <c r="AF124" s="414"/>
      <c r="AG124" s="414"/>
      <c r="AH124" s="415"/>
      <c r="AI124" s="413" t="s">
        <v>363</v>
      </c>
      <c r="AJ124" s="414"/>
      <c r="AK124" s="414"/>
      <c r="AL124" s="415"/>
      <c r="AM124" s="413" t="s">
        <v>472</v>
      </c>
      <c r="AN124" s="414"/>
      <c r="AO124" s="414"/>
      <c r="AP124" s="415"/>
      <c r="AQ124" s="596" t="s">
        <v>542</v>
      </c>
      <c r="AR124" s="597"/>
      <c r="AS124" s="597"/>
      <c r="AT124" s="597"/>
      <c r="AU124" s="597"/>
      <c r="AV124" s="597"/>
      <c r="AW124" s="597"/>
      <c r="AX124" s="598"/>
    </row>
    <row r="125" spans="1:50" ht="23.25" hidden="1" customHeight="1">
      <c r="A125" s="437"/>
      <c r="B125" s="438"/>
      <c r="C125" s="438"/>
      <c r="D125" s="438"/>
      <c r="E125" s="438"/>
      <c r="F125" s="439"/>
      <c r="G125" s="391" t="s">
        <v>504</v>
      </c>
      <c r="H125" s="391"/>
      <c r="I125" s="391"/>
      <c r="J125" s="391"/>
      <c r="K125" s="391"/>
      <c r="L125" s="391"/>
      <c r="M125" s="391"/>
      <c r="N125" s="391"/>
      <c r="O125" s="391"/>
      <c r="P125" s="391"/>
      <c r="Q125" s="391"/>
      <c r="R125" s="391"/>
      <c r="S125" s="391"/>
      <c r="T125" s="391"/>
      <c r="U125" s="391"/>
      <c r="V125" s="391"/>
      <c r="W125" s="391"/>
      <c r="X125" s="941"/>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5"/>
    </row>
    <row r="126" spans="1:50" ht="46.5" hidden="1" customHeight="1">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42"/>
      <c r="Y126" s="469" t="s">
        <v>49</v>
      </c>
      <c r="Z126" s="444"/>
      <c r="AA126" s="445"/>
      <c r="AB126" s="470" t="s">
        <v>502</v>
      </c>
      <c r="AC126" s="471"/>
      <c r="AD126" s="472"/>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50" ht="23.25" hidden="1" customHeight="1">
      <c r="A127" s="639"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38"/>
      <c r="Z127" s="939"/>
      <c r="AA127" s="940"/>
      <c r="AB127" s="240" t="s">
        <v>11</v>
      </c>
      <c r="AC127" s="241"/>
      <c r="AD127" s="242"/>
      <c r="AE127" s="413" t="s">
        <v>357</v>
      </c>
      <c r="AF127" s="414"/>
      <c r="AG127" s="414"/>
      <c r="AH127" s="415"/>
      <c r="AI127" s="413" t="s">
        <v>363</v>
      </c>
      <c r="AJ127" s="414"/>
      <c r="AK127" s="414"/>
      <c r="AL127" s="415"/>
      <c r="AM127" s="413" t="s">
        <v>472</v>
      </c>
      <c r="AN127" s="414"/>
      <c r="AO127" s="414"/>
      <c r="AP127" s="415"/>
      <c r="AQ127" s="596" t="s">
        <v>542</v>
      </c>
      <c r="AR127" s="597"/>
      <c r="AS127" s="597"/>
      <c r="AT127" s="597"/>
      <c r="AU127" s="597"/>
      <c r="AV127" s="597"/>
      <c r="AW127" s="597"/>
      <c r="AX127" s="598"/>
    </row>
    <row r="128" spans="1:50" ht="23.25" hidden="1" customHeight="1">
      <c r="A128" s="437"/>
      <c r="B128" s="438"/>
      <c r="C128" s="438"/>
      <c r="D128" s="438"/>
      <c r="E128" s="438"/>
      <c r="F128" s="439"/>
      <c r="G128" s="391" t="s">
        <v>504</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5"/>
    </row>
    <row r="129" spans="1:50" ht="46.5" hidden="1" customHeight="1" thickBot="1">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502</v>
      </c>
      <c r="AC129" s="471"/>
      <c r="AD129" s="472"/>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row>
    <row r="130" spans="1:50" ht="45" customHeight="1">
      <c r="A130" s="181" t="s">
        <v>369</v>
      </c>
      <c r="B130" s="178"/>
      <c r="C130" s="177" t="s">
        <v>366</v>
      </c>
      <c r="D130" s="178"/>
      <c r="E130" s="162" t="s">
        <v>399</v>
      </c>
      <c r="F130" s="163"/>
      <c r="G130" s="164" t="s">
        <v>572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573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574</v>
      </c>
      <c r="H154" s="98"/>
      <c r="I154" s="98"/>
      <c r="J154" s="98"/>
      <c r="K154" s="98"/>
      <c r="L154" s="98"/>
      <c r="M154" s="98"/>
      <c r="N154" s="98"/>
      <c r="O154" s="98"/>
      <c r="P154" s="99"/>
      <c r="Q154" s="118" t="s">
        <v>575</v>
      </c>
      <c r="R154" s="98"/>
      <c r="S154" s="98"/>
      <c r="T154" s="98"/>
      <c r="U154" s="98"/>
      <c r="V154" s="98"/>
      <c r="W154" s="98"/>
      <c r="X154" s="98"/>
      <c r="Y154" s="98"/>
      <c r="Z154" s="98"/>
      <c r="AA154" s="286"/>
      <c r="AB154" s="134" t="s">
        <v>576</v>
      </c>
      <c r="AC154" s="135"/>
      <c r="AD154" s="135"/>
      <c r="AE154" s="140" t="s">
        <v>577</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590</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578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c r="A430" s="182"/>
      <c r="B430" s="179"/>
      <c r="C430" s="171" t="s">
        <v>368</v>
      </c>
      <c r="D430" s="943"/>
      <c r="E430" s="167" t="s">
        <v>388</v>
      </c>
      <c r="F430" s="168"/>
      <c r="G430" s="911" t="s">
        <v>384</v>
      </c>
      <c r="H430" s="116"/>
      <c r="I430" s="116"/>
      <c r="J430" s="912"/>
      <c r="K430" s="913"/>
      <c r="L430" s="913"/>
      <c r="M430" s="913"/>
      <c r="N430" s="913"/>
      <c r="O430" s="913"/>
      <c r="P430" s="913"/>
      <c r="Q430" s="913"/>
      <c r="R430" s="913"/>
      <c r="S430" s="913"/>
      <c r="T430" s="914"/>
      <c r="U430" s="632"/>
      <c r="V430" s="632"/>
      <c r="W430" s="632"/>
      <c r="X430" s="632"/>
      <c r="Y430" s="632"/>
      <c r="Z430" s="632"/>
      <c r="AA430" s="632"/>
      <c r="AB430" s="632"/>
      <c r="AC430" s="632"/>
      <c r="AD430" s="632"/>
      <c r="AE430" s="632"/>
      <c r="AF430" s="632"/>
      <c r="AG430" s="632"/>
      <c r="AH430" s="632"/>
      <c r="AI430" s="632"/>
      <c r="AJ430" s="632"/>
      <c r="AK430" s="632"/>
      <c r="AL430" s="632"/>
      <c r="AM430" s="632"/>
      <c r="AN430" s="632"/>
      <c r="AO430" s="632"/>
      <c r="AP430" s="632"/>
      <c r="AQ430" s="632"/>
      <c r="AR430" s="632"/>
      <c r="AS430" s="632"/>
      <c r="AT430" s="632"/>
      <c r="AU430" s="632"/>
      <c r="AV430" s="632"/>
      <c r="AW430" s="632"/>
      <c r="AX430" s="915"/>
    </row>
    <row r="431" spans="1:50" ht="18.75" customHeight="1">
      <c r="A431" s="182"/>
      <c r="B431" s="179"/>
      <c r="C431" s="173"/>
      <c r="D431" s="179"/>
      <c r="E431" s="337" t="s">
        <v>373</v>
      </c>
      <c r="F431" s="338"/>
      <c r="G431" s="339"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5"/>
      <c r="AR432" s="193"/>
      <c r="AS432" s="126" t="s">
        <v>356</v>
      </c>
      <c r="AT432" s="127"/>
      <c r="AU432" s="193"/>
      <c r="AV432" s="193"/>
      <c r="AW432" s="126" t="s">
        <v>300</v>
      </c>
      <c r="AX432" s="188"/>
    </row>
    <row r="433" spans="1:50" ht="23.25" customHeight="1">
      <c r="A433" s="182"/>
      <c r="B433" s="179"/>
      <c r="C433" s="173"/>
      <c r="D433" s="179"/>
      <c r="E433" s="337"/>
      <c r="F433" s="338"/>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5"/>
      <c r="AF433" s="200"/>
      <c r="AG433" s="200"/>
      <c r="AH433" s="200"/>
      <c r="AI433" s="335"/>
      <c r="AJ433" s="200"/>
      <c r="AK433" s="200"/>
      <c r="AL433" s="200"/>
      <c r="AM433" s="335"/>
      <c r="AN433" s="200"/>
      <c r="AO433" s="200"/>
      <c r="AP433" s="336"/>
      <c r="AQ433" s="335"/>
      <c r="AR433" s="200"/>
      <c r="AS433" s="200"/>
      <c r="AT433" s="336"/>
      <c r="AU433" s="200"/>
      <c r="AV433" s="200"/>
      <c r="AW433" s="200"/>
      <c r="AX433" s="201"/>
    </row>
    <row r="434" spans="1:50" ht="23.25" customHeight="1">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5"/>
      <c r="AF434" s="200"/>
      <c r="AG434" s="200"/>
      <c r="AH434" s="336"/>
      <c r="AI434" s="335"/>
      <c r="AJ434" s="200"/>
      <c r="AK434" s="200"/>
      <c r="AL434" s="200"/>
      <c r="AM434" s="335"/>
      <c r="AN434" s="200"/>
      <c r="AO434" s="200"/>
      <c r="AP434" s="336"/>
      <c r="AQ434" s="335"/>
      <c r="AR434" s="200"/>
      <c r="AS434" s="200"/>
      <c r="AT434" s="336"/>
      <c r="AU434" s="200"/>
      <c r="AV434" s="200"/>
      <c r="AW434" s="200"/>
      <c r="AX434" s="201"/>
    </row>
    <row r="435" spans="1:50" ht="23.25" customHeight="1">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3" t="s">
        <v>301</v>
      </c>
      <c r="AC435" s="583"/>
      <c r="AD435" s="583"/>
      <c r="AE435" s="335"/>
      <c r="AF435" s="200"/>
      <c r="AG435" s="200"/>
      <c r="AH435" s="336"/>
      <c r="AI435" s="335"/>
      <c r="AJ435" s="200"/>
      <c r="AK435" s="200"/>
      <c r="AL435" s="200"/>
      <c r="AM435" s="335"/>
      <c r="AN435" s="200"/>
      <c r="AO435" s="200"/>
      <c r="AP435" s="336"/>
      <c r="AQ435" s="335"/>
      <c r="AR435" s="200"/>
      <c r="AS435" s="200"/>
      <c r="AT435" s="336"/>
      <c r="AU435" s="200"/>
      <c r="AV435" s="200"/>
      <c r="AW435" s="200"/>
      <c r="AX435" s="201"/>
    </row>
    <row r="436" spans="1:50" ht="18.75" hidden="1" customHeight="1">
      <c r="A436" s="182"/>
      <c r="B436" s="179"/>
      <c r="C436" s="173"/>
      <c r="D436" s="179"/>
      <c r="E436" s="337" t="s">
        <v>373</v>
      </c>
      <c r="F436" s="338"/>
      <c r="G436" s="339"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5"/>
      <c r="AR437" s="193"/>
      <c r="AS437" s="126" t="s">
        <v>356</v>
      </c>
      <c r="AT437" s="127"/>
      <c r="AU437" s="193"/>
      <c r="AV437" s="193"/>
      <c r="AW437" s="126" t="s">
        <v>300</v>
      </c>
      <c r="AX437" s="188"/>
    </row>
    <row r="438" spans="1:50" ht="23.25" hidden="1" customHeight="1">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5"/>
      <c r="AF438" s="200"/>
      <c r="AG438" s="200"/>
      <c r="AH438" s="200"/>
      <c r="AI438" s="335"/>
      <c r="AJ438" s="200"/>
      <c r="AK438" s="200"/>
      <c r="AL438" s="200"/>
      <c r="AM438" s="335"/>
      <c r="AN438" s="200"/>
      <c r="AO438" s="200"/>
      <c r="AP438" s="336"/>
      <c r="AQ438" s="335"/>
      <c r="AR438" s="200"/>
      <c r="AS438" s="200"/>
      <c r="AT438" s="336"/>
      <c r="AU438" s="200"/>
      <c r="AV438" s="200"/>
      <c r="AW438" s="200"/>
      <c r="AX438" s="201"/>
    </row>
    <row r="439" spans="1:50" ht="23.25" hidden="1" customHeight="1">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5"/>
      <c r="AF439" s="200"/>
      <c r="AG439" s="200"/>
      <c r="AH439" s="336"/>
      <c r="AI439" s="335"/>
      <c r="AJ439" s="200"/>
      <c r="AK439" s="200"/>
      <c r="AL439" s="200"/>
      <c r="AM439" s="335"/>
      <c r="AN439" s="200"/>
      <c r="AO439" s="200"/>
      <c r="AP439" s="336"/>
      <c r="AQ439" s="335"/>
      <c r="AR439" s="200"/>
      <c r="AS439" s="200"/>
      <c r="AT439" s="336"/>
      <c r="AU439" s="200"/>
      <c r="AV439" s="200"/>
      <c r="AW439" s="200"/>
      <c r="AX439" s="201"/>
    </row>
    <row r="440" spans="1:50" ht="23.25" hidden="1" customHeight="1">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3" t="s">
        <v>301</v>
      </c>
      <c r="AC440" s="583"/>
      <c r="AD440" s="583"/>
      <c r="AE440" s="335"/>
      <c r="AF440" s="200"/>
      <c r="AG440" s="200"/>
      <c r="AH440" s="336"/>
      <c r="AI440" s="335"/>
      <c r="AJ440" s="200"/>
      <c r="AK440" s="200"/>
      <c r="AL440" s="200"/>
      <c r="AM440" s="335"/>
      <c r="AN440" s="200"/>
      <c r="AO440" s="200"/>
      <c r="AP440" s="336"/>
      <c r="AQ440" s="335"/>
      <c r="AR440" s="200"/>
      <c r="AS440" s="200"/>
      <c r="AT440" s="336"/>
      <c r="AU440" s="200"/>
      <c r="AV440" s="200"/>
      <c r="AW440" s="200"/>
      <c r="AX440" s="201"/>
    </row>
    <row r="441" spans="1:50" ht="18.75" hidden="1" customHeight="1">
      <c r="A441" s="182"/>
      <c r="B441" s="179"/>
      <c r="C441" s="173"/>
      <c r="D441" s="179"/>
      <c r="E441" s="337" t="s">
        <v>373</v>
      </c>
      <c r="F441" s="338"/>
      <c r="G441" s="339"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5"/>
      <c r="AR442" s="193"/>
      <c r="AS442" s="126" t="s">
        <v>356</v>
      </c>
      <c r="AT442" s="127"/>
      <c r="AU442" s="193"/>
      <c r="AV442" s="193"/>
      <c r="AW442" s="126" t="s">
        <v>300</v>
      </c>
      <c r="AX442" s="188"/>
    </row>
    <row r="443" spans="1:50" ht="23.25" hidden="1" customHeight="1">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3" t="s">
        <v>301</v>
      </c>
      <c r="AC445" s="583"/>
      <c r="AD445" s="583"/>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c r="A446" s="182"/>
      <c r="B446" s="179"/>
      <c r="C446" s="173"/>
      <c r="D446" s="179"/>
      <c r="E446" s="337" t="s">
        <v>373</v>
      </c>
      <c r="F446" s="338"/>
      <c r="G446" s="339"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5"/>
      <c r="AR447" s="193"/>
      <c r="AS447" s="126" t="s">
        <v>356</v>
      </c>
      <c r="AT447" s="127"/>
      <c r="AU447" s="193"/>
      <c r="AV447" s="193"/>
      <c r="AW447" s="126" t="s">
        <v>300</v>
      </c>
      <c r="AX447" s="188"/>
    </row>
    <row r="448" spans="1:50" ht="23.25" hidden="1" customHeight="1">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3" t="s">
        <v>301</v>
      </c>
      <c r="AC450" s="583"/>
      <c r="AD450" s="583"/>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c r="A451" s="182"/>
      <c r="B451" s="179"/>
      <c r="C451" s="173"/>
      <c r="D451" s="179"/>
      <c r="E451" s="337" t="s">
        <v>373</v>
      </c>
      <c r="F451" s="338"/>
      <c r="G451" s="339"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5"/>
      <c r="AR452" s="193"/>
      <c r="AS452" s="126" t="s">
        <v>356</v>
      </c>
      <c r="AT452" s="127"/>
      <c r="AU452" s="193"/>
      <c r="AV452" s="193"/>
      <c r="AW452" s="126" t="s">
        <v>300</v>
      </c>
      <c r="AX452" s="188"/>
    </row>
    <row r="453" spans="1:50" ht="23.25" hidden="1" customHeight="1">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3" t="s">
        <v>301</v>
      </c>
      <c r="AC455" s="583"/>
      <c r="AD455" s="583"/>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customHeight="1">
      <c r="A456" s="182"/>
      <c r="B456" s="179"/>
      <c r="C456" s="173"/>
      <c r="D456" s="179"/>
      <c r="E456" s="337" t="s">
        <v>374</v>
      </c>
      <c r="F456" s="338"/>
      <c r="G456" s="339"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5"/>
      <c r="AR457" s="193"/>
      <c r="AS457" s="126" t="s">
        <v>356</v>
      </c>
      <c r="AT457" s="127"/>
      <c r="AU457" s="193"/>
      <c r="AV457" s="193"/>
      <c r="AW457" s="126" t="s">
        <v>300</v>
      </c>
      <c r="AX457" s="188"/>
    </row>
    <row r="458" spans="1:50" ht="23.25" customHeight="1">
      <c r="A458" s="182"/>
      <c r="B458" s="179"/>
      <c r="C458" s="173"/>
      <c r="D458" s="179"/>
      <c r="E458" s="337"/>
      <c r="F458" s="338"/>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5"/>
      <c r="AF458" s="200"/>
      <c r="AG458" s="200"/>
      <c r="AH458" s="200"/>
      <c r="AI458" s="335"/>
      <c r="AJ458" s="200"/>
      <c r="AK458" s="200"/>
      <c r="AL458" s="200"/>
      <c r="AM458" s="335"/>
      <c r="AN458" s="200"/>
      <c r="AO458" s="200"/>
      <c r="AP458" s="336"/>
      <c r="AQ458" s="335"/>
      <c r="AR458" s="200"/>
      <c r="AS458" s="200"/>
      <c r="AT458" s="336"/>
      <c r="AU458" s="200"/>
      <c r="AV458" s="200"/>
      <c r="AW458" s="200"/>
      <c r="AX458" s="201"/>
    </row>
    <row r="459" spans="1:50" ht="23.25" customHeight="1">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5"/>
      <c r="AF459" s="200"/>
      <c r="AG459" s="200"/>
      <c r="AH459" s="336"/>
      <c r="AI459" s="335"/>
      <c r="AJ459" s="200"/>
      <c r="AK459" s="200"/>
      <c r="AL459" s="200"/>
      <c r="AM459" s="335"/>
      <c r="AN459" s="200"/>
      <c r="AO459" s="200"/>
      <c r="AP459" s="336"/>
      <c r="AQ459" s="335"/>
      <c r="AR459" s="200"/>
      <c r="AS459" s="200"/>
      <c r="AT459" s="336"/>
      <c r="AU459" s="200"/>
      <c r="AV459" s="200"/>
      <c r="AW459" s="200"/>
      <c r="AX459" s="201"/>
    </row>
    <row r="460" spans="1:50" ht="23.25" customHeight="1">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3" t="s">
        <v>14</v>
      </c>
      <c r="AC460" s="583"/>
      <c r="AD460" s="583"/>
      <c r="AE460" s="335"/>
      <c r="AF460" s="200"/>
      <c r="AG460" s="200"/>
      <c r="AH460" s="336"/>
      <c r="AI460" s="335"/>
      <c r="AJ460" s="200"/>
      <c r="AK460" s="200"/>
      <c r="AL460" s="200"/>
      <c r="AM460" s="335"/>
      <c r="AN460" s="200"/>
      <c r="AO460" s="200"/>
      <c r="AP460" s="336"/>
      <c r="AQ460" s="335"/>
      <c r="AR460" s="200"/>
      <c r="AS460" s="200"/>
      <c r="AT460" s="336"/>
      <c r="AU460" s="200"/>
      <c r="AV460" s="200"/>
      <c r="AW460" s="200"/>
      <c r="AX460" s="201"/>
    </row>
    <row r="461" spans="1:50" ht="18.75" hidden="1" customHeight="1">
      <c r="A461" s="182"/>
      <c r="B461" s="179"/>
      <c r="C461" s="173"/>
      <c r="D461" s="179"/>
      <c r="E461" s="337" t="s">
        <v>374</v>
      </c>
      <c r="F461" s="338"/>
      <c r="G461" s="339"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5"/>
      <c r="AR462" s="193"/>
      <c r="AS462" s="126" t="s">
        <v>356</v>
      </c>
      <c r="AT462" s="127"/>
      <c r="AU462" s="193"/>
      <c r="AV462" s="193"/>
      <c r="AW462" s="126" t="s">
        <v>300</v>
      </c>
      <c r="AX462" s="188"/>
    </row>
    <row r="463" spans="1:50" ht="23.25" hidden="1" customHeight="1">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3" t="s">
        <v>14</v>
      </c>
      <c r="AC465" s="583"/>
      <c r="AD465" s="583"/>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c r="A466" s="182"/>
      <c r="B466" s="179"/>
      <c r="C466" s="173"/>
      <c r="D466" s="179"/>
      <c r="E466" s="337" t="s">
        <v>374</v>
      </c>
      <c r="F466" s="338"/>
      <c r="G466" s="339"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5"/>
      <c r="AR467" s="193"/>
      <c r="AS467" s="126" t="s">
        <v>356</v>
      </c>
      <c r="AT467" s="127"/>
      <c r="AU467" s="193"/>
      <c r="AV467" s="193"/>
      <c r="AW467" s="126" t="s">
        <v>300</v>
      </c>
      <c r="AX467" s="188"/>
    </row>
    <row r="468" spans="1:50" ht="23.25" hidden="1" customHeight="1">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3" t="s">
        <v>14</v>
      </c>
      <c r="AC470" s="583"/>
      <c r="AD470" s="583"/>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c r="A471" s="182"/>
      <c r="B471" s="179"/>
      <c r="C471" s="173"/>
      <c r="D471" s="179"/>
      <c r="E471" s="337" t="s">
        <v>374</v>
      </c>
      <c r="F471" s="338"/>
      <c r="G471" s="339"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5"/>
      <c r="AR472" s="193"/>
      <c r="AS472" s="126" t="s">
        <v>356</v>
      </c>
      <c r="AT472" s="127"/>
      <c r="AU472" s="193"/>
      <c r="AV472" s="193"/>
      <c r="AW472" s="126" t="s">
        <v>300</v>
      </c>
      <c r="AX472" s="188"/>
    </row>
    <row r="473" spans="1:50" ht="23.25" hidden="1" customHeight="1">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3" t="s">
        <v>14</v>
      </c>
      <c r="AC475" s="583"/>
      <c r="AD475" s="583"/>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c r="A476" s="182"/>
      <c r="B476" s="179"/>
      <c r="C476" s="173"/>
      <c r="D476" s="179"/>
      <c r="E476" s="337" t="s">
        <v>374</v>
      </c>
      <c r="F476" s="338"/>
      <c r="G476" s="339"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5"/>
      <c r="AR477" s="193"/>
      <c r="AS477" s="126" t="s">
        <v>356</v>
      </c>
      <c r="AT477" s="127"/>
      <c r="AU477" s="193"/>
      <c r="AV477" s="193"/>
      <c r="AW477" s="126" t="s">
        <v>300</v>
      </c>
      <c r="AX477" s="188"/>
    </row>
    <row r="478" spans="1:50" ht="23.25" hidden="1" customHeight="1">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3" t="s">
        <v>14</v>
      </c>
      <c r="AC480" s="583"/>
      <c r="AD480" s="583"/>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3.85"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911" t="s">
        <v>384</v>
      </c>
      <c r="H484" s="116"/>
      <c r="I484" s="116"/>
      <c r="J484" s="912"/>
      <c r="K484" s="913"/>
      <c r="L484" s="913"/>
      <c r="M484" s="913"/>
      <c r="N484" s="913"/>
      <c r="O484" s="913"/>
      <c r="P484" s="913"/>
      <c r="Q484" s="913"/>
      <c r="R484" s="913"/>
      <c r="S484" s="913"/>
      <c r="T484" s="914"/>
      <c r="U484" s="632"/>
      <c r="V484" s="632"/>
      <c r="W484" s="632"/>
      <c r="X484" s="632"/>
      <c r="Y484" s="632"/>
      <c r="Z484" s="632"/>
      <c r="AA484" s="632"/>
      <c r="AB484" s="632"/>
      <c r="AC484" s="632"/>
      <c r="AD484" s="632"/>
      <c r="AE484" s="632"/>
      <c r="AF484" s="632"/>
      <c r="AG484" s="632"/>
      <c r="AH484" s="632"/>
      <c r="AI484" s="632"/>
      <c r="AJ484" s="632"/>
      <c r="AK484" s="632"/>
      <c r="AL484" s="632"/>
      <c r="AM484" s="632"/>
      <c r="AN484" s="632"/>
      <c r="AO484" s="632"/>
      <c r="AP484" s="632"/>
      <c r="AQ484" s="632"/>
      <c r="AR484" s="632"/>
      <c r="AS484" s="632"/>
      <c r="AT484" s="632"/>
      <c r="AU484" s="632"/>
      <c r="AV484" s="632"/>
      <c r="AW484" s="632"/>
      <c r="AX484" s="915"/>
    </row>
    <row r="485" spans="1:50" ht="18.75" hidden="1" customHeight="1">
      <c r="A485" s="182"/>
      <c r="B485" s="179"/>
      <c r="C485" s="173"/>
      <c r="D485" s="179"/>
      <c r="E485" s="337" t="s">
        <v>373</v>
      </c>
      <c r="F485" s="338"/>
      <c r="G485" s="339"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5"/>
      <c r="AR486" s="193"/>
      <c r="AS486" s="126" t="s">
        <v>356</v>
      </c>
      <c r="AT486" s="127"/>
      <c r="AU486" s="193"/>
      <c r="AV486" s="193"/>
      <c r="AW486" s="126" t="s">
        <v>300</v>
      </c>
      <c r="AX486" s="188"/>
    </row>
    <row r="487" spans="1:50" ht="23.25" hidden="1" customHeight="1">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3" t="s">
        <v>301</v>
      </c>
      <c r="AC489" s="583"/>
      <c r="AD489" s="583"/>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c r="A490" s="182"/>
      <c r="B490" s="179"/>
      <c r="C490" s="173"/>
      <c r="D490" s="179"/>
      <c r="E490" s="337" t="s">
        <v>373</v>
      </c>
      <c r="F490" s="338"/>
      <c r="G490" s="339"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5"/>
      <c r="AR491" s="193"/>
      <c r="AS491" s="126" t="s">
        <v>356</v>
      </c>
      <c r="AT491" s="127"/>
      <c r="AU491" s="193"/>
      <c r="AV491" s="193"/>
      <c r="AW491" s="126" t="s">
        <v>300</v>
      </c>
      <c r="AX491" s="188"/>
    </row>
    <row r="492" spans="1:50" ht="23.25" hidden="1" customHeight="1">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3" t="s">
        <v>301</v>
      </c>
      <c r="AC494" s="583"/>
      <c r="AD494" s="583"/>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c r="A495" s="182"/>
      <c r="B495" s="179"/>
      <c r="C495" s="173"/>
      <c r="D495" s="179"/>
      <c r="E495" s="337" t="s">
        <v>373</v>
      </c>
      <c r="F495" s="338"/>
      <c r="G495" s="339"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5"/>
      <c r="AR496" s="193"/>
      <c r="AS496" s="126" t="s">
        <v>356</v>
      </c>
      <c r="AT496" s="127"/>
      <c r="AU496" s="193"/>
      <c r="AV496" s="193"/>
      <c r="AW496" s="126" t="s">
        <v>300</v>
      </c>
      <c r="AX496" s="188"/>
    </row>
    <row r="497" spans="1:50" ht="23.25" hidden="1" customHeight="1">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3" t="s">
        <v>301</v>
      </c>
      <c r="AC499" s="583"/>
      <c r="AD499" s="583"/>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c r="A500" s="182"/>
      <c r="B500" s="179"/>
      <c r="C500" s="173"/>
      <c r="D500" s="179"/>
      <c r="E500" s="337" t="s">
        <v>373</v>
      </c>
      <c r="F500" s="338"/>
      <c r="G500" s="339"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5"/>
      <c r="AR501" s="193"/>
      <c r="AS501" s="126" t="s">
        <v>356</v>
      </c>
      <c r="AT501" s="127"/>
      <c r="AU501" s="193"/>
      <c r="AV501" s="193"/>
      <c r="AW501" s="126" t="s">
        <v>300</v>
      </c>
      <c r="AX501" s="188"/>
    </row>
    <row r="502" spans="1:50" ht="23.25" hidden="1" customHeight="1">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3" t="s">
        <v>301</v>
      </c>
      <c r="AC504" s="583"/>
      <c r="AD504" s="583"/>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c r="A505" s="182"/>
      <c r="B505" s="179"/>
      <c r="C505" s="173"/>
      <c r="D505" s="179"/>
      <c r="E505" s="337" t="s">
        <v>373</v>
      </c>
      <c r="F505" s="338"/>
      <c r="G505" s="339"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5"/>
      <c r="AR506" s="193"/>
      <c r="AS506" s="126" t="s">
        <v>356</v>
      </c>
      <c r="AT506" s="127"/>
      <c r="AU506" s="193"/>
      <c r="AV506" s="193"/>
      <c r="AW506" s="126" t="s">
        <v>300</v>
      </c>
      <c r="AX506" s="188"/>
    </row>
    <row r="507" spans="1:50" ht="23.25" hidden="1" customHeight="1">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3" t="s">
        <v>301</v>
      </c>
      <c r="AC509" s="583"/>
      <c r="AD509" s="583"/>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hidden="1" customHeight="1">
      <c r="A510" s="182"/>
      <c r="B510" s="179"/>
      <c r="C510" s="173"/>
      <c r="D510" s="179"/>
      <c r="E510" s="337" t="s">
        <v>374</v>
      </c>
      <c r="F510" s="338"/>
      <c r="G510" s="339"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5"/>
      <c r="AR511" s="193"/>
      <c r="AS511" s="126" t="s">
        <v>356</v>
      </c>
      <c r="AT511" s="127"/>
      <c r="AU511" s="193"/>
      <c r="AV511" s="193"/>
      <c r="AW511" s="126" t="s">
        <v>300</v>
      </c>
      <c r="AX511" s="188"/>
    </row>
    <row r="512" spans="1:50" ht="23.25" hidden="1" customHeight="1">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25" hidden="1" customHeight="1">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25" hidden="1" customHeight="1">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3" t="s">
        <v>14</v>
      </c>
      <c r="AC514" s="583"/>
      <c r="AD514" s="583"/>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75" hidden="1" customHeight="1">
      <c r="A515" s="182"/>
      <c r="B515" s="179"/>
      <c r="C515" s="173"/>
      <c r="D515" s="179"/>
      <c r="E515" s="337" t="s">
        <v>374</v>
      </c>
      <c r="F515" s="338"/>
      <c r="G515" s="339"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5"/>
      <c r="AR516" s="193"/>
      <c r="AS516" s="126" t="s">
        <v>356</v>
      </c>
      <c r="AT516" s="127"/>
      <c r="AU516" s="193"/>
      <c r="AV516" s="193"/>
      <c r="AW516" s="126" t="s">
        <v>300</v>
      </c>
      <c r="AX516" s="188"/>
    </row>
    <row r="517" spans="1:50" ht="23.25" hidden="1" customHeight="1">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3" t="s">
        <v>14</v>
      </c>
      <c r="AC519" s="583"/>
      <c r="AD519" s="583"/>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c r="A520" s="182"/>
      <c r="B520" s="179"/>
      <c r="C520" s="173"/>
      <c r="D520" s="179"/>
      <c r="E520" s="337" t="s">
        <v>374</v>
      </c>
      <c r="F520" s="338"/>
      <c r="G520" s="339"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5"/>
      <c r="AR521" s="193"/>
      <c r="AS521" s="126" t="s">
        <v>356</v>
      </c>
      <c r="AT521" s="127"/>
      <c r="AU521" s="193"/>
      <c r="AV521" s="193"/>
      <c r="AW521" s="126" t="s">
        <v>300</v>
      </c>
      <c r="AX521" s="188"/>
    </row>
    <row r="522" spans="1:50" ht="23.25" hidden="1" customHeight="1">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3" t="s">
        <v>14</v>
      </c>
      <c r="AC524" s="583"/>
      <c r="AD524" s="583"/>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c r="A525" s="182"/>
      <c r="B525" s="179"/>
      <c r="C525" s="173"/>
      <c r="D525" s="179"/>
      <c r="E525" s="337" t="s">
        <v>374</v>
      </c>
      <c r="F525" s="338"/>
      <c r="G525" s="339"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5"/>
      <c r="AR526" s="193"/>
      <c r="AS526" s="126" t="s">
        <v>356</v>
      </c>
      <c r="AT526" s="127"/>
      <c r="AU526" s="193"/>
      <c r="AV526" s="193"/>
      <c r="AW526" s="126" t="s">
        <v>300</v>
      </c>
      <c r="AX526" s="188"/>
    </row>
    <row r="527" spans="1:50" ht="23.25" hidden="1" customHeight="1">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3" t="s">
        <v>14</v>
      </c>
      <c r="AC529" s="583"/>
      <c r="AD529" s="583"/>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c r="A530" s="182"/>
      <c r="B530" s="179"/>
      <c r="C530" s="173"/>
      <c r="D530" s="179"/>
      <c r="E530" s="337" t="s">
        <v>374</v>
      </c>
      <c r="F530" s="338"/>
      <c r="G530" s="339"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5"/>
      <c r="AR531" s="193"/>
      <c r="AS531" s="126" t="s">
        <v>356</v>
      </c>
      <c r="AT531" s="127"/>
      <c r="AU531" s="193"/>
      <c r="AV531" s="193"/>
      <c r="AW531" s="126" t="s">
        <v>300</v>
      </c>
      <c r="AX531" s="188"/>
    </row>
    <row r="532" spans="1:50" ht="23.25" hidden="1" customHeight="1">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3" t="s">
        <v>14</v>
      </c>
      <c r="AC534" s="583"/>
      <c r="AD534" s="583"/>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911" t="s">
        <v>384</v>
      </c>
      <c r="H538" s="116"/>
      <c r="I538" s="116"/>
      <c r="J538" s="912"/>
      <c r="K538" s="913"/>
      <c r="L538" s="913"/>
      <c r="M538" s="913"/>
      <c r="N538" s="913"/>
      <c r="O538" s="913"/>
      <c r="P538" s="913"/>
      <c r="Q538" s="913"/>
      <c r="R538" s="913"/>
      <c r="S538" s="913"/>
      <c r="T538" s="914"/>
      <c r="U538" s="632"/>
      <c r="V538" s="632"/>
      <c r="W538" s="632"/>
      <c r="X538" s="632"/>
      <c r="Y538" s="632"/>
      <c r="Z538" s="632"/>
      <c r="AA538" s="632"/>
      <c r="AB538" s="632"/>
      <c r="AC538" s="632"/>
      <c r="AD538" s="632"/>
      <c r="AE538" s="632"/>
      <c r="AF538" s="632"/>
      <c r="AG538" s="632"/>
      <c r="AH538" s="632"/>
      <c r="AI538" s="632"/>
      <c r="AJ538" s="632"/>
      <c r="AK538" s="632"/>
      <c r="AL538" s="632"/>
      <c r="AM538" s="632"/>
      <c r="AN538" s="632"/>
      <c r="AO538" s="632"/>
      <c r="AP538" s="632"/>
      <c r="AQ538" s="632"/>
      <c r="AR538" s="632"/>
      <c r="AS538" s="632"/>
      <c r="AT538" s="632"/>
      <c r="AU538" s="632"/>
      <c r="AV538" s="632"/>
      <c r="AW538" s="632"/>
      <c r="AX538" s="915"/>
    </row>
    <row r="539" spans="1:50" ht="18.75" hidden="1" customHeight="1">
      <c r="A539" s="182"/>
      <c r="B539" s="179"/>
      <c r="C539" s="173"/>
      <c r="D539" s="179"/>
      <c r="E539" s="337" t="s">
        <v>373</v>
      </c>
      <c r="F539" s="338"/>
      <c r="G539" s="339"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5"/>
      <c r="AR540" s="193"/>
      <c r="AS540" s="126" t="s">
        <v>356</v>
      </c>
      <c r="AT540" s="127"/>
      <c r="AU540" s="193"/>
      <c r="AV540" s="193"/>
      <c r="AW540" s="126" t="s">
        <v>300</v>
      </c>
      <c r="AX540" s="188"/>
    </row>
    <row r="541" spans="1:50" ht="23.25" hidden="1" customHeight="1">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3" t="s">
        <v>301</v>
      </c>
      <c r="AC543" s="583"/>
      <c r="AD543" s="583"/>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c r="A544" s="182"/>
      <c r="B544" s="179"/>
      <c r="C544" s="173"/>
      <c r="D544" s="179"/>
      <c r="E544" s="337" t="s">
        <v>373</v>
      </c>
      <c r="F544" s="338"/>
      <c r="G544" s="339"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5"/>
      <c r="AR545" s="193"/>
      <c r="AS545" s="126" t="s">
        <v>356</v>
      </c>
      <c r="AT545" s="127"/>
      <c r="AU545" s="193"/>
      <c r="AV545" s="193"/>
      <c r="AW545" s="126" t="s">
        <v>300</v>
      </c>
      <c r="AX545" s="188"/>
    </row>
    <row r="546" spans="1:50" ht="23.25" hidden="1" customHeight="1">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3" t="s">
        <v>301</v>
      </c>
      <c r="AC548" s="583"/>
      <c r="AD548" s="583"/>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c r="A549" s="182"/>
      <c r="B549" s="179"/>
      <c r="C549" s="173"/>
      <c r="D549" s="179"/>
      <c r="E549" s="337" t="s">
        <v>373</v>
      </c>
      <c r="F549" s="338"/>
      <c r="G549" s="339"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5"/>
      <c r="AR550" s="193"/>
      <c r="AS550" s="126" t="s">
        <v>356</v>
      </c>
      <c r="AT550" s="127"/>
      <c r="AU550" s="193"/>
      <c r="AV550" s="193"/>
      <c r="AW550" s="126" t="s">
        <v>300</v>
      </c>
      <c r="AX550" s="188"/>
    </row>
    <row r="551" spans="1:50" ht="23.25" hidden="1" customHeight="1">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3" t="s">
        <v>301</v>
      </c>
      <c r="AC553" s="583"/>
      <c r="AD553" s="583"/>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c r="A554" s="182"/>
      <c r="B554" s="179"/>
      <c r="C554" s="173"/>
      <c r="D554" s="179"/>
      <c r="E554" s="337" t="s">
        <v>373</v>
      </c>
      <c r="F554" s="338"/>
      <c r="G554" s="339"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5"/>
      <c r="AR555" s="193"/>
      <c r="AS555" s="126" t="s">
        <v>356</v>
      </c>
      <c r="AT555" s="127"/>
      <c r="AU555" s="193"/>
      <c r="AV555" s="193"/>
      <c r="AW555" s="126" t="s">
        <v>300</v>
      </c>
      <c r="AX555" s="188"/>
    </row>
    <row r="556" spans="1:50" ht="23.25" hidden="1" customHeight="1">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3" t="s">
        <v>301</v>
      </c>
      <c r="AC558" s="583"/>
      <c r="AD558" s="583"/>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c r="A559" s="182"/>
      <c r="B559" s="179"/>
      <c r="C559" s="173"/>
      <c r="D559" s="179"/>
      <c r="E559" s="337" t="s">
        <v>373</v>
      </c>
      <c r="F559" s="338"/>
      <c r="G559" s="339"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5"/>
      <c r="AR560" s="193"/>
      <c r="AS560" s="126" t="s">
        <v>356</v>
      </c>
      <c r="AT560" s="127"/>
      <c r="AU560" s="193"/>
      <c r="AV560" s="193"/>
      <c r="AW560" s="126" t="s">
        <v>300</v>
      </c>
      <c r="AX560" s="188"/>
    </row>
    <row r="561" spans="1:50" ht="23.25" hidden="1" customHeight="1">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3" t="s">
        <v>301</v>
      </c>
      <c r="AC563" s="583"/>
      <c r="AD563" s="583"/>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c r="A564" s="182"/>
      <c r="B564" s="179"/>
      <c r="C564" s="173"/>
      <c r="D564" s="179"/>
      <c r="E564" s="337" t="s">
        <v>374</v>
      </c>
      <c r="F564" s="338"/>
      <c r="G564" s="339"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5"/>
      <c r="AR565" s="193"/>
      <c r="AS565" s="126" t="s">
        <v>356</v>
      </c>
      <c r="AT565" s="127"/>
      <c r="AU565" s="193"/>
      <c r="AV565" s="193"/>
      <c r="AW565" s="126" t="s">
        <v>300</v>
      </c>
      <c r="AX565" s="188"/>
    </row>
    <row r="566" spans="1:50" ht="23.25" hidden="1" customHeight="1">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3" t="s">
        <v>14</v>
      </c>
      <c r="AC568" s="583"/>
      <c r="AD568" s="583"/>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c r="A569" s="182"/>
      <c r="B569" s="179"/>
      <c r="C569" s="173"/>
      <c r="D569" s="179"/>
      <c r="E569" s="337" t="s">
        <v>374</v>
      </c>
      <c r="F569" s="338"/>
      <c r="G569" s="339"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5"/>
      <c r="AR570" s="193"/>
      <c r="AS570" s="126" t="s">
        <v>356</v>
      </c>
      <c r="AT570" s="127"/>
      <c r="AU570" s="193"/>
      <c r="AV570" s="193"/>
      <c r="AW570" s="126" t="s">
        <v>300</v>
      </c>
      <c r="AX570" s="188"/>
    </row>
    <row r="571" spans="1:50" ht="23.25" hidden="1" customHeight="1">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3" t="s">
        <v>14</v>
      </c>
      <c r="AC573" s="583"/>
      <c r="AD573" s="583"/>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c r="A574" s="182"/>
      <c r="B574" s="179"/>
      <c r="C574" s="173"/>
      <c r="D574" s="179"/>
      <c r="E574" s="337" t="s">
        <v>374</v>
      </c>
      <c r="F574" s="338"/>
      <c r="G574" s="339"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5"/>
      <c r="AR575" s="193"/>
      <c r="AS575" s="126" t="s">
        <v>356</v>
      </c>
      <c r="AT575" s="127"/>
      <c r="AU575" s="193"/>
      <c r="AV575" s="193"/>
      <c r="AW575" s="126" t="s">
        <v>300</v>
      </c>
      <c r="AX575" s="188"/>
    </row>
    <row r="576" spans="1:50" ht="23.25" hidden="1" customHeight="1">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3" t="s">
        <v>14</v>
      </c>
      <c r="AC578" s="583"/>
      <c r="AD578" s="583"/>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c r="A579" s="182"/>
      <c r="B579" s="179"/>
      <c r="C579" s="173"/>
      <c r="D579" s="179"/>
      <c r="E579" s="337" t="s">
        <v>374</v>
      </c>
      <c r="F579" s="338"/>
      <c r="G579" s="339"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5"/>
      <c r="AR580" s="193"/>
      <c r="AS580" s="126" t="s">
        <v>356</v>
      </c>
      <c r="AT580" s="127"/>
      <c r="AU580" s="193"/>
      <c r="AV580" s="193"/>
      <c r="AW580" s="126" t="s">
        <v>300</v>
      </c>
      <c r="AX580" s="188"/>
    </row>
    <row r="581" spans="1:50" ht="23.25" hidden="1" customHeight="1">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3" t="s">
        <v>14</v>
      </c>
      <c r="AC583" s="583"/>
      <c r="AD583" s="583"/>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c r="A584" s="182"/>
      <c r="B584" s="179"/>
      <c r="C584" s="173"/>
      <c r="D584" s="179"/>
      <c r="E584" s="337" t="s">
        <v>374</v>
      </c>
      <c r="F584" s="338"/>
      <c r="G584" s="339"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5"/>
      <c r="AR585" s="193"/>
      <c r="AS585" s="126" t="s">
        <v>356</v>
      </c>
      <c r="AT585" s="127"/>
      <c r="AU585" s="193"/>
      <c r="AV585" s="193"/>
      <c r="AW585" s="126" t="s">
        <v>300</v>
      </c>
      <c r="AX585" s="188"/>
    </row>
    <row r="586" spans="1:50" ht="23.25" hidden="1" customHeight="1">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3" t="s">
        <v>14</v>
      </c>
      <c r="AC588" s="583"/>
      <c r="AD588" s="583"/>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911" t="s">
        <v>384</v>
      </c>
      <c r="H592" s="116"/>
      <c r="I592" s="116"/>
      <c r="J592" s="912"/>
      <c r="K592" s="913"/>
      <c r="L592" s="913"/>
      <c r="M592" s="913"/>
      <c r="N592" s="913"/>
      <c r="O592" s="913"/>
      <c r="P592" s="913"/>
      <c r="Q592" s="913"/>
      <c r="R592" s="913"/>
      <c r="S592" s="913"/>
      <c r="T592" s="914"/>
      <c r="U592" s="632"/>
      <c r="V592" s="632"/>
      <c r="W592" s="632"/>
      <c r="X592" s="632"/>
      <c r="Y592" s="632"/>
      <c r="Z592" s="632"/>
      <c r="AA592" s="632"/>
      <c r="AB592" s="632"/>
      <c r="AC592" s="632"/>
      <c r="AD592" s="632"/>
      <c r="AE592" s="632"/>
      <c r="AF592" s="632"/>
      <c r="AG592" s="632"/>
      <c r="AH592" s="632"/>
      <c r="AI592" s="632"/>
      <c r="AJ592" s="632"/>
      <c r="AK592" s="632"/>
      <c r="AL592" s="632"/>
      <c r="AM592" s="632"/>
      <c r="AN592" s="632"/>
      <c r="AO592" s="632"/>
      <c r="AP592" s="632"/>
      <c r="AQ592" s="632"/>
      <c r="AR592" s="632"/>
      <c r="AS592" s="632"/>
      <c r="AT592" s="632"/>
      <c r="AU592" s="632"/>
      <c r="AV592" s="632"/>
      <c r="AW592" s="632"/>
      <c r="AX592" s="915"/>
    </row>
    <row r="593" spans="1:50" ht="18.75" hidden="1" customHeight="1">
      <c r="A593" s="182"/>
      <c r="B593" s="179"/>
      <c r="C593" s="173"/>
      <c r="D593" s="179"/>
      <c r="E593" s="337" t="s">
        <v>373</v>
      </c>
      <c r="F593" s="338"/>
      <c r="G593" s="339"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5"/>
      <c r="AR594" s="193"/>
      <c r="AS594" s="126" t="s">
        <v>356</v>
      </c>
      <c r="AT594" s="127"/>
      <c r="AU594" s="193"/>
      <c r="AV594" s="193"/>
      <c r="AW594" s="126" t="s">
        <v>300</v>
      </c>
      <c r="AX594" s="188"/>
    </row>
    <row r="595" spans="1:50" ht="23.25" hidden="1" customHeight="1">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3" t="s">
        <v>301</v>
      </c>
      <c r="AC597" s="583"/>
      <c r="AD597" s="583"/>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c r="A598" s="182"/>
      <c r="B598" s="179"/>
      <c r="C598" s="173"/>
      <c r="D598" s="179"/>
      <c r="E598" s="337" t="s">
        <v>373</v>
      </c>
      <c r="F598" s="338"/>
      <c r="G598" s="339"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5"/>
      <c r="AR599" s="193"/>
      <c r="AS599" s="126" t="s">
        <v>356</v>
      </c>
      <c r="AT599" s="127"/>
      <c r="AU599" s="193"/>
      <c r="AV599" s="193"/>
      <c r="AW599" s="126" t="s">
        <v>300</v>
      </c>
      <c r="AX599" s="188"/>
    </row>
    <row r="600" spans="1:50" ht="23.25" hidden="1" customHeight="1">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3" t="s">
        <v>301</v>
      </c>
      <c r="AC602" s="583"/>
      <c r="AD602" s="583"/>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c r="A603" s="182"/>
      <c r="B603" s="179"/>
      <c r="C603" s="173"/>
      <c r="D603" s="179"/>
      <c r="E603" s="337" t="s">
        <v>373</v>
      </c>
      <c r="F603" s="338"/>
      <c r="G603" s="339"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5"/>
      <c r="AR604" s="193"/>
      <c r="AS604" s="126" t="s">
        <v>356</v>
      </c>
      <c r="AT604" s="127"/>
      <c r="AU604" s="193"/>
      <c r="AV604" s="193"/>
      <c r="AW604" s="126" t="s">
        <v>300</v>
      </c>
      <c r="AX604" s="188"/>
    </row>
    <row r="605" spans="1:50" ht="23.25" hidden="1" customHeight="1">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3" t="s">
        <v>301</v>
      </c>
      <c r="AC607" s="583"/>
      <c r="AD607" s="583"/>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c r="A608" s="182"/>
      <c r="B608" s="179"/>
      <c r="C608" s="173"/>
      <c r="D608" s="179"/>
      <c r="E608" s="337" t="s">
        <v>373</v>
      </c>
      <c r="F608" s="338"/>
      <c r="G608" s="339"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5"/>
      <c r="AR609" s="193"/>
      <c r="AS609" s="126" t="s">
        <v>356</v>
      </c>
      <c r="AT609" s="127"/>
      <c r="AU609" s="193"/>
      <c r="AV609" s="193"/>
      <c r="AW609" s="126" t="s">
        <v>300</v>
      </c>
      <c r="AX609" s="188"/>
    </row>
    <row r="610" spans="1:50" ht="23.25" hidden="1" customHeight="1">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3" t="s">
        <v>301</v>
      </c>
      <c r="AC612" s="583"/>
      <c r="AD612" s="583"/>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c r="A613" s="182"/>
      <c r="B613" s="179"/>
      <c r="C613" s="173"/>
      <c r="D613" s="179"/>
      <c r="E613" s="337" t="s">
        <v>373</v>
      </c>
      <c r="F613" s="338"/>
      <c r="G613" s="339"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5"/>
      <c r="AR614" s="193"/>
      <c r="AS614" s="126" t="s">
        <v>356</v>
      </c>
      <c r="AT614" s="127"/>
      <c r="AU614" s="193"/>
      <c r="AV614" s="193"/>
      <c r="AW614" s="126" t="s">
        <v>300</v>
      </c>
      <c r="AX614" s="188"/>
    </row>
    <row r="615" spans="1:50" ht="23.25" hidden="1" customHeight="1">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3" t="s">
        <v>301</v>
      </c>
      <c r="AC617" s="583"/>
      <c r="AD617" s="583"/>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c r="A618" s="182"/>
      <c r="B618" s="179"/>
      <c r="C618" s="173"/>
      <c r="D618" s="179"/>
      <c r="E618" s="337" t="s">
        <v>374</v>
      </c>
      <c r="F618" s="338"/>
      <c r="G618" s="339"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5"/>
      <c r="AR619" s="193"/>
      <c r="AS619" s="126" t="s">
        <v>356</v>
      </c>
      <c r="AT619" s="127"/>
      <c r="AU619" s="193"/>
      <c r="AV619" s="193"/>
      <c r="AW619" s="126" t="s">
        <v>300</v>
      </c>
      <c r="AX619" s="188"/>
    </row>
    <row r="620" spans="1:50" ht="23.25" hidden="1" customHeight="1">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3" t="s">
        <v>14</v>
      </c>
      <c r="AC622" s="583"/>
      <c r="AD622" s="583"/>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c r="A623" s="182"/>
      <c r="B623" s="179"/>
      <c r="C623" s="173"/>
      <c r="D623" s="179"/>
      <c r="E623" s="337" t="s">
        <v>374</v>
      </c>
      <c r="F623" s="338"/>
      <c r="G623" s="339"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5"/>
      <c r="AR624" s="193"/>
      <c r="AS624" s="126" t="s">
        <v>356</v>
      </c>
      <c r="AT624" s="127"/>
      <c r="AU624" s="193"/>
      <c r="AV624" s="193"/>
      <c r="AW624" s="126" t="s">
        <v>300</v>
      </c>
      <c r="AX624" s="188"/>
    </row>
    <row r="625" spans="1:50" ht="23.25" hidden="1" customHeight="1">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3" t="s">
        <v>14</v>
      </c>
      <c r="AC627" s="583"/>
      <c r="AD627" s="583"/>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c r="A628" s="182"/>
      <c r="B628" s="179"/>
      <c r="C628" s="173"/>
      <c r="D628" s="179"/>
      <c r="E628" s="337" t="s">
        <v>374</v>
      </c>
      <c r="F628" s="338"/>
      <c r="G628" s="339"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5"/>
      <c r="AR629" s="193"/>
      <c r="AS629" s="126" t="s">
        <v>356</v>
      </c>
      <c r="AT629" s="127"/>
      <c r="AU629" s="193"/>
      <c r="AV629" s="193"/>
      <c r="AW629" s="126" t="s">
        <v>300</v>
      </c>
      <c r="AX629" s="188"/>
    </row>
    <row r="630" spans="1:50" ht="23.25" hidden="1" customHeight="1">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3" t="s">
        <v>14</v>
      </c>
      <c r="AC632" s="583"/>
      <c r="AD632" s="583"/>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c r="A633" s="182"/>
      <c r="B633" s="179"/>
      <c r="C633" s="173"/>
      <c r="D633" s="179"/>
      <c r="E633" s="337" t="s">
        <v>374</v>
      </c>
      <c r="F633" s="338"/>
      <c r="G633" s="339"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5"/>
      <c r="AR634" s="193"/>
      <c r="AS634" s="126" t="s">
        <v>356</v>
      </c>
      <c r="AT634" s="127"/>
      <c r="AU634" s="193"/>
      <c r="AV634" s="193"/>
      <c r="AW634" s="126" t="s">
        <v>300</v>
      </c>
      <c r="AX634" s="188"/>
    </row>
    <row r="635" spans="1:50" ht="23.25" hidden="1" customHeight="1">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3" t="s">
        <v>14</v>
      </c>
      <c r="AC637" s="583"/>
      <c r="AD637" s="583"/>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c r="A638" s="182"/>
      <c r="B638" s="179"/>
      <c r="C638" s="173"/>
      <c r="D638" s="179"/>
      <c r="E638" s="337" t="s">
        <v>374</v>
      </c>
      <c r="F638" s="338"/>
      <c r="G638" s="339"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5"/>
      <c r="AR639" s="193"/>
      <c r="AS639" s="126" t="s">
        <v>356</v>
      </c>
      <c r="AT639" s="127"/>
      <c r="AU639" s="193"/>
      <c r="AV639" s="193"/>
      <c r="AW639" s="126" t="s">
        <v>300</v>
      </c>
      <c r="AX639" s="188"/>
    </row>
    <row r="640" spans="1:50" ht="23.25" hidden="1" customHeight="1">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3" t="s">
        <v>14</v>
      </c>
      <c r="AC642" s="583"/>
      <c r="AD642" s="583"/>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911" t="s">
        <v>384</v>
      </c>
      <c r="H646" s="116"/>
      <c r="I646" s="116"/>
      <c r="J646" s="912"/>
      <c r="K646" s="913"/>
      <c r="L646" s="913"/>
      <c r="M646" s="913"/>
      <c r="N646" s="913"/>
      <c r="O646" s="913"/>
      <c r="P646" s="913"/>
      <c r="Q646" s="913"/>
      <c r="R646" s="913"/>
      <c r="S646" s="913"/>
      <c r="T646" s="914"/>
      <c r="U646" s="632"/>
      <c r="V646" s="632"/>
      <c r="W646" s="632"/>
      <c r="X646" s="632"/>
      <c r="Y646" s="632"/>
      <c r="Z646" s="632"/>
      <c r="AA646" s="632"/>
      <c r="AB646" s="632"/>
      <c r="AC646" s="632"/>
      <c r="AD646" s="632"/>
      <c r="AE646" s="632"/>
      <c r="AF646" s="632"/>
      <c r="AG646" s="632"/>
      <c r="AH646" s="632"/>
      <c r="AI646" s="632"/>
      <c r="AJ646" s="632"/>
      <c r="AK646" s="632"/>
      <c r="AL646" s="632"/>
      <c r="AM646" s="632"/>
      <c r="AN646" s="632"/>
      <c r="AO646" s="632"/>
      <c r="AP646" s="632"/>
      <c r="AQ646" s="632"/>
      <c r="AR646" s="632"/>
      <c r="AS646" s="632"/>
      <c r="AT646" s="632"/>
      <c r="AU646" s="632"/>
      <c r="AV646" s="632"/>
      <c r="AW646" s="632"/>
      <c r="AX646" s="915"/>
    </row>
    <row r="647" spans="1:50" ht="18.75" hidden="1" customHeight="1">
      <c r="A647" s="182"/>
      <c r="B647" s="179"/>
      <c r="C647" s="173"/>
      <c r="D647" s="179"/>
      <c r="E647" s="337" t="s">
        <v>373</v>
      </c>
      <c r="F647" s="338"/>
      <c r="G647" s="339"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5"/>
      <c r="AR648" s="193"/>
      <c r="AS648" s="126" t="s">
        <v>356</v>
      </c>
      <c r="AT648" s="127"/>
      <c r="AU648" s="193"/>
      <c r="AV648" s="193"/>
      <c r="AW648" s="126" t="s">
        <v>300</v>
      </c>
      <c r="AX648" s="188"/>
    </row>
    <row r="649" spans="1:50" ht="23.25" hidden="1" customHeight="1">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3" t="s">
        <v>301</v>
      </c>
      <c r="AC651" s="583"/>
      <c r="AD651" s="583"/>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c r="A652" s="182"/>
      <c r="B652" s="179"/>
      <c r="C652" s="173"/>
      <c r="D652" s="179"/>
      <c r="E652" s="337" t="s">
        <v>373</v>
      </c>
      <c r="F652" s="338"/>
      <c r="G652" s="339"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5"/>
      <c r="AR653" s="193"/>
      <c r="AS653" s="126" t="s">
        <v>356</v>
      </c>
      <c r="AT653" s="127"/>
      <c r="AU653" s="193"/>
      <c r="AV653" s="193"/>
      <c r="AW653" s="126" t="s">
        <v>300</v>
      </c>
      <c r="AX653" s="188"/>
    </row>
    <row r="654" spans="1:50" ht="23.25" hidden="1" customHeight="1">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3" t="s">
        <v>301</v>
      </c>
      <c r="AC656" s="583"/>
      <c r="AD656" s="583"/>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c r="A657" s="182"/>
      <c r="B657" s="179"/>
      <c r="C657" s="173"/>
      <c r="D657" s="179"/>
      <c r="E657" s="337" t="s">
        <v>373</v>
      </c>
      <c r="F657" s="338"/>
      <c r="G657" s="339"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5"/>
      <c r="AR658" s="193"/>
      <c r="AS658" s="126" t="s">
        <v>356</v>
      </c>
      <c r="AT658" s="127"/>
      <c r="AU658" s="193"/>
      <c r="AV658" s="193"/>
      <c r="AW658" s="126" t="s">
        <v>300</v>
      </c>
      <c r="AX658" s="188"/>
    </row>
    <row r="659" spans="1:50" ht="23.25" hidden="1" customHeight="1">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3" t="s">
        <v>301</v>
      </c>
      <c r="AC661" s="583"/>
      <c r="AD661" s="583"/>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c r="A662" s="182"/>
      <c r="B662" s="179"/>
      <c r="C662" s="173"/>
      <c r="D662" s="179"/>
      <c r="E662" s="337" t="s">
        <v>373</v>
      </c>
      <c r="F662" s="338"/>
      <c r="G662" s="339"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5"/>
      <c r="AR663" s="193"/>
      <c r="AS663" s="126" t="s">
        <v>356</v>
      </c>
      <c r="AT663" s="127"/>
      <c r="AU663" s="193"/>
      <c r="AV663" s="193"/>
      <c r="AW663" s="126" t="s">
        <v>300</v>
      </c>
      <c r="AX663" s="188"/>
    </row>
    <row r="664" spans="1:50" ht="23.25" hidden="1" customHeight="1">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3" t="s">
        <v>301</v>
      </c>
      <c r="AC666" s="583"/>
      <c r="AD666" s="583"/>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hidden="1" customHeight="1">
      <c r="A667" s="182"/>
      <c r="B667" s="179"/>
      <c r="C667" s="173"/>
      <c r="D667" s="179"/>
      <c r="E667" s="337" t="s">
        <v>373</v>
      </c>
      <c r="F667" s="338"/>
      <c r="G667" s="339"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5"/>
      <c r="AR668" s="193"/>
      <c r="AS668" s="126" t="s">
        <v>356</v>
      </c>
      <c r="AT668" s="127"/>
      <c r="AU668" s="193"/>
      <c r="AV668" s="193"/>
      <c r="AW668" s="126" t="s">
        <v>300</v>
      </c>
      <c r="AX668" s="188"/>
    </row>
    <row r="669" spans="1:50" ht="23.25" hidden="1" customHeight="1">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25" hidden="1" customHeight="1">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25" hidden="1" customHeight="1">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3" t="s">
        <v>301</v>
      </c>
      <c r="AC671" s="583"/>
      <c r="AD671" s="583"/>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75" hidden="1" customHeight="1">
      <c r="A672" s="182"/>
      <c r="B672" s="179"/>
      <c r="C672" s="173"/>
      <c r="D672" s="179"/>
      <c r="E672" s="337" t="s">
        <v>374</v>
      </c>
      <c r="F672" s="338"/>
      <c r="G672" s="339"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5"/>
      <c r="AR673" s="193"/>
      <c r="AS673" s="126" t="s">
        <v>356</v>
      </c>
      <c r="AT673" s="127"/>
      <c r="AU673" s="193"/>
      <c r="AV673" s="193"/>
      <c r="AW673" s="126" t="s">
        <v>300</v>
      </c>
      <c r="AX673" s="188"/>
    </row>
    <row r="674" spans="1:50" ht="23.25" hidden="1" customHeight="1">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t="23.25" hidden="1" customHeight="1">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t="23.25" hidden="1" customHeight="1">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3" t="s">
        <v>14</v>
      </c>
      <c r="AC676" s="583"/>
      <c r="AD676" s="583"/>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t="18.75" hidden="1" customHeight="1">
      <c r="A677" s="182"/>
      <c r="B677" s="179"/>
      <c r="C677" s="173"/>
      <c r="D677" s="179"/>
      <c r="E677" s="337" t="s">
        <v>374</v>
      </c>
      <c r="F677" s="338"/>
      <c r="G677" s="339"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5"/>
      <c r="AR678" s="193"/>
      <c r="AS678" s="126" t="s">
        <v>356</v>
      </c>
      <c r="AT678" s="127"/>
      <c r="AU678" s="193"/>
      <c r="AV678" s="193"/>
      <c r="AW678" s="126" t="s">
        <v>300</v>
      </c>
      <c r="AX678" s="188"/>
    </row>
    <row r="679" spans="1:50" ht="23.25" hidden="1" customHeight="1">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3" t="s">
        <v>14</v>
      </c>
      <c r="AC681" s="583"/>
      <c r="AD681" s="583"/>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c r="A682" s="182"/>
      <c r="B682" s="179"/>
      <c r="C682" s="173"/>
      <c r="D682" s="179"/>
      <c r="E682" s="337" t="s">
        <v>374</v>
      </c>
      <c r="F682" s="338"/>
      <c r="G682" s="339"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5"/>
      <c r="AR683" s="193"/>
      <c r="AS683" s="126" t="s">
        <v>356</v>
      </c>
      <c r="AT683" s="127"/>
      <c r="AU683" s="193"/>
      <c r="AV683" s="193"/>
      <c r="AW683" s="126" t="s">
        <v>300</v>
      </c>
      <c r="AX683" s="188"/>
    </row>
    <row r="684" spans="1:50" ht="23.25" hidden="1" customHeight="1">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3" t="s">
        <v>14</v>
      </c>
      <c r="AC686" s="583"/>
      <c r="AD686" s="583"/>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c r="A687" s="182"/>
      <c r="B687" s="179"/>
      <c r="C687" s="173"/>
      <c r="D687" s="179"/>
      <c r="E687" s="337" t="s">
        <v>374</v>
      </c>
      <c r="F687" s="338"/>
      <c r="G687" s="339"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5"/>
      <c r="AR688" s="193"/>
      <c r="AS688" s="126" t="s">
        <v>356</v>
      </c>
      <c r="AT688" s="127"/>
      <c r="AU688" s="193"/>
      <c r="AV688" s="193"/>
      <c r="AW688" s="126" t="s">
        <v>300</v>
      </c>
      <c r="AX688" s="188"/>
    </row>
    <row r="689" spans="1:50" ht="23.25" hidden="1" customHeight="1">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3" t="s">
        <v>14</v>
      </c>
      <c r="AC691" s="583"/>
      <c r="AD691" s="583"/>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c r="A692" s="182"/>
      <c r="B692" s="179"/>
      <c r="C692" s="173"/>
      <c r="D692" s="179"/>
      <c r="E692" s="337" t="s">
        <v>374</v>
      </c>
      <c r="F692" s="338"/>
      <c r="G692" s="339"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5"/>
      <c r="AR693" s="193"/>
      <c r="AS693" s="126" t="s">
        <v>356</v>
      </c>
      <c r="AT693" s="127"/>
      <c r="AU693" s="193"/>
      <c r="AV693" s="193"/>
      <c r="AW693" s="126" t="s">
        <v>300</v>
      </c>
      <c r="AX693" s="188"/>
    </row>
    <row r="694" spans="1:50" ht="23.25" hidden="1" customHeight="1">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3" t="s">
        <v>14</v>
      </c>
      <c r="AC696" s="583"/>
      <c r="AD696" s="583"/>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4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33" t="s">
        <v>31</v>
      </c>
      <c r="AH701" s="380"/>
      <c r="AI701" s="380"/>
      <c r="AJ701" s="380"/>
      <c r="AK701" s="380"/>
      <c r="AL701" s="380"/>
      <c r="AM701" s="380"/>
      <c r="AN701" s="380"/>
      <c r="AO701" s="380"/>
      <c r="AP701" s="380"/>
      <c r="AQ701" s="380"/>
      <c r="AR701" s="380"/>
      <c r="AS701" s="380"/>
      <c r="AT701" s="380"/>
      <c r="AU701" s="380"/>
      <c r="AV701" s="380"/>
      <c r="AW701" s="380"/>
      <c r="AX701" s="834"/>
    </row>
    <row r="702" spans="1:50" ht="32.25" customHeight="1">
      <c r="A702" s="879" t="s">
        <v>259</v>
      </c>
      <c r="B702" s="880"/>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40" t="s">
        <v>551</v>
      </c>
      <c r="AE702" s="341"/>
      <c r="AF702" s="341"/>
      <c r="AG702" s="383" t="s">
        <v>579</v>
      </c>
      <c r="AH702" s="384"/>
      <c r="AI702" s="384"/>
      <c r="AJ702" s="384"/>
      <c r="AK702" s="384"/>
      <c r="AL702" s="384"/>
      <c r="AM702" s="384"/>
      <c r="AN702" s="384"/>
      <c r="AO702" s="384"/>
      <c r="AP702" s="384"/>
      <c r="AQ702" s="384"/>
      <c r="AR702" s="384"/>
      <c r="AS702" s="384"/>
      <c r="AT702" s="384"/>
      <c r="AU702" s="384"/>
      <c r="AV702" s="384"/>
      <c r="AW702" s="384"/>
      <c r="AX702" s="385"/>
    </row>
    <row r="703" spans="1:50" ht="38.25" customHeight="1">
      <c r="A703" s="881"/>
      <c r="B703" s="882"/>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0"/>
      <c r="AD703" s="321" t="s">
        <v>551</v>
      </c>
      <c r="AE703" s="322"/>
      <c r="AF703" s="322"/>
      <c r="AG703" s="94" t="s">
        <v>580</v>
      </c>
      <c r="AH703" s="333"/>
      <c r="AI703" s="333"/>
      <c r="AJ703" s="333"/>
      <c r="AK703" s="333"/>
      <c r="AL703" s="333"/>
      <c r="AM703" s="333"/>
      <c r="AN703" s="333"/>
      <c r="AO703" s="333"/>
      <c r="AP703" s="333"/>
      <c r="AQ703" s="333"/>
      <c r="AR703" s="333"/>
      <c r="AS703" s="333"/>
      <c r="AT703" s="333"/>
      <c r="AU703" s="333"/>
      <c r="AV703" s="333"/>
      <c r="AW703" s="333"/>
      <c r="AX703" s="334"/>
    </row>
    <row r="704" spans="1:50" ht="34.5" customHeight="1">
      <c r="A704" s="883"/>
      <c r="B704" s="884"/>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1" t="s">
        <v>551</v>
      </c>
      <c r="AE704" s="792"/>
      <c r="AF704" s="792"/>
      <c r="AG704" s="120" t="s">
        <v>581</v>
      </c>
      <c r="AH704" s="554"/>
      <c r="AI704" s="554"/>
      <c r="AJ704" s="554"/>
      <c r="AK704" s="554"/>
      <c r="AL704" s="554"/>
      <c r="AM704" s="554"/>
      <c r="AN704" s="554"/>
      <c r="AO704" s="554"/>
      <c r="AP704" s="554"/>
      <c r="AQ704" s="554"/>
      <c r="AR704" s="554"/>
      <c r="AS704" s="554"/>
      <c r="AT704" s="554"/>
      <c r="AU704" s="554"/>
      <c r="AV704" s="554"/>
      <c r="AW704" s="554"/>
      <c r="AX704" s="719"/>
    </row>
    <row r="705" spans="1:50" ht="27" customHeight="1">
      <c r="A705" s="648" t="s">
        <v>39</v>
      </c>
      <c r="B705" s="649"/>
      <c r="C705" s="830" t="s">
        <v>41</v>
      </c>
      <c r="D705" s="831"/>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32"/>
      <c r="AD705" s="726" t="s">
        <v>583</v>
      </c>
      <c r="AE705" s="727"/>
      <c r="AF705" s="727"/>
      <c r="AG705" s="751"/>
      <c r="AH705" s="752"/>
      <c r="AI705" s="752"/>
      <c r="AJ705" s="752"/>
      <c r="AK705" s="752"/>
      <c r="AL705" s="752"/>
      <c r="AM705" s="752"/>
      <c r="AN705" s="752"/>
      <c r="AO705" s="752"/>
      <c r="AP705" s="752"/>
      <c r="AQ705" s="752"/>
      <c r="AR705" s="752"/>
      <c r="AS705" s="752"/>
      <c r="AT705" s="752"/>
      <c r="AU705" s="752"/>
      <c r="AV705" s="752"/>
      <c r="AW705" s="752"/>
      <c r="AX705" s="753"/>
    </row>
    <row r="706" spans="1:50" ht="35.25" customHeight="1">
      <c r="A706" s="650"/>
      <c r="B706" s="651"/>
      <c r="C706" s="803"/>
      <c r="D706" s="804"/>
      <c r="E706" s="742" t="s">
        <v>529</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21" t="s">
        <v>582</v>
      </c>
      <c r="AE706" s="322"/>
      <c r="AF706" s="674"/>
      <c r="AG706" s="751"/>
      <c r="AH706" s="752"/>
      <c r="AI706" s="752"/>
      <c r="AJ706" s="752"/>
      <c r="AK706" s="752"/>
      <c r="AL706" s="752"/>
      <c r="AM706" s="752"/>
      <c r="AN706" s="752"/>
      <c r="AO706" s="752"/>
      <c r="AP706" s="752"/>
      <c r="AQ706" s="752"/>
      <c r="AR706" s="752"/>
      <c r="AS706" s="752"/>
      <c r="AT706" s="752"/>
      <c r="AU706" s="752"/>
      <c r="AV706" s="752"/>
      <c r="AW706" s="752"/>
      <c r="AX706" s="753"/>
    </row>
    <row r="707" spans="1:50" ht="26.25" customHeight="1">
      <c r="A707" s="650"/>
      <c r="B707" s="651"/>
      <c r="C707" s="805"/>
      <c r="D707" s="806"/>
      <c r="E707" s="745" t="s">
        <v>452</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4" t="s">
        <v>582</v>
      </c>
      <c r="AE707" s="845"/>
      <c r="AF707" s="845"/>
      <c r="AG707" s="751"/>
      <c r="AH707" s="752"/>
      <c r="AI707" s="752"/>
      <c r="AJ707" s="752"/>
      <c r="AK707" s="752"/>
      <c r="AL707" s="752"/>
      <c r="AM707" s="752"/>
      <c r="AN707" s="752"/>
      <c r="AO707" s="752"/>
      <c r="AP707" s="752"/>
      <c r="AQ707" s="752"/>
      <c r="AR707" s="752"/>
      <c r="AS707" s="752"/>
      <c r="AT707" s="752"/>
      <c r="AU707" s="752"/>
      <c r="AV707" s="752"/>
      <c r="AW707" s="752"/>
      <c r="AX707" s="753"/>
    </row>
    <row r="708" spans="1:50" ht="26.25" customHeight="1">
      <c r="A708" s="650"/>
      <c r="B708" s="652"/>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09" t="s">
        <v>583</v>
      </c>
      <c r="AE708" s="610"/>
      <c r="AF708" s="610"/>
      <c r="AG708" s="751"/>
      <c r="AH708" s="877"/>
      <c r="AI708" s="877"/>
      <c r="AJ708" s="877"/>
      <c r="AK708" s="877"/>
      <c r="AL708" s="877"/>
      <c r="AM708" s="877"/>
      <c r="AN708" s="877"/>
      <c r="AO708" s="877"/>
      <c r="AP708" s="877"/>
      <c r="AQ708" s="877"/>
      <c r="AR708" s="877"/>
      <c r="AS708" s="877"/>
      <c r="AT708" s="877"/>
      <c r="AU708" s="877"/>
      <c r="AV708" s="877"/>
      <c r="AW708" s="877"/>
      <c r="AX708" s="878"/>
    </row>
    <row r="709" spans="1:50" ht="26.25" customHeight="1">
      <c r="A709" s="650"/>
      <c r="B709" s="652"/>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583</v>
      </c>
      <c r="AE709" s="322"/>
      <c r="AF709" s="322"/>
      <c r="AG709" s="94"/>
      <c r="AH709" s="333"/>
      <c r="AI709" s="333"/>
      <c r="AJ709" s="333"/>
      <c r="AK709" s="333"/>
      <c r="AL709" s="333"/>
      <c r="AM709" s="333"/>
      <c r="AN709" s="333"/>
      <c r="AO709" s="333"/>
      <c r="AP709" s="333"/>
      <c r="AQ709" s="333"/>
      <c r="AR709" s="333"/>
      <c r="AS709" s="333"/>
      <c r="AT709" s="333"/>
      <c r="AU709" s="333"/>
      <c r="AV709" s="333"/>
      <c r="AW709" s="333"/>
      <c r="AX709" s="334"/>
    </row>
    <row r="710" spans="1:50" ht="26.25" customHeight="1">
      <c r="A710" s="650"/>
      <c r="B710" s="652"/>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583</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c r="A711" s="650"/>
      <c r="B711" s="652"/>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8"/>
      <c r="AD711" s="321" t="s">
        <v>583</v>
      </c>
      <c r="AE711" s="322"/>
      <c r="AF711" s="322"/>
      <c r="AG711" s="94"/>
      <c r="AH711" s="333"/>
      <c r="AI711" s="333"/>
      <c r="AJ711" s="333"/>
      <c r="AK711" s="333"/>
      <c r="AL711" s="333"/>
      <c r="AM711" s="333"/>
      <c r="AN711" s="333"/>
      <c r="AO711" s="333"/>
      <c r="AP711" s="333"/>
      <c r="AQ711" s="333"/>
      <c r="AR711" s="333"/>
      <c r="AS711" s="333"/>
      <c r="AT711" s="333"/>
      <c r="AU711" s="333"/>
      <c r="AV711" s="333"/>
      <c r="AW711" s="333"/>
      <c r="AX711" s="334"/>
    </row>
    <row r="712" spans="1:50" ht="26.25" customHeight="1">
      <c r="A712" s="650"/>
      <c r="B712" s="652"/>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8"/>
      <c r="AD712" s="791" t="s">
        <v>583</v>
      </c>
      <c r="AE712" s="792"/>
      <c r="AF712" s="792"/>
      <c r="AG712" s="819"/>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c r="A713" s="650"/>
      <c r="B713" s="652"/>
      <c r="C713" s="972" t="s">
        <v>489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21" t="s">
        <v>583</v>
      </c>
      <c r="AE713" s="322"/>
      <c r="AF713" s="674"/>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53"/>
      <c r="B714" s="654"/>
      <c r="C714" s="655" t="s">
        <v>461</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6" t="s">
        <v>583</v>
      </c>
      <c r="AE714" s="817"/>
      <c r="AF714" s="818"/>
      <c r="AG714" s="94"/>
      <c r="AH714" s="333"/>
      <c r="AI714" s="333"/>
      <c r="AJ714" s="333"/>
      <c r="AK714" s="333"/>
      <c r="AL714" s="333"/>
      <c r="AM714" s="333"/>
      <c r="AN714" s="333"/>
      <c r="AO714" s="333"/>
      <c r="AP714" s="333"/>
      <c r="AQ714" s="333"/>
      <c r="AR714" s="333"/>
      <c r="AS714" s="333"/>
      <c r="AT714" s="333"/>
      <c r="AU714" s="333"/>
      <c r="AV714" s="333"/>
      <c r="AW714" s="333"/>
      <c r="AX714" s="334"/>
    </row>
    <row r="715" spans="1:50" ht="27" customHeight="1">
      <c r="A715" s="648" t="s">
        <v>40</v>
      </c>
      <c r="B715" s="793"/>
      <c r="C715" s="794" t="s">
        <v>462</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09" t="s">
        <v>583</v>
      </c>
      <c r="AE715" s="610"/>
      <c r="AF715" s="664"/>
      <c r="AG715" s="751"/>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c r="A716" s="650"/>
      <c r="B716" s="652"/>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4" t="s">
        <v>583</v>
      </c>
      <c r="AE716" s="635"/>
      <c r="AF716" s="635"/>
      <c r="AG716" s="94"/>
      <c r="AH716" s="95"/>
      <c r="AI716" s="95"/>
      <c r="AJ716" s="95"/>
      <c r="AK716" s="95"/>
      <c r="AL716" s="95"/>
      <c r="AM716" s="95"/>
      <c r="AN716" s="95"/>
      <c r="AO716" s="95"/>
      <c r="AP716" s="95"/>
      <c r="AQ716" s="95"/>
      <c r="AR716" s="95"/>
      <c r="AS716" s="95"/>
      <c r="AT716" s="95"/>
      <c r="AU716" s="95"/>
      <c r="AV716" s="95"/>
      <c r="AW716" s="95"/>
      <c r="AX716" s="96"/>
    </row>
    <row r="717" spans="1:50" ht="27" customHeight="1">
      <c r="A717" s="650"/>
      <c r="B717" s="652"/>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583</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c r="A718" s="653"/>
      <c r="B718" s="654"/>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583</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85" t="s">
        <v>58</v>
      </c>
      <c r="B719" s="786"/>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c r="AE719" s="610"/>
      <c r="AF719" s="610"/>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87"/>
      <c r="B720" s="78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87"/>
      <c r="B721" s="78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87"/>
      <c r="B722" s="78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87"/>
      <c r="B723" s="78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87"/>
      <c r="B724" s="78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89"/>
      <c r="B725" s="79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48" t="s">
        <v>48</v>
      </c>
      <c r="B726" s="811"/>
      <c r="C726" s="824" t="s">
        <v>53</v>
      </c>
      <c r="D726" s="846"/>
      <c r="E726" s="846"/>
      <c r="F726" s="847"/>
      <c r="G726" s="580" t="s">
        <v>591</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c r="A727" s="812"/>
      <c r="B727" s="813"/>
      <c r="C727" s="757" t="s">
        <v>57</v>
      </c>
      <c r="D727" s="758"/>
      <c r="E727" s="758"/>
      <c r="F727" s="759"/>
      <c r="G727" s="578" t="s">
        <v>592</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c r="A729" s="642"/>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7.5" customHeight="1" thickBot="1">
      <c r="A731" s="808"/>
      <c r="B731" s="809"/>
      <c r="C731" s="809"/>
      <c r="D731" s="809"/>
      <c r="E731" s="810"/>
      <c r="F731" s="741"/>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c r="A733" s="684"/>
      <c r="B733" s="685"/>
      <c r="C733" s="685"/>
      <c r="D733" s="685"/>
      <c r="E733" s="686"/>
      <c r="F733" s="645"/>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67.5" customHeight="1" thickBot="1">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c r="A736" s="658" t="s">
        <v>495</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c r="A737" s="1006" t="s">
        <v>431</v>
      </c>
      <c r="B737" s="203"/>
      <c r="C737" s="203"/>
      <c r="D737" s="204"/>
      <c r="E737" s="1002" t="s">
        <v>584</v>
      </c>
      <c r="F737" s="1002"/>
      <c r="G737" s="1002"/>
      <c r="H737" s="1002"/>
      <c r="I737" s="1002"/>
      <c r="J737" s="1002"/>
      <c r="K737" s="1002"/>
      <c r="L737" s="1002"/>
      <c r="M737" s="1002"/>
      <c r="N737" s="360" t="s">
        <v>358</v>
      </c>
      <c r="O737" s="360"/>
      <c r="P737" s="360"/>
      <c r="Q737" s="360"/>
      <c r="R737" s="1002" t="s">
        <v>584</v>
      </c>
      <c r="S737" s="1002"/>
      <c r="T737" s="1002"/>
      <c r="U737" s="1002"/>
      <c r="V737" s="1002"/>
      <c r="W737" s="1002"/>
      <c r="X737" s="1002"/>
      <c r="Y737" s="1002"/>
      <c r="Z737" s="1002"/>
      <c r="AA737" s="360" t="s">
        <v>359</v>
      </c>
      <c r="AB737" s="360"/>
      <c r="AC737" s="360"/>
      <c r="AD737" s="360"/>
      <c r="AE737" s="1002" t="s">
        <v>584</v>
      </c>
      <c r="AF737" s="1002"/>
      <c r="AG737" s="1002"/>
      <c r="AH737" s="1002"/>
      <c r="AI737" s="1002"/>
      <c r="AJ737" s="1002"/>
      <c r="AK737" s="1002"/>
      <c r="AL737" s="1002"/>
      <c r="AM737" s="1002"/>
      <c r="AN737" s="360" t="s">
        <v>360</v>
      </c>
      <c r="AO737" s="360"/>
      <c r="AP737" s="360"/>
      <c r="AQ737" s="360"/>
      <c r="AR737" s="1003" t="s">
        <v>585</v>
      </c>
      <c r="AS737" s="1004"/>
      <c r="AT737" s="1004"/>
      <c r="AU737" s="1004"/>
      <c r="AV737" s="1004"/>
      <c r="AW737" s="1004"/>
      <c r="AX737" s="1005"/>
      <c r="AY737" s="89"/>
      <c r="AZ737" s="89"/>
    </row>
    <row r="738" spans="1:52" ht="24.75" customHeight="1">
      <c r="A738" s="1006" t="s">
        <v>361</v>
      </c>
      <c r="B738" s="203"/>
      <c r="C738" s="203"/>
      <c r="D738" s="204"/>
      <c r="E738" s="1002" t="s">
        <v>585</v>
      </c>
      <c r="F738" s="1002"/>
      <c r="G738" s="1002"/>
      <c r="H738" s="1002"/>
      <c r="I738" s="1002"/>
      <c r="J738" s="1002"/>
      <c r="K738" s="1002"/>
      <c r="L738" s="1002"/>
      <c r="M738" s="1002"/>
      <c r="N738" s="360" t="s">
        <v>362</v>
      </c>
      <c r="O738" s="360"/>
      <c r="P738" s="360"/>
      <c r="Q738" s="360"/>
      <c r="R738" s="1002" t="s">
        <v>586</v>
      </c>
      <c r="S738" s="1002"/>
      <c r="T738" s="1002"/>
      <c r="U738" s="1002"/>
      <c r="V738" s="1002"/>
      <c r="W738" s="1002"/>
      <c r="X738" s="1002"/>
      <c r="Y738" s="1002"/>
      <c r="Z738" s="1002"/>
      <c r="AA738" s="360" t="s">
        <v>482</v>
      </c>
      <c r="AB738" s="360"/>
      <c r="AC738" s="360"/>
      <c r="AD738" s="360"/>
      <c r="AE738" s="1002" t="s">
        <v>587</v>
      </c>
      <c r="AF738" s="1002"/>
      <c r="AG738" s="1002"/>
      <c r="AH738" s="1002"/>
      <c r="AI738" s="1002"/>
      <c r="AJ738" s="1002"/>
      <c r="AK738" s="1002"/>
      <c r="AL738" s="1002"/>
      <c r="AM738" s="1002"/>
      <c r="AN738" s="1007"/>
      <c r="AO738" s="1008"/>
      <c r="AP738" s="1008"/>
      <c r="AQ738" s="1008"/>
      <c r="AR738" s="1008"/>
      <c r="AS738" s="1008"/>
      <c r="AT738" s="1008"/>
      <c r="AU738" s="1008"/>
      <c r="AV738" s="1008"/>
      <c r="AW738" s="1008"/>
      <c r="AX738" s="1009"/>
    </row>
    <row r="739" spans="1:52" ht="24.75" customHeight="1" thickBot="1">
      <c r="A739" s="1010" t="s">
        <v>543</v>
      </c>
      <c r="B739" s="1011"/>
      <c r="C739" s="1011"/>
      <c r="D739" s="1012"/>
      <c r="E739" s="965" t="s">
        <v>550</v>
      </c>
      <c r="F739" s="966"/>
      <c r="G739" s="966"/>
      <c r="H739" s="91" t="str">
        <f>IF(E739="", "", "(")</f>
        <v>(</v>
      </c>
      <c r="I739" s="998"/>
      <c r="J739" s="998"/>
      <c r="K739" s="91" t="str">
        <f>IF(OR(I739="　", I739=""), "", "-")</f>
        <v/>
      </c>
      <c r="L739" s="964">
        <v>76</v>
      </c>
      <c r="M739" s="964"/>
      <c r="N739" s="92" t="str">
        <f>IF(O739="", "", "-")</f>
        <v/>
      </c>
      <c r="O739" s="93"/>
      <c r="P739" s="92" t="str">
        <f>IF(E739="", "", ")")</f>
        <v>)</v>
      </c>
      <c r="Q739" s="965"/>
      <c r="R739" s="966"/>
      <c r="S739" s="966"/>
      <c r="T739" s="91" t="str">
        <f>IF(Q739="", "", "(")</f>
        <v/>
      </c>
      <c r="U739" s="998"/>
      <c r="V739" s="998"/>
      <c r="W739" s="91" t="str">
        <f>IF(OR(U739="　", U739=""), "", "-")</f>
        <v/>
      </c>
      <c r="X739" s="964"/>
      <c r="Y739" s="964"/>
      <c r="Z739" s="92" t="str">
        <f>IF(AA739="", "", "-")</f>
        <v/>
      </c>
      <c r="AA739" s="93"/>
      <c r="AB739" s="92" t="str">
        <f>IF(Q739="", "", ")")</f>
        <v/>
      </c>
      <c r="AC739" s="965"/>
      <c r="AD739" s="966"/>
      <c r="AE739" s="966"/>
      <c r="AF739" s="91" t="str">
        <f>IF(AC739="", "", "(")</f>
        <v/>
      </c>
      <c r="AG739" s="998"/>
      <c r="AH739" s="998"/>
      <c r="AI739" s="91" t="str">
        <f>IF(OR(AG739="　", AG739=""), "", "-")</f>
        <v/>
      </c>
      <c r="AJ739" s="964"/>
      <c r="AK739" s="964"/>
      <c r="AL739" s="92" t="str">
        <f>IF(AM739="", "", "-")</f>
        <v/>
      </c>
      <c r="AM739" s="93"/>
      <c r="AN739" s="92" t="str">
        <f>IF(AC739="", "", ")")</f>
        <v/>
      </c>
      <c r="AO739" s="999"/>
      <c r="AP739" s="1000"/>
      <c r="AQ739" s="1000"/>
      <c r="AR739" s="1000"/>
      <c r="AS739" s="1000"/>
      <c r="AT739" s="1000"/>
      <c r="AU739" s="1000"/>
      <c r="AV739" s="1000"/>
      <c r="AW739" s="1000"/>
      <c r="AX739" s="1001"/>
    </row>
    <row r="740" spans="1:52" ht="28.35" customHeight="1">
      <c r="A740" s="619" t="s">
        <v>532</v>
      </c>
      <c r="B740" s="620"/>
      <c r="C740" s="620"/>
      <c r="D740" s="620"/>
      <c r="E740" s="620"/>
      <c r="F740" s="62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6" t="s">
        <v>534</v>
      </c>
      <c r="B779" s="637"/>
      <c r="C779" s="637"/>
      <c r="D779" s="637"/>
      <c r="E779" s="637"/>
      <c r="F779" s="638"/>
      <c r="G779" s="665" t="s">
        <v>508</v>
      </c>
      <c r="H779" s="666"/>
      <c r="I779" s="666"/>
      <c r="J779" s="666"/>
      <c r="K779" s="666"/>
      <c r="L779" s="666"/>
      <c r="M779" s="666"/>
      <c r="N779" s="666"/>
      <c r="O779" s="666"/>
      <c r="P779" s="666"/>
      <c r="Q779" s="666"/>
      <c r="R779" s="666"/>
      <c r="S779" s="666"/>
      <c r="T779" s="666"/>
      <c r="U779" s="666"/>
      <c r="V779" s="666"/>
      <c r="W779" s="666"/>
      <c r="X779" s="666"/>
      <c r="Y779" s="666"/>
      <c r="Z779" s="666"/>
      <c r="AA779" s="666"/>
      <c r="AB779" s="667"/>
      <c r="AC779" s="665" t="s">
        <v>509</v>
      </c>
      <c r="AD779" s="666"/>
      <c r="AE779" s="666"/>
      <c r="AF779" s="666"/>
      <c r="AG779" s="666"/>
      <c r="AH779" s="666"/>
      <c r="AI779" s="666"/>
      <c r="AJ779" s="666"/>
      <c r="AK779" s="666"/>
      <c r="AL779" s="666"/>
      <c r="AM779" s="666"/>
      <c r="AN779" s="666"/>
      <c r="AO779" s="666"/>
      <c r="AP779" s="666"/>
      <c r="AQ779" s="666"/>
      <c r="AR779" s="666"/>
      <c r="AS779" s="666"/>
      <c r="AT779" s="666"/>
      <c r="AU779" s="666"/>
      <c r="AV779" s="666"/>
      <c r="AW779" s="666"/>
      <c r="AX779" s="802"/>
    </row>
    <row r="780" spans="1:50" ht="24.75" customHeight="1">
      <c r="A780" s="639"/>
      <c r="B780" s="640"/>
      <c r="C780" s="640"/>
      <c r="D780" s="640"/>
      <c r="E780" s="640"/>
      <c r="F780" s="641"/>
      <c r="G780" s="824" t="s">
        <v>17</v>
      </c>
      <c r="H780" s="679"/>
      <c r="I780" s="679"/>
      <c r="J780" s="679"/>
      <c r="K780" s="679"/>
      <c r="L780" s="678" t="s">
        <v>18</v>
      </c>
      <c r="M780" s="679"/>
      <c r="N780" s="679"/>
      <c r="O780" s="679"/>
      <c r="P780" s="679"/>
      <c r="Q780" s="679"/>
      <c r="R780" s="679"/>
      <c r="S780" s="679"/>
      <c r="T780" s="679"/>
      <c r="U780" s="679"/>
      <c r="V780" s="679"/>
      <c r="W780" s="679"/>
      <c r="X780" s="680"/>
      <c r="Y780" s="661" t="s">
        <v>19</v>
      </c>
      <c r="Z780" s="662"/>
      <c r="AA780" s="662"/>
      <c r="AB780" s="807"/>
      <c r="AC780" s="824" t="s">
        <v>17</v>
      </c>
      <c r="AD780" s="679"/>
      <c r="AE780" s="679"/>
      <c r="AF780" s="679"/>
      <c r="AG780" s="679"/>
      <c r="AH780" s="678" t="s">
        <v>18</v>
      </c>
      <c r="AI780" s="679"/>
      <c r="AJ780" s="679"/>
      <c r="AK780" s="679"/>
      <c r="AL780" s="679"/>
      <c r="AM780" s="679"/>
      <c r="AN780" s="679"/>
      <c r="AO780" s="679"/>
      <c r="AP780" s="679"/>
      <c r="AQ780" s="679"/>
      <c r="AR780" s="679"/>
      <c r="AS780" s="679"/>
      <c r="AT780" s="680"/>
      <c r="AU780" s="661" t="s">
        <v>19</v>
      </c>
      <c r="AV780" s="662"/>
      <c r="AW780" s="662"/>
      <c r="AX780" s="663"/>
    </row>
    <row r="781" spans="1:50" ht="24.75" customHeight="1">
      <c r="A781" s="639"/>
      <c r="B781" s="640"/>
      <c r="C781" s="640"/>
      <c r="D781" s="640"/>
      <c r="E781" s="640"/>
      <c r="F781" s="641"/>
      <c r="G781" s="681"/>
      <c r="H781" s="682"/>
      <c r="I781" s="682"/>
      <c r="J781" s="682"/>
      <c r="K781" s="683"/>
      <c r="L781" s="675"/>
      <c r="M781" s="676"/>
      <c r="N781" s="676"/>
      <c r="O781" s="676"/>
      <c r="P781" s="676"/>
      <c r="Q781" s="676"/>
      <c r="R781" s="676"/>
      <c r="S781" s="676"/>
      <c r="T781" s="676"/>
      <c r="U781" s="676"/>
      <c r="V781" s="676"/>
      <c r="W781" s="676"/>
      <c r="X781" s="677"/>
      <c r="Y781" s="386"/>
      <c r="Z781" s="387"/>
      <c r="AA781" s="387"/>
      <c r="AB781" s="814"/>
      <c r="AC781" s="681"/>
      <c r="AD781" s="682"/>
      <c r="AE781" s="682"/>
      <c r="AF781" s="682"/>
      <c r="AG781" s="683"/>
      <c r="AH781" s="675"/>
      <c r="AI781" s="676"/>
      <c r="AJ781" s="676"/>
      <c r="AK781" s="676"/>
      <c r="AL781" s="676"/>
      <c r="AM781" s="676"/>
      <c r="AN781" s="676"/>
      <c r="AO781" s="676"/>
      <c r="AP781" s="676"/>
      <c r="AQ781" s="676"/>
      <c r="AR781" s="676"/>
      <c r="AS781" s="676"/>
      <c r="AT781" s="677"/>
      <c r="AU781" s="386"/>
      <c r="AV781" s="387"/>
      <c r="AW781" s="387"/>
      <c r="AX781" s="388"/>
    </row>
    <row r="782" spans="1:50" ht="24.75" hidden="1" customHeight="1">
      <c r="A782" s="639"/>
      <c r="B782" s="640"/>
      <c r="C782" s="640"/>
      <c r="D782" s="640"/>
      <c r="E782" s="640"/>
      <c r="F782" s="641"/>
      <c r="G782" s="611"/>
      <c r="H782" s="612"/>
      <c r="I782" s="612"/>
      <c r="J782" s="612"/>
      <c r="K782" s="613"/>
      <c r="L782" s="603"/>
      <c r="M782" s="604"/>
      <c r="N782" s="604"/>
      <c r="O782" s="604"/>
      <c r="P782" s="604"/>
      <c r="Q782" s="604"/>
      <c r="R782" s="604"/>
      <c r="S782" s="604"/>
      <c r="T782" s="604"/>
      <c r="U782" s="604"/>
      <c r="V782" s="604"/>
      <c r="W782" s="604"/>
      <c r="X782" s="605"/>
      <c r="Y782" s="606"/>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hidden="1" customHeight="1">
      <c r="A783" s="639"/>
      <c r="B783" s="640"/>
      <c r="C783" s="640"/>
      <c r="D783" s="640"/>
      <c r="E783" s="640"/>
      <c r="F783" s="641"/>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hidden="1" customHeight="1">
      <c r="A784" s="639"/>
      <c r="B784" s="640"/>
      <c r="C784" s="640"/>
      <c r="D784" s="640"/>
      <c r="E784" s="640"/>
      <c r="F784" s="641"/>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c r="A785" s="639"/>
      <c r="B785" s="640"/>
      <c r="C785" s="640"/>
      <c r="D785" s="640"/>
      <c r="E785" s="640"/>
      <c r="F785" s="641"/>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c r="A786" s="639"/>
      <c r="B786" s="640"/>
      <c r="C786" s="640"/>
      <c r="D786" s="640"/>
      <c r="E786" s="640"/>
      <c r="F786" s="641"/>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c r="A787" s="639"/>
      <c r="B787" s="640"/>
      <c r="C787" s="640"/>
      <c r="D787" s="640"/>
      <c r="E787" s="640"/>
      <c r="F787" s="641"/>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c r="A788" s="639"/>
      <c r="B788" s="640"/>
      <c r="C788" s="640"/>
      <c r="D788" s="640"/>
      <c r="E788" s="640"/>
      <c r="F788" s="641"/>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c r="A789" s="639"/>
      <c r="B789" s="640"/>
      <c r="C789" s="640"/>
      <c r="D789" s="640"/>
      <c r="E789" s="640"/>
      <c r="F789" s="641"/>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c r="A790" s="639"/>
      <c r="B790" s="640"/>
      <c r="C790" s="640"/>
      <c r="D790" s="640"/>
      <c r="E790" s="640"/>
      <c r="F790" s="641"/>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c r="A791" s="639"/>
      <c r="B791" s="640"/>
      <c r="C791" s="640"/>
      <c r="D791" s="640"/>
      <c r="E791" s="640"/>
      <c r="F791" s="641"/>
      <c r="G791" s="835" t="s">
        <v>20</v>
      </c>
      <c r="H791" s="836"/>
      <c r="I791" s="836"/>
      <c r="J791" s="836"/>
      <c r="K791" s="836"/>
      <c r="L791" s="837"/>
      <c r="M791" s="838"/>
      <c r="N791" s="838"/>
      <c r="O791" s="838"/>
      <c r="P791" s="838"/>
      <c r="Q791" s="838"/>
      <c r="R791" s="838"/>
      <c r="S791" s="838"/>
      <c r="T791" s="838"/>
      <c r="U791" s="838"/>
      <c r="V791" s="838"/>
      <c r="W791" s="838"/>
      <c r="X791" s="839"/>
      <c r="Y791" s="840">
        <f>SUM(Y781:AB790)</f>
        <v>0</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0</v>
      </c>
      <c r="AV791" s="841"/>
      <c r="AW791" s="841"/>
      <c r="AX791" s="843"/>
    </row>
    <row r="792" spans="1:50" ht="24.75" hidden="1" customHeight="1">
      <c r="A792" s="639"/>
      <c r="B792" s="640"/>
      <c r="C792" s="640"/>
      <c r="D792" s="640"/>
      <c r="E792" s="640"/>
      <c r="F792" s="641"/>
      <c r="G792" s="665" t="s">
        <v>455</v>
      </c>
      <c r="H792" s="666"/>
      <c r="I792" s="666"/>
      <c r="J792" s="666"/>
      <c r="K792" s="666"/>
      <c r="L792" s="666"/>
      <c r="M792" s="666"/>
      <c r="N792" s="666"/>
      <c r="O792" s="666"/>
      <c r="P792" s="666"/>
      <c r="Q792" s="666"/>
      <c r="R792" s="666"/>
      <c r="S792" s="666"/>
      <c r="T792" s="666"/>
      <c r="U792" s="666"/>
      <c r="V792" s="666"/>
      <c r="W792" s="666"/>
      <c r="X792" s="666"/>
      <c r="Y792" s="666"/>
      <c r="Z792" s="666"/>
      <c r="AA792" s="666"/>
      <c r="AB792" s="667"/>
      <c r="AC792" s="665" t="s">
        <v>454</v>
      </c>
      <c r="AD792" s="666"/>
      <c r="AE792" s="666"/>
      <c r="AF792" s="666"/>
      <c r="AG792" s="666"/>
      <c r="AH792" s="666"/>
      <c r="AI792" s="666"/>
      <c r="AJ792" s="666"/>
      <c r="AK792" s="666"/>
      <c r="AL792" s="666"/>
      <c r="AM792" s="666"/>
      <c r="AN792" s="666"/>
      <c r="AO792" s="666"/>
      <c r="AP792" s="666"/>
      <c r="AQ792" s="666"/>
      <c r="AR792" s="666"/>
      <c r="AS792" s="666"/>
      <c r="AT792" s="666"/>
      <c r="AU792" s="666"/>
      <c r="AV792" s="666"/>
      <c r="AW792" s="666"/>
      <c r="AX792" s="802"/>
    </row>
    <row r="793" spans="1:50" ht="24.75" hidden="1" customHeight="1">
      <c r="A793" s="639"/>
      <c r="B793" s="640"/>
      <c r="C793" s="640"/>
      <c r="D793" s="640"/>
      <c r="E793" s="640"/>
      <c r="F793" s="641"/>
      <c r="G793" s="824" t="s">
        <v>17</v>
      </c>
      <c r="H793" s="679"/>
      <c r="I793" s="679"/>
      <c r="J793" s="679"/>
      <c r="K793" s="679"/>
      <c r="L793" s="678" t="s">
        <v>18</v>
      </c>
      <c r="M793" s="679"/>
      <c r="N793" s="679"/>
      <c r="O793" s="679"/>
      <c r="P793" s="679"/>
      <c r="Q793" s="679"/>
      <c r="R793" s="679"/>
      <c r="S793" s="679"/>
      <c r="T793" s="679"/>
      <c r="U793" s="679"/>
      <c r="V793" s="679"/>
      <c r="W793" s="679"/>
      <c r="X793" s="680"/>
      <c r="Y793" s="661" t="s">
        <v>19</v>
      </c>
      <c r="Z793" s="662"/>
      <c r="AA793" s="662"/>
      <c r="AB793" s="807"/>
      <c r="AC793" s="824" t="s">
        <v>17</v>
      </c>
      <c r="AD793" s="679"/>
      <c r="AE793" s="679"/>
      <c r="AF793" s="679"/>
      <c r="AG793" s="679"/>
      <c r="AH793" s="678" t="s">
        <v>18</v>
      </c>
      <c r="AI793" s="679"/>
      <c r="AJ793" s="679"/>
      <c r="AK793" s="679"/>
      <c r="AL793" s="679"/>
      <c r="AM793" s="679"/>
      <c r="AN793" s="679"/>
      <c r="AO793" s="679"/>
      <c r="AP793" s="679"/>
      <c r="AQ793" s="679"/>
      <c r="AR793" s="679"/>
      <c r="AS793" s="679"/>
      <c r="AT793" s="680"/>
      <c r="AU793" s="661" t="s">
        <v>19</v>
      </c>
      <c r="AV793" s="662"/>
      <c r="AW793" s="662"/>
      <c r="AX793" s="663"/>
    </row>
    <row r="794" spans="1:50" ht="24.75" hidden="1" customHeight="1">
      <c r="A794" s="639"/>
      <c r="B794" s="640"/>
      <c r="C794" s="640"/>
      <c r="D794" s="640"/>
      <c r="E794" s="640"/>
      <c r="F794" s="641"/>
      <c r="G794" s="681"/>
      <c r="H794" s="682"/>
      <c r="I794" s="682"/>
      <c r="J794" s="682"/>
      <c r="K794" s="683"/>
      <c r="L794" s="675"/>
      <c r="M794" s="676"/>
      <c r="N794" s="676"/>
      <c r="O794" s="676"/>
      <c r="P794" s="676"/>
      <c r="Q794" s="676"/>
      <c r="R794" s="676"/>
      <c r="S794" s="676"/>
      <c r="T794" s="676"/>
      <c r="U794" s="676"/>
      <c r="V794" s="676"/>
      <c r="W794" s="676"/>
      <c r="X794" s="677"/>
      <c r="Y794" s="386"/>
      <c r="Z794" s="387"/>
      <c r="AA794" s="387"/>
      <c r="AB794" s="814"/>
      <c r="AC794" s="681"/>
      <c r="AD794" s="682"/>
      <c r="AE794" s="682"/>
      <c r="AF794" s="682"/>
      <c r="AG794" s="683"/>
      <c r="AH794" s="675"/>
      <c r="AI794" s="676"/>
      <c r="AJ794" s="676"/>
      <c r="AK794" s="676"/>
      <c r="AL794" s="676"/>
      <c r="AM794" s="676"/>
      <c r="AN794" s="676"/>
      <c r="AO794" s="676"/>
      <c r="AP794" s="676"/>
      <c r="AQ794" s="676"/>
      <c r="AR794" s="676"/>
      <c r="AS794" s="676"/>
      <c r="AT794" s="677"/>
      <c r="AU794" s="386"/>
      <c r="AV794" s="387"/>
      <c r="AW794" s="387"/>
      <c r="AX794" s="388"/>
    </row>
    <row r="795" spans="1:50" ht="24.75" hidden="1" customHeight="1">
      <c r="A795" s="639"/>
      <c r="B795" s="640"/>
      <c r="C795" s="640"/>
      <c r="D795" s="640"/>
      <c r="E795" s="640"/>
      <c r="F795" s="641"/>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c r="A796" s="639"/>
      <c r="B796" s="640"/>
      <c r="C796" s="640"/>
      <c r="D796" s="640"/>
      <c r="E796" s="640"/>
      <c r="F796" s="641"/>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c r="A797" s="639"/>
      <c r="B797" s="640"/>
      <c r="C797" s="640"/>
      <c r="D797" s="640"/>
      <c r="E797" s="640"/>
      <c r="F797" s="641"/>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c r="A798" s="639"/>
      <c r="B798" s="640"/>
      <c r="C798" s="640"/>
      <c r="D798" s="640"/>
      <c r="E798" s="640"/>
      <c r="F798" s="641"/>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c r="A799" s="639"/>
      <c r="B799" s="640"/>
      <c r="C799" s="640"/>
      <c r="D799" s="640"/>
      <c r="E799" s="640"/>
      <c r="F799" s="641"/>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c r="A800" s="639"/>
      <c r="B800" s="640"/>
      <c r="C800" s="640"/>
      <c r="D800" s="640"/>
      <c r="E800" s="640"/>
      <c r="F800" s="641"/>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c r="A801" s="639"/>
      <c r="B801" s="640"/>
      <c r="C801" s="640"/>
      <c r="D801" s="640"/>
      <c r="E801" s="640"/>
      <c r="F801" s="641"/>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c r="A802" s="639"/>
      <c r="B802" s="640"/>
      <c r="C802" s="640"/>
      <c r="D802" s="640"/>
      <c r="E802" s="640"/>
      <c r="F802" s="641"/>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c r="A803" s="639"/>
      <c r="B803" s="640"/>
      <c r="C803" s="640"/>
      <c r="D803" s="640"/>
      <c r="E803" s="640"/>
      <c r="F803" s="641"/>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thickBot="1">
      <c r="A804" s="639"/>
      <c r="B804" s="640"/>
      <c r="C804" s="640"/>
      <c r="D804" s="640"/>
      <c r="E804" s="640"/>
      <c r="F804" s="641"/>
      <c r="G804" s="835" t="s">
        <v>20</v>
      </c>
      <c r="H804" s="836"/>
      <c r="I804" s="836"/>
      <c r="J804" s="836"/>
      <c r="K804" s="836"/>
      <c r="L804" s="837"/>
      <c r="M804" s="838"/>
      <c r="N804" s="838"/>
      <c r="O804" s="838"/>
      <c r="P804" s="838"/>
      <c r="Q804" s="838"/>
      <c r="R804" s="838"/>
      <c r="S804" s="838"/>
      <c r="T804" s="838"/>
      <c r="U804" s="838"/>
      <c r="V804" s="838"/>
      <c r="W804" s="838"/>
      <c r="X804" s="839"/>
      <c r="Y804" s="840">
        <f>SUM(Y794:AB803)</f>
        <v>0</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0</v>
      </c>
      <c r="AV804" s="841"/>
      <c r="AW804" s="841"/>
      <c r="AX804" s="843"/>
    </row>
    <row r="805" spans="1:50" ht="24.75" hidden="1" customHeight="1">
      <c r="A805" s="639"/>
      <c r="B805" s="640"/>
      <c r="C805" s="640"/>
      <c r="D805" s="640"/>
      <c r="E805" s="640"/>
      <c r="F805" s="641"/>
      <c r="G805" s="665" t="s">
        <v>456</v>
      </c>
      <c r="H805" s="666"/>
      <c r="I805" s="666"/>
      <c r="J805" s="666"/>
      <c r="K805" s="666"/>
      <c r="L805" s="666"/>
      <c r="M805" s="666"/>
      <c r="N805" s="666"/>
      <c r="O805" s="666"/>
      <c r="P805" s="666"/>
      <c r="Q805" s="666"/>
      <c r="R805" s="666"/>
      <c r="S805" s="666"/>
      <c r="T805" s="666"/>
      <c r="U805" s="666"/>
      <c r="V805" s="666"/>
      <c r="W805" s="666"/>
      <c r="X805" s="666"/>
      <c r="Y805" s="666"/>
      <c r="Z805" s="666"/>
      <c r="AA805" s="666"/>
      <c r="AB805" s="667"/>
      <c r="AC805" s="665" t="s">
        <v>457</v>
      </c>
      <c r="AD805" s="666"/>
      <c r="AE805" s="666"/>
      <c r="AF805" s="666"/>
      <c r="AG805" s="666"/>
      <c r="AH805" s="666"/>
      <c r="AI805" s="666"/>
      <c r="AJ805" s="666"/>
      <c r="AK805" s="666"/>
      <c r="AL805" s="666"/>
      <c r="AM805" s="666"/>
      <c r="AN805" s="666"/>
      <c r="AO805" s="666"/>
      <c r="AP805" s="666"/>
      <c r="AQ805" s="666"/>
      <c r="AR805" s="666"/>
      <c r="AS805" s="666"/>
      <c r="AT805" s="666"/>
      <c r="AU805" s="666"/>
      <c r="AV805" s="666"/>
      <c r="AW805" s="666"/>
      <c r="AX805" s="802"/>
    </row>
    <row r="806" spans="1:50" ht="24.75" hidden="1" customHeight="1">
      <c r="A806" s="639"/>
      <c r="B806" s="640"/>
      <c r="C806" s="640"/>
      <c r="D806" s="640"/>
      <c r="E806" s="640"/>
      <c r="F806" s="641"/>
      <c r="G806" s="824" t="s">
        <v>17</v>
      </c>
      <c r="H806" s="679"/>
      <c r="I806" s="679"/>
      <c r="J806" s="679"/>
      <c r="K806" s="679"/>
      <c r="L806" s="678" t="s">
        <v>18</v>
      </c>
      <c r="M806" s="679"/>
      <c r="N806" s="679"/>
      <c r="O806" s="679"/>
      <c r="P806" s="679"/>
      <c r="Q806" s="679"/>
      <c r="R806" s="679"/>
      <c r="S806" s="679"/>
      <c r="T806" s="679"/>
      <c r="U806" s="679"/>
      <c r="V806" s="679"/>
      <c r="W806" s="679"/>
      <c r="X806" s="680"/>
      <c r="Y806" s="661" t="s">
        <v>19</v>
      </c>
      <c r="Z806" s="662"/>
      <c r="AA806" s="662"/>
      <c r="AB806" s="807"/>
      <c r="AC806" s="824" t="s">
        <v>17</v>
      </c>
      <c r="AD806" s="679"/>
      <c r="AE806" s="679"/>
      <c r="AF806" s="679"/>
      <c r="AG806" s="679"/>
      <c r="AH806" s="678" t="s">
        <v>18</v>
      </c>
      <c r="AI806" s="679"/>
      <c r="AJ806" s="679"/>
      <c r="AK806" s="679"/>
      <c r="AL806" s="679"/>
      <c r="AM806" s="679"/>
      <c r="AN806" s="679"/>
      <c r="AO806" s="679"/>
      <c r="AP806" s="679"/>
      <c r="AQ806" s="679"/>
      <c r="AR806" s="679"/>
      <c r="AS806" s="679"/>
      <c r="AT806" s="680"/>
      <c r="AU806" s="661" t="s">
        <v>19</v>
      </c>
      <c r="AV806" s="662"/>
      <c r="AW806" s="662"/>
      <c r="AX806" s="663"/>
    </row>
    <row r="807" spans="1:50" ht="24.75" hidden="1" customHeight="1">
      <c r="A807" s="639"/>
      <c r="B807" s="640"/>
      <c r="C807" s="640"/>
      <c r="D807" s="640"/>
      <c r="E807" s="640"/>
      <c r="F807" s="641"/>
      <c r="G807" s="681"/>
      <c r="H807" s="682"/>
      <c r="I807" s="682"/>
      <c r="J807" s="682"/>
      <c r="K807" s="683"/>
      <c r="L807" s="675"/>
      <c r="M807" s="676"/>
      <c r="N807" s="676"/>
      <c r="O807" s="676"/>
      <c r="P807" s="676"/>
      <c r="Q807" s="676"/>
      <c r="R807" s="676"/>
      <c r="S807" s="676"/>
      <c r="T807" s="676"/>
      <c r="U807" s="676"/>
      <c r="V807" s="676"/>
      <c r="W807" s="676"/>
      <c r="X807" s="677"/>
      <c r="Y807" s="386"/>
      <c r="Z807" s="387"/>
      <c r="AA807" s="387"/>
      <c r="AB807" s="814"/>
      <c r="AC807" s="681"/>
      <c r="AD807" s="682"/>
      <c r="AE807" s="682"/>
      <c r="AF807" s="682"/>
      <c r="AG807" s="683"/>
      <c r="AH807" s="675"/>
      <c r="AI807" s="676"/>
      <c r="AJ807" s="676"/>
      <c r="AK807" s="676"/>
      <c r="AL807" s="676"/>
      <c r="AM807" s="676"/>
      <c r="AN807" s="676"/>
      <c r="AO807" s="676"/>
      <c r="AP807" s="676"/>
      <c r="AQ807" s="676"/>
      <c r="AR807" s="676"/>
      <c r="AS807" s="676"/>
      <c r="AT807" s="677"/>
      <c r="AU807" s="386"/>
      <c r="AV807" s="387"/>
      <c r="AW807" s="387"/>
      <c r="AX807" s="388"/>
    </row>
    <row r="808" spans="1:50" ht="24.75" hidden="1" customHeight="1">
      <c r="A808" s="639"/>
      <c r="B808" s="640"/>
      <c r="C808" s="640"/>
      <c r="D808" s="640"/>
      <c r="E808" s="640"/>
      <c r="F808" s="641"/>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c r="A809" s="639"/>
      <c r="B809" s="640"/>
      <c r="C809" s="640"/>
      <c r="D809" s="640"/>
      <c r="E809" s="640"/>
      <c r="F809" s="641"/>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c r="A810" s="639"/>
      <c r="B810" s="640"/>
      <c r="C810" s="640"/>
      <c r="D810" s="640"/>
      <c r="E810" s="640"/>
      <c r="F810" s="641"/>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c r="A811" s="639"/>
      <c r="B811" s="640"/>
      <c r="C811" s="640"/>
      <c r="D811" s="640"/>
      <c r="E811" s="640"/>
      <c r="F811" s="641"/>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c r="A812" s="639"/>
      <c r="B812" s="640"/>
      <c r="C812" s="640"/>
      <c r="D812" s="640"/>
      <c r="E812" s="640"/>
      <c r="F812" s="641"/>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c r="A813" s="639"/>
      <c r="B813" s="640"/>
      <c r="C813" s="640"/>
      <c r="D813" s="640"/>
      <c r="E813" s="640"/>
      <c r="F813" s="641"/>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c r="A814" s="639"/>
      <c r="B814" s="640"/>
      <c r="C814" s="640"/>
      <c r="D814" s="640"/>
      <c r="E814" s="640"/>
      <c r="F814" s="641"/>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c r="A815" s="639"/>
      <c r="B815" s="640"/>
      <c r="C815" s="640"/>
      <c r="D815" s="640"/>
      <c r="E815" s="640"/>
      <c r="F815" s="641"/>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c r="A816" s="639"/>
      <c r="B816" s="640"/>
      <c r="C816" s="640"/>
      <c r="D816" s="640"/>
      <c r="E816" s="640"/>
      <c r="F816" s="641"/>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c r="A817" s="639"/>
      <c r="B817" s="640"/>
      <c r="C817" s="640"/>
      <c r="D817" s="640"/>
      <c r="E817" s="640"/>
      <c r="F817" s="641"/>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c r="A818" s="639"/>
      <c r="B818" s="640"/>
      <c r="C818" s="640"/>
      <c r="D818" s="640"/>
      <c r="E818" s="640"/>
      <c r="F818" s="641"/>
      <c r="G818" s="665" t="s">
        <v>400</v>
      </c>
      <c r="H818" s="666"/>
      <c r="I818" s="666"/>
      <c r="J818" s="666"/>
      <c r="K818" s="666"/>
      <c r="L818" s="666"/>
      <c r="M818" s="666"/>
      <c r="N818" s="666"/>
      <c r="O818" s="666"/>
      <c r="P818" s="666"/>
      <c r="Q818" s="666"/>
      <c r="R818" s="666"/>
      <c r="S818" s="666"/>
      <c r="T818" s="666"/>
      <c r="U818" s="666"/>
      <c r="V818" s="666"/>
      <c r="W818" s="666"/>
      <c r="X818" s="666"/>
      <c r="Y818" s="666"/>
      <c r="Z818" s="666"/>
      <c r="AA818" s="666"/>
      <c r="AB818" s="667"/>
      <c r="AC818" s="665" t="s">
        <v>302</v>
      </c>
      <c r="AD818" s="666"/>
      <c r="AE818" s="666"/>
      <c r="AF818" s="666"/>
      <c r="AG818" s="666"/>
      <c r="AH818" s="666"/>
      <c r="AI818" s="666"/>
      <c r="AJ818" s="666"/>
      <c r="AK818" s="666"/>
      <c r="AL818" s="666"/>
      <c r="AM818" s="666"/>
      <c r="AN818" s="666"/>
      <c r="AO818" s="666"/>
      <c r="AP818" s="666"/>
      <c r="AQ818" s="666"/>
      <c r="AR818" s="666"/>
      <c r="AS818" s="666"/>
      <c r="AT818" s="666"/>
      <c r="AU818" s="666"/>
      <c r="AV818" s="666"/>
      <c r="AW818" s="666"/>
      <c r="AX818" s="802"/>
    </row>
    <row r="819" spans="1:50" ht="24.75" hidden="1" customHeight="1">
      <c r="A819" s="639"/>
      <c r="B819" s="640"/>
      <c r="C819" s="640"/>
      <c r="D819" s="640"/>
      <c r="E819" s="640"/>
      <c r="F819" s="641"/>
      <c r="G819" s="824" t="s">
        <v>17</v>
      </c>
      <c r="H819" s="679"/>
      <c r="I819" s="679"/>
      <c r="J819" s="679"/>
      <c r="K819" s="679"/>
      <c r="L819" s="678" t="s">
        <v>18</v>
      </c>
      <c r="M819" s="679"/>
      <c r="N819" s="679"/>
      <c r="O819" s="679"/>
      <c r="P819" s="679"/>
      <c r="Q819" s="679"/>
      <c r="R819" s="679"/>
      <c r="S819" s="679"/>
      <c r="T819" s="679"/>
      <c r="U819" s="679"/>
      <c r="V819" s="679"/>
      <c r="W819" s="679"/>
      <c r="X819" s="680"/>
      <c r="Y819" s="661" t="s">
        <v>19</v>
      </c>
      <c r="Z819" s="662"/>
      <c r="AA819" s="662"/>
      <c r="AB819" s="807"/>
      <c r="AC819" s="824" t="s">
        <v>17</v>
      </c>
      <c r="AD819" s="679"/>
      <c r="AE819" s="679"/>
      <c r="AF819" s="679"/>
      <c r="AG819" s="679"/>
      <c r="AH819" s="678" t="s">
        <v>18</v>
      </c>
      <c r="AI819" s="679"/>
      <c r="AJ819" s="679"/>
      <c r="AK819" s="679"/>
      <c r="AL819" s="679"/>
      <c r="AM819" s="679"/>
      <c r="AN819" s="679"/>
      <c r="AO819" s="679"/>
      <c r="AP819" s="679"/>
      <c r="AQ819" s="679"/>
      <c r="AR819" s="679"/>
      <c r="AS819" s="679"/>
      <c r="AT819" s="680"/>
      <c r="AU819" s="661" t="s">
        <v>19</v>
      </c>
      <c r="AV819" s="662"/>
      <c r="AW819" s="662"/>
      <c r="AX819" s="663"/>
    </row>
    <row r="820" spans="1:50" s="16" customFormat="1" ht="24.75" hidden="1" customHeight="1">
      <c r="A820" s="639"/>
      <c r="B820" s="640"/>
      <c r="C820" s="640"/>
      <c r="D820" s="640"/>
      <c r="E820" s="640"/>
      <c r="F820" s="641"/>
      <c r="G820" s="681"/>
      <c r="H820" s="682"/>
      <c r="I820" s="682"/>
      <c r="J820" s="682"/>
      <c r="K820" s="683"/>
      <c r="L820" s="675"/>
      <c r="M820" s="676"/>
      <c r="N820" s="676"/>
      <c r="O820" s="676"/>
      <c r="P820" s="676"/>
      <c r="Q820" s="676"/>
      <c r="R820" s="676"/>
      <c r="S820" s="676"/>
      <c r="T820" s="676"/>
      <c r="U820" s="676"/>
      <c r="V820" s="676"/>
      <c r="W820" s="676"/>
      <c r="X820" s="677"/>
      <c r="Y820" s="386"/>
      <c r="Z820" s="387"/>
      <c r="AA820" s="387"/>
      <c r="AB820" s="814"/>
      <c r="AC820" s="681"/>
      <c r="AD820" s="682"/>
      <c r="AE820" s="682"/>
      <c r="AF820" s="682"/>
      <c r="AG820" s="683"/>
      <c r="AH820" s="675"/>
      <c r="AI820" s="676"/>
      <c r="AJ820" s="676"/>
      <c r="AK820" s="676"/>
      <c r="AL820" s="676"/>
      <c r="AM820" s="676"/>
      <c r="AN820" s="676"/>
      <c r="AO820" s="676"/>
      <c r="AP820" s="676"/>
      <c r="AQ820" s="676"/>
      <c r="AR820" s="676"/>
      <c r="AS820" s="676"/>
      <c r="AT820" s="677"/>
      <c r="AU820" s="386"/>
      <c r="AV820" s="387"/>
      <c r="AW820" s="387"/>
      <c r="AX820" s="388"/>
    </row>
    <row r="821" spans="1:50" ht="24.75" hidden="1" customHeight="1">
      <c r="A821" s="639"/>
      <c r="B821" s="640"/>
      <c r="C821" s="640"/>
      <c r="D821" s="640"/>
      <c r="E821" s="640"/>
      <c r="F821" s="641"/>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c r="A822" s="639"/>
      <c r="B822" s="640"/>
      <c r="C822" s="640"/>
      <c r="D822" s="640"/>
      <c r="E822" s="640"/>
      <c r="F822" s="641"/>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c r="A823" s="639"/>
      <c r="B823" s="640"/>
      <c r="C823" s="640"/>
      <c r="D823" s="640"/>
      <c r="E823" s="640"/>
      <c r="F823" s="641"/>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c r="A824" s="639"/>
      <c r="B824" s="640"/>
      <c r="C824" s="640"/>
      <c r="D824" s="640"/>
      <c r="E824" s="640"/>
      <c r="F824" s="641"/>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c r="A825" s="639"/>
      <c r="B825" s="640"/>
      <c r="C825" s="640"/>
      <c r="D825" s="640"/>
      <c r="E825" s="640"/>
      <c r="F825" s="641"/>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c r="A826" s="639"/>
      <c r="B826" s="640"/>
      <c r="C826" s="640"/>
      <c r="D826" s="640"/>
      <c r="E826" s="640"/>
      <c r="F826" s="641"/>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c r="A827" s="639"/>
      <c r="B827" s="640"/>
      <c r="C827" s="640"/>
      <c r="D827" s="640"/>
      <c r="E827" s="640"/>
      <c r="F827" s="641"/>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c r="A828" s="639"/>
      <c r="B828" s="640"/>
      <c r="C828" s="640"/>
      <c r="D828" s="640"/>
      <c r="E828" s="640"/>
      <c r="F828" s="641"/>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c r="A829" s="639"/>
      <c r="B829" s="640"/>
      <c r="C829" s="640"/>
      <c r="D829" s="640"/>
      <c r="E829" s="640"/>
      <c r="F829" s="641"/>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c r="A830" s="639"/>
      <c r="B830" s="640"/>
      <c r="C830" s="640"/>
      <c r="D830" s="640"/>
      <c r="E830" s="640"/>
      <c r="F830" s="641"/>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customHeight="1" thickBot="1">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479</v>
      </c>
      <c r="AD836" s="142"/>
      <c r="AE836" s="142"/>
      <c r="AF836" s="142"/>
      <c r="AG836" s="142"/>
      <c r="AH836" s="362" t="s">
        <v>515</v>
      </c>
      <c r="AI836" s="359"/>
      <c r="AJ836" s="359"/>
      <c r="AK836" s="359"/>
      <c r="AL836" s="359" t="s">
        <v>21</v>
      </c>
      <c r="AM836" s="359"/>
      <c r="AN836" s="359"/>
      <c r="AO836" s="364"/>
      <c r="AP836" s="365" t="s">
        <v>433</v>
      </c>
      <c r="AQ836" s="365"/>
      <c r="AR836" s="365"/>
      <c r="AS836" s="365"/>
      <c r="AT836" s="365"/>
      <c r="AU836" s="365"/>
      <c r="AV836" s="365"/>
      <c r="AW836" s="365"/>
      <c r="AX836" s="365"/>
    </row>
    <row r="837" spans="1:50" ht="30" customHeight="1">
      <c r="A837" s="374">
        <v>1</v>
      </c>
      <c r="B837" s="374">
        <v>1</v>
      </c>
      <c r="C837" s="356"/>
      <c r="D837" s="342"/>
      <c r="E837" s="342"/>
      <c r="F837" s="342"/>
      <c r="G837" s="342"/>
      <c r="H837" s="342"/>
      <c r="I837" s="342"/>
      <c r="J837" s="343"/>
      <c r="K837" s="344"/>
      <c r="L837" s="344"/>
      <c r="M837" s="344"/>
      <c r="N837" s="344"/>
      <c r="O837" s="344"/>
      <c r="P837" s="357"/>
      <c r="Q837" s="345"/>
      <c r="R837" s="345"/>
      <c r="S837" s="345"/>
      <c r="T837" s="345"/>
      <c r="U837" s="345"/>
      <c r="V837" s="345"/>
      <c r="W837" s="345"/>
      <c r="X837" s="345"/>
      <c r="Y837" s="346"/>
      <c r="Z837" s="347"/>
      <c r="AA837" s="347"/>
      <c r="AB837" s="348"/>
      <c r="AC837" s="358"/>
      <c r="AD837" s="366"/>
      <c r="AE837" s="366"/>
      <c r="AF837" s="366"/>
      <c r="AG837" s="366"/>
      <c r="AH837" s="367"/>
      <c r="AI837" s="368"/>
      <c r="AJ837" s="368"/>
      <c r="AK837" s="368"/>
      <c r="AL837" s="352"/>
      <c r="AM837" s="353"/>
      <c r="AN837" s="353"/>
      <c r="AO837" s="354"/>
      <c r="AP837" s="355"/>
      <c r="AQ837" s="355"/>
      <c r="AR837" s="355"/>
      <c r="AS837" s="355"/>
      <c r="AT837" s="355"/>
      <c r="AU837" s="355"/>
      <c r="AV837" s="355"/>
      <c r="AW837" s="355"/>
      <c r="AX837" s="355"/>
    </row>
    <row r="838" spans="1:50" ht="30" hidden="1" customHeight="1">
      <c r="A838" s="374">
        <v>2</v>
      </c>
      <c r="B838" s="37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69"/>
      <c r="AM838" s="370"/>
      <c r="AN838" s="370"/>
      <c r="AO838" s="371"/>
      <c r="AP838" s="355"/>
      <c r="AQ838" s="355"/>
      <c r="AR838" s="355"/>
      <c r="AS838" s="355"/>
      <c r="AT838" s="355"/>
      <c r="AU838" s="355"/>
      <c r="AV838" s="355"/>
      <c r="AW838" s="355"/>
      <c r="AX838" s="355"/>
    </row>
    <row r="839" spans="1:50" ht="30" hidden="1" customHeight="1">
      <c r="A839" s="374">
        <v>3</v>
      </c>
      <c r="B839" s="374">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c r="A840" s="374">
        <v>4</v>
      </c>
      <c r="B840" s="374">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c r="A841" s="374">
        <v>5</v>
      </c>
      <c r="B841" s="3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479</v>
      </c>
      <c r="AD869" s="142"/>
      <c r="AE869" s="142"/>
      <c r="AF869" s="142"/>
      <c r="AG869" s="142"/>
      <c r="AH869" s="362" t="s">
        <v>515</v>
      </c>
      <c r="AI869" s="359"/>
      <c r="AJ869" s="359"/>
      <c r="AK869" s="359"/>
      <c r="AL869" s="359" t="s">
        <v>21</v>
      </c>
      <c r="AM869" s="359"/>
      <c r="AN869" s="359"/>
      <c r="AO869" s="364"/>
      <c r="AP869" s="365" t="s">
        <v>433</v>
      </c>
      <c r="AQ869" s="365"/>
      <c r="AR869" s="365"/>
      <c r="AS869" s="365"/>
      <c r="AT869" s="365"/>
      <c r="AU869" s="365"/>
      <c r="AV869" s="365"/>
      <c r="AW869" s="365"/>
      <c r="AX869" s="365"/>
    </row>
    <row r="870" spans="1:50" ht="30" hidden="1" customHeight="1">
      <c r="A870" s="374">
        <v>1</v>
      </c>
      <c r="B870" s="374">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58"/>
      <c r="AD870" s="366"/>
      <c r="AE870" s="366"/>
      <c r="AF870" s="366"/>
      <c r="AG870" s="366"/>
      <c r="AH870" s="367"/>
      <c r="AI870" s="368"/>
      <c r="AJ870" s="368"/>
      <c r="AK870" s="368"/>
      <c r="AL870" s="352"/>
      <c r="AM870" s="353"/>
      <c r="AN870" s="353"/>
      <c r="AO870" s="354"/>
      <c r="AP870" s="355"/>
      <c r="AQ870" s="355"/>
      <c r="AR870" s="355"/>
      <c r="AS870" s="355"/>
      <c r="AT870" s="355"/>
      <c r="AU870" s="355"/>
      <c r="AV870" s="355"/>
      <c r="AW870" s="355"/>
      <c r="AX870" s="355"/>
    </row>
    <row r="871" spans="1:50" ht="30" hidden="1" customHeight="1">
      <c r="A871" s="374">
        <v>2</v>
      </c>
      <c r="B871" s="37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479</v>
      </c>
      <c r="AD902" s="142"/>
      <c r="AE902" s="142"/>
      <c r="AF902" s="142"/>
      <c r="AG902" s="142"/>
      <c r="AH902" s="362" t="s">
        <v>515</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c r="A903" s="374">
        <v>1</v>
      </c>
      <c r="B903" s="37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479</v>
      </c>
      <c r="AD935" s="142"/>
      <c r="AE935" s="142"/>
      <c r="AF935" s="142"/>
      <c r="AG935" s="142"/>
      <c r="AH935" s="362" t="s">
        <v>515</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479</v>
      </c>
      <c r="AD968" s="142"/>
      <c r="AE968" s="142"/>
      <c r="AF968" s="142"/>
      <c r="AG968" s="142"/>
      <c r="AH968" s="362" t="s">
        <v>515</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479</v>
      </c>
      <c r="AD1001" s="142"/>
      <c r="AE1001" s="142"/>
      <c r="AF1001" s="142"/>
      <c r="AG1001" s="142"/>
      <c r="AH1001" s="362" t="s">
        <v>515</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479</v>
      </c>
      <c r="AD1034" s="142"/>
      <c r="AE1034" s="142"/>
      <c r="AF1034" s="142"/>
      <c r="AG1034" s="142"/>
      <c r="AH1034" s="362" t="s">
        <v>515</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479</v>
      </c>
      <c r="AD1067" s="142"/>
      <c r="AE1067" s="142"/>
      <c r="AF1067" s="142"/>
      <c r="AG1067" s="142"/>
      <c r="AH1067" s="362" t="s">
        <v>515</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c r="A1098" s="375" t="s">
        <v>467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4"/>
      <c r="B1101" s="374"/>
      <c r="C1101" s="142" t="s">
        <v>397</v>
      </c>
      <c r="D1101" s="378"/>
      <c r="E1101" s="142" t="s">
        <v>396</v>
      </c>
      <c r="F1101" s="378"/>
      <c r="G1101" s="378"/>
      <c r="H1101" s="378"/>
      <c r="I1101" s="378"/>
      <c r="J1101" s="142" t="s">
        <v>432</v>
      </c>
      <c r="K1101" s="142"/>
      <c r="L1101" s="142"/>
      <c r="M1101" s="142"/>
      <c r="N1101" s="142"/>
      <c r="O1101" s="142"/>
      <c r="P1101" s="362" t="s">
        <v>27</v>
      </c>
      <c r="Q1101" s="362"/>
      <c r="R1101" s="362"/>
      <c r="S1101" s="362"/>
      <c r="T1101" s="362"/>
      <c r="U1101" s="362"/>
      <c r="V1101" s="362"/>
      <c r="W1101" s="362"/>
      <c r="X1101" s="362"/>
      <c r="Y1101" s="142" t="s">
        <v>434</v>
      </c>
      <c r="Z1101" s="378"/>
      <c r="AA1101" s="378"/>
      <c r="AB1101" s="378"/>
      <c r="AC1101" s="142" t="s">
        <v>377</v>
      </c>
      <c r="AD1101" s="142"/>
      <c r="AE1101" s="142"/>
      <c r="AF1101" s="142"/>
      <c r="AG1101" s="142"/>
      <c r="AH1101" s="362" t="s">
        <v>391</v>
      </c>
      <c r="AI1101" s="363"/>
      <c r="AJ1101" s="363"/>
      <c r="AK1101" s="363"/>
      <c r="AL1101" s="363" t="s">
        <v>21</v>
      </c>
      <c r="AM1101" s="363"/>
      <c r="AN1101" s="363"/>
      <c r="AO1101" s="379"/>
      <c r="AP1101" s="365" t="s">
        <v>468</v>
      </c>
      <c r="AQ1101" s="365"/>
      <c r="AR1101" s="365"/>
      <c r="AS1101" s="365"/>
      <c r="AT1101" s="365"/>
      <c r="AU1101" s="365"/>
      <c r="AV1101" s="365"/>
      <c r="AW1101" s="365"/>
      <c r="AX1101" s="365"/>
    </row>
    <row r="1102" spans="1:50" ht="30" hidden="1" customHeight="1">
      <c r="A1102" s="374">
        <v>1</v>
      </c>
      <c r="B1102" s="374">
        <v>1</v>
      </c>
      <c r="C1102" s="372"/>
      <c r="D1102" s="372"/>
      <c r="E1102" s="373"/>
      <c r="F1102" s="373"/>
      <c r="G1102" s="373"/>
      <c r="H1102" s="373"/>
      <c r="I1102" s="373"/>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30" hidden="1" customHeight="1">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c r="A1119" s="374">
        <v>18</v>
      </c>
      <c r="B1119" s="374">
        <v>1</v>
      </c>
      <c r="C1119" s="372"/>
      <c r="D1119" s="372"/>
      <c r="E1119" s="140"/>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9">
    <mergeCell ref="AG705:AX705"/>
    <mergeCell ref="AG706:AX706"/>
    <mergeCell ref="AG707:AX70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8" t="s">
        <v>491</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33"/>
      <c r="Z2" s="838"/>
      <c r="AA2" s="839"/>
      <c r="AB2" s="1037" t="s">
        <v>11</v>
      </c>
      <c r="AC2" s="1038"/>
      <c r="AD2" s="1039"/>
      <c r="AE2" s="1043" t="s">
        <v>357</v>
      </c>
      <c r="AF2" s="1043"/>
      <c r="AG2" s="1043"/>
      <c r="AH2" s="1043"/>
      <c r="AI2" s="1043" t="s">
        <v>363</v>
      </c>
      <c r="AJ2" s="1043"/>
      <c r="AK2" s="1043"/>
      <c r="AL2" s="1043"/>
      <c r="AM2" s="1043" t="s">
        <v>472</v>
      </c>
      <c r="AN2" s="1043"/>
      <c r="AO2" s="1043"/>
      <c r="AP2" s="556"/>
      <c r="AQ2" s="152" t="s">
        <v>355</v>
      </c>
      <c r="AR2" s="123"/>
      <c r="AS2" s="123"/>
      <c r="AT2" s="124"/>
      <c r="AU2" s="531" t="s">
        <v>253</v>
      </c>
      <c r="AV2" s="531"/>
      <c r="AW2" s="531"/>
      <c r="AX2" s="532"/>
    </row>
    <row r="3" spans="1:50" ht="18.75" customHeight="1">
      <c r="A3" s="398"/>
      <c r="B3" s="399"/>
      <c r="C3" s="399"/>
      <c r="D3" s="399"/>
      <c r="E3" s="399"/>
      <c r="F3" s="400"/>
      <c r="G3" s="411"/>
      <c r="H3" s="396"/>
      <c r="I3" s="396"/>
      <c r="J3" s="396"/>
      <c r="K3" s="396"/>
      <c r="L3" s="396"/>
      <c r="M3" s="396"/>
      <c r="N3" s="396"/>
      <c r="O3" s="412"/>
      <c r="P3" s="433"/>
      <c r="Q3" s="396"/>
      <c r="R3" s="396"/>
      <c r="S3" s="396"/>
      <c r="T3" s="396"/>
      <c r="U3" s="396"/>
      <c r="V3" s="396"/>
      <c r="W3" s="396"/>
      <c r="X3" s="412"/>
      <c r="Y3" s="1034"/>
      <c r="Z3" s="1035"/>
      <c r="AA3" s="1036"/>
      <c r="AB3" s="1040"/>
      <c r="AC3" s="1041"/>
      <c r="AD3" s="1042"/>
      <c r="AE3" s="244"/>
      <c r="AF3" s="244"/>
      <c r="AG3" s="244"/>
      <c r="AH3" s="244"/>
      <c r="AI3" s="244"/>
      <c r="AJ3" s="244"/>
      <c r="AK3" s="244"/>
      <c r="AL3" s="244"/>
      <c r="AM3" s="244"/>
      <c r="AN3" s="244"/>
      <c r="AO3" s="244"/>
      <c r="AP3" s="240"/>
      <c r="AQ3" s="191"/>
      <c r="AR3" s="192"/>
      <c r="AS3" s="126" t="s">
        <v>356</v>
      </c>
      <c r="AT3" s="127"/>
      <c r="AU3" s="192"/>
      <c r="AV3" s="192"/>
      <c r="AW3" s="396" t="s">
        <v>300</v>
      </c>
      <c r="AX3" s="397"/>
    </row>
    <row r="4" spans="1:50" ht="22.5" customHeight="1">
      <c r="A4" s="401"/>
      <c r="B4" s="399"/>
      <c r="C4" s="399"/>
      <c r="D4" s="399"/>
      <c r="E4" s="399"/>
      <c r="F4" s="400"/>
      <c r="G4" s="568"/>
      <c r="H4" s="1016"/>
      <c r="I4" s="1016"/>
      <c r="J4" s="1016"/>
      <c r="K4" s="1016"/>
      <c r="L4" s="1016"/>
      <c r="M4" s="1016"/>
      <c r="N4" s="1016"/>
      <c r="O4" s="1017"/>
      <c r="P4" s="98"/>
      <c r="Q4" s="552"/>
      <c r="R4" s="552"/>
      <c r="S4" s="552"/>
      <c r="T4" s="552"/>
      <c r="U4" s="552"/>
      <c r="V4" s="552"/>
      <c r="W4" s="552"/>
      <c r="X4" s="553"/>
      <c r="Y4" s="1028" t="s">
        <v>12</v>
      </c>
      <c r="Z4" s="1029"/>
      <c r="AA4" s="1030"/>
      <c r="AB4" s="459"/>
      <c r="AC4" s="1032"/>
      <c r="AD4" s="1032"/>
      <c r="AE4" s="211"/>
      <c r="AF4" s="212"/>
      <c r="AG4" s="212"/>
      <c r="AH4" s="212"/>
      <c r="AI4" s="211"/>
      <c r="AJ4" s="212"/>
      <c r="AK4" s="212"/>
      <c r="AL4" s="212"/>
      <c r="AM4" s="211"/>
      <c r="AN4" s="212"/>
      <c r="AO4" s="212"/>
      <c r="AP4" s="212"/>
      <c r="AQ4" s="335"/>
      <c r="AR4" s="200"/>
      <c r="AS4" s="200"/>
      <c r="AT4" s="336"/>
      <c r="AU4" s="212"/>
      <c r="AV4" s="212"/>
      <c r="AW4" s="212"/>
      <c r="AX4" s="214"/>
    </row>
    <row r="5" spans="1:50" ht="22.5" customHeight="1">
      <c r="A5" s="402"/>
      <c r="B5" s="403"/>
      <c r="C5" s="403"/>
      <c r="D5" s="403"/>
      <c r="E5" s="403"/>
      <c r="F5" s="404"/>
      <c r="G5" s="1018"/>
      <c r="H5" s="1019"/>
      <c r="I5" s="1019"/>
      <c r="J5" s="1019"/>
      <c r="K5" s="1019"/>
      <c r="L5" s="1019"/>
      <c r="M5" s="1019"/>
      <c r="N5" s="1019"/>
      <c r="O5" s="1020"/>
      <c r="P5" s="892"/>
      <c r="Q5" s="892"/>
      <c r="R5" s="892"/>
      <c r="S5" s="892"/>
      <c r="T5" s="892"/>
      <c r="U5" s="892"/>
      <c r="V5" s="892"/>
      <c r="W5" s="892"/>
      <c r="X5" s="893"/>
      <c r="Y5" s="413" t="s">
        <v>54</v>
      </c>
      <c r="Z5" s="1025"/>
      <c r="AA5" s="1026"/>
      <c r="AB5" s="521"/>
      <c r="AC5" s="1031"/>
      <c r="AD5" s="1031"/>
      <c r="AE5" s="211"/>
      <c r="AF5" s="212"/>
      <c r="AG5" s="212"/>
      <c r="AH5" s="212"/>
      <c r="AI5" s="211"/>
      <c r="AJ5" s="212"/>
      <c r="AK5" s="212"/>
      <c r="AL5" s="212"/>
      <c r="AM5" s="211"/>
      <c r="AN5" s="212"/>
      <c r="AO5" s="212"/>
      <c r="AP5" s="212"/>
      <c r="AQ5" s="335"/>
      <c r="AR5" s="200"/>
      <c r="AS5" s="200"/>
      <c r="AT5" s="336"/>
      <c r="AU5" s="212"/>
      <c r="AV5" s="212"/>
      <c r="AW5" s="212"/>
      <c r="AX5" s="214"/>
    </row>
    <row r="6" spans="1:50" ht="22.5" customHeight="1">
      <c r="A6" s="402"/>
      <c r="B6" s="403"/>
      <c r="C6" s="403"/>
      <c r="D6" s="403"/>
      <c r="E6" s="403"/>
      <c r="F6" s="404"/>
      <c r="G6" s="1021"/>
      <c r="H6" s="1022"/>
      <c r="I6" s="1022"/>
      <c r="J6" s="1022"/>
      <c r="K6" s="1022"/>
      <c r="L6" s="1022"/>
      <c r="M6" s="1022"/>
      <c r="N6" s="1022"/>
      <c r="O6" s="1023"/>
      <c r="P6" s="554"/>
      <c r="Q6" s="554"/>
      <c r="R6" s="554"/>
      <c r="S6" s="554"/>
      <c r="T6" s="554"/>
      <c r="U6" s="554"/>
      <c r="V6" s="554"/>
      <c r="W6" s="554"/>
      <c r="X6" s="555"/>
      <c r="Y6" s="1024" t="s">
        <v>13</v>
      </c>
      <c r="Z6" s="1025"/>
      <c r="AA6" s="1026"/>
      <c r="AB6" s="599" t="s">
        <v>301</v>
      </c>
      <c r="AC6" s="1027"/>
      <c r="AD6" s="1027"/>
      <c r="AE6" s="211"/>
      <c r="AF6" s="212"/>
      <c r="AG6" s="212"/>
      <c r="AH6" s="212"/>
      <c r="AI6" s="211"/>
      <c r="AJ6" s="212"/>
      <c r="AK6" s="212"/>
      <c r="AL6" s="212"/>
      <c r="AM6" s="211"/>
      <c r="AN6" s="212"/>
      <c r="AO6" s="212"/>
      <c r="AP6" s="212"/>
      <c r="AQ6" s="335"/>
      <c r="AR6" s="200"/>
      <c r="AS6" s="200"/>
      <c r="AT6" s="336"/>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8" t="s">
        <v>491</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33"/>
      <c r="Z9" s="838"/>
      <c r="AA9" s="839"/>
      <c r="AB9" s="1037" t="s">
        <v>11</v>
      </c>
      <c r="AC9" s="1038"/>
      <c r="AD9" s="1039"/>
      <c r="AE9" s="1043" t="s">
        <v>357</v>
      </c>
      <c r="AF9" s="1043"/>
      <c r="AG9" s="1043"/>
      <c r="AH9" s="1043"/>
      <c r="AI9" s="1043" t="s">
        <v>363</v>
      </c>
      <c r="AJ9" s="1043"/>
      <c r="AK9" s="1043"/>
      <c r="AL9" s="1043"/>
      <c r="AM9" s="1043" t="s">
        <v>472</v>
      </c>
      <c r="AN9" s="1043"/>
      <c r="AO9" s="1043"/>
      <c r="AP9" s="556"/>
      <c r="AQ9" s="152" t="s">
        <v>355</v>
      </c>
      <c r="AR9" s="123"/>
      <c r="AS9" s="123"/>
      <c r="AT9" s="124"/>
      <c r="AU9" s="531" t="s">
        <v>253</v>
      </c>
      <c r="AV9" s="531"/>
      <c r="AW9" s="531"/>
      <c r="AX9" s="532"/>
    </row>
    <row r="10" spans="1:50" ht="18.75" customHeight="1">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34"/>
      <c r="Z10" s="1035"/>
      <c r="AA10" s="1036"/>
      <c r="AB10" s="1040"/>
      <c r="AC10" s="1041"/>
      <c r="AD10" s="1042"/>
      <c r="AE10" s="244"/>
      <c r="AF10" s="244"/>
      <c r="AG10" s="244"/>
      <c r="AH10" s="244"/>
      <c r="AI10" s="244"/>
      <c r="AJ10" s="244"/>
      <c r="AK10" s="244"/>
      <c r="AL10" s="244"/>
      <c r="AM10" s="244"/>
      <c r="AN10" s="244"/>
      <c r="AO10" s="244"/>
      <c r="AP10" s="240"/>
      <c r="AQ10" s="191"/>
      <c r="AR10" s="192"/>
      <c r="AS10" s="126" t="s">
        <v>356</v>
      </c>
      <c r="AT10" s="127"/>
      <c r="AU10" s="192"/>
      <c r="AV10" s="192"/>
      <c r="AW10" s="396" t="s">
        <v>300</v>
      </c>
      <c r="AX10" s="397"/>
    </row>
    <row r="11" spans="1:50" ht="22.5" customHeight="1">
      <c r="A11" s="401"/>
      <c r="B11" s="399"/>
      <c r="C11" s="399"/>
      <c r="D11" s="399"/>
      <c r="E11" s="399"/>
      <c r="F11" s="400"/>
      <c r="G11" s="568"/>
      <c r="H11" s="1016"/>
      <c r="I11" s="1016"/>
      <c r="J11" s="1016"/>
      <c r="K11" s="1016"/>
      <c r="L11" s="1016"/>
      <c r="M11" s="1016"/>
      <c r="N11" s="1016"/>
      <c r="O11" s="1017"/>
      <c r="P11" s="98"/>
      <c r="Q11" s="552"/>
      <c r="R11" s="552"/>
      <c r="S11" s="552"/>
      <c r="T11" s="552"/>
      <c r="U11" s="552"/>
      <c r="V11" s="552"/>
      <c r="W11" s="552"/>
      <c r="X11" s="553"/>
      <c r="Y11" s="1028" t="s">
        <v>12</v>
      </c>
      <c r="Z11" s="1029"/>
      <c r="AA11" s="1030"/>
      <c r="AB11" s="459"/>
      <c r="AC11" s="1032"/>
      <c r="AD11" s="1032"/>
      <c r="AE11" s="211"/>
      <c r="AF11" s="212"/>
      <c r="AG11" s="212"/>
      <c r="AH11" s="212"/>
      <c r="AI11" s="211"/>
      <c r="AJ11" s="212"/>
      <c r="AK11" s="212"/>
      <c r="AL11" s="212"/>
      <c r="AM11" s="211"/>
      <c r="AN11" s="212"/>
      <c r="AO11" s="212"/>
      <c r="AP11" s="212"/>
      <c r="AQ11" s="335"/>
      <c r="AR11" s="200"/>
      <c r="AS11" s="200"/>
      <c r="AT11" s="336"/>
      <c r="AU11" s="212"/>
      <c r="AV11" s="212"/>
      <c r="AW11" s="212"/>
      <c r="AX11" s="214"/>
    </row>
    <row r="12" spans="1:50" ht="22.5" customHeight="1">
      <c r="A12" s="402"/>
      <c r="B12" s="403"/>
      <c r="C12" s="403"/>
      <c r="D12" s="403"/>
      <c r="E12" s="403"/>
      <c r="F12" s="404"/>
      <c r="G12" s="1018"/>
      <c r="H12" s="1019"/>
      <c r="I12" s="1019"/>
      <c r="J12" s="1019"/>
      <c r="K12" s="1019"/>
      <c r="L12" s="1019"/>
      <c r="M12" s="1019"/>
      <c r="N12" s="1019"/>
      <c r="O12" s="1020"/>
      <c r="P12" s="892"/>
      <c r="Q12" s="892"/>
      <c r="R12" s="892"/>
      <c r="S12" s="892"/>
      <c r="T12" s="892"/>
      <c r="U12" s="892"/>
      <c r="V12" s="892"/>
      <c r="W12" s="892"/>
      <c r="X12" s="893"/>
      <c r="Y12" s="413" t="s">
        <v>54</v>
      </c>
      <c r="Z12" s="1025"/>
      <c r="AA12" s="1026"/>
      <c r="AB12" s="521"/>
      <c r="AC12" s="1031"/>
      <c r="AD12" s="1031"/>
      <c r="AE12" s="211"/>
      <c r="AF12" s="212"/>
      <c r="AG12" s="212"/>
      <c r="AH12" s="212"/>
      <c r="AI12" s="211"/>
      <c r="AJ12" s="212"/>
      <c r="AK12" s="212"/>
      <c r="AL12" s="212"/>
      <c r="AM12" s="211"/>
      <c r="AN12" s="212"/>
      <c r="AO12" s="212"/>
      <c r="AP12" s="212"/>
      <c r="AQ12" s="335"/>
      <c r="AR12" s="200"/>
      <c r="AS12" s="200"/>
      <c r="AT12" s="336"/>
      <c r="AU12" s="212"/>
      <c r="AV12" s="212"/>
      <c r="AW12" s="212"/>
      <c r="AX12" s="214"/>
    </row>
    <row r="13" spans="1:50" ht="22.5" customHeight="1">
      <c r="A13" s="405"/>
      <c r="B13" s="406"/>
      <c r="C13" s="406"/>
      <c r="D13" s="406"/>
      <c r="E13" s="406"/>
      <c r="F13" s="407"/>
      <c r="G13" s="1021"/>
      <c r="H13" s="1022"/>
      <c r="I13" s="1022"/>
      <c r="J13" s="1022"/>
      <c r="K13" s="1022"/>
      <c r="L13" s="1022"/>
      <c r="M13" s="1022"/>
      <c r="N13" s="1022"/>
      <c r="O13" s="1023"/>
      <c r="P13" s="554"/>
      <c r="Q13" s="554"/>
      <c r="R13" s="554"/>
      <c r="S13" s="554"/>
      <c r="T13" s="554"/>
      <c r="U13" s="554"/>
      <c r="V13" s="554"/>
      <c r="W13" s="554"/>
      <c r="X13" s="555"/>
      <c r="Y13" s="1024" t="s">
        <v>13</v>
      </c>
      <c r="Z13" s="1025"/>
      <c r="AA13" s="1026"/>
      <c r="AB13" s="599" t="s">
        <v>301</v>
      </c>
      <c r="AC13" s="1027"/>
      <c r="AD13" s="1027"/>
      <c r="AE13" s="211"/>
      <c r="AF13" s="212"/>
      <c r="AG13" s="212"/>
      <c r="AH13" s="212"/>
      <c r="AI13" s="211"/>
      <c r="AJ13" s="212"/>
      <c r="AK13" s="212"/>
      <c r="AL13" s="212"/>
      <c r="AM13" s="211"/>
      <c r="AN13" s="212"/>
      <c r="AO13" s="212"/>
      <c r="AP13" s="212"/>
      <c r="AQ13" s="335"/>
      <c r="AR13" s="200"/>
      <c r="AS13" s="200"/>
      <c r="AT13" s="336"/>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8" t="s">
        <v>491</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33"/>
      <c r="Z16" s="838"/>
      <c r="AA16" s="839"/>
      <c r="AB16" s="1037" t="s">
        <v>11</v>
      </c>
      <c r="AC16" s="1038"/>
      <c r="AD16" s="1039"/>
      <c r="AE16" s="1043" t="s">
        <v>357</v>
      </c>
      <c r="AF16" s="1043"/>
      <c r="AG16" s="1043"/>
      <c r="AH16" s="1043"/>
      <c r="AI16" s="1043" t="s">
        <v>363</v>
      </c>
      <c r="AJ16" s="1043"/>
      <c r="AK16" s="1043"/>
      <c r="AL16" s="1043"/>
      <c r="AM16" s="1043" t="s">
        <v>472</v>
      </c>
      <c r="AN16" s="1043"/>
      <c r="AO16" s="1043"/>
      <c r="AP16" s="556"/>
      <c r="AQ16" s="152" t="s">
        <v>355</v>
      </c>
      <c r="AR16" s="123"/>
      <c r="AS16" s="123"/>
      <c r="AT16" s="124"/>
      <c r="AU16" s="531" t="s">
        <v>253</v>
      </c>
      <c r="AV16" s="531"/>
      <c r="AW16" s="531"/>
      <c r="AX16" s="532"/>
    </row>
    <row r="17" spans="1:50" ht="18.75" customHeight="1">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34"/>
      <c r="Z17" s="1035"/>
      <c r="AA17" s="1036"/>
      <c r="AB17" s="1040"/>
      <c r="AC17" s="1041"/>
      <c r="AD17" s="1042"/>
      <c r="AE17" s="244"/>
      <c r="AF17" s="244"/>
      <c r="AG17" s="244"/>
      <c r="AH17" s="244"/>
      <c r="AI17" s="244"/>
      <c r="AJ17" s="244"/>
      <c r="AK17" s="244"/>
      <c r="AL17" s="244"/>
      <c r="AM17" s="244"/>
      <c r="AN17" s="244"/>
      <c r="AO17" s="244"/>
      <c r="AP17" s="240"/>
      <c r="AQ17" s="191"/>
      <c r="AR17" s="192"/>
      <c r="AS17" s="126" t="s">
        <v>356</v>
      </c>
      <c r="AT17" s="127"/>
      <c r="AU17" s="192"/>
      <c r="AV17" s="192"/>
      <c r="AW17" s="396" t="s">
        <v>300</v>
      </c>
      <c r="AX17" s="397"/>
    </row>
    <row r="18" spans="1:50" ht="22.5" customHeight="1">
      <c r="A18" s="401"/>
      <c r="B18" s="399"/>
      <c r="C18" s="399"/>
      <c r="D18" s="399"/>
      <c r="E18" s="399"/>
      <c r="F18" s="400"/>
      <c r="G18" s="568"/>
      <c r="H18" s="1016"/>
      <c r="I18" s="1016"/>
      <c r="J18" s="1016"/>
      <c r="K18" s="1016"/>
      <c r="L18" s="1016"/>
      <c r="M18" s="1016"/>
      <c r="N18" s="1016"/>
      <c r="O18" s="1017"/>
      <c r="P18" s="98"/>
      <c r="Q18" s="552"/>
      <c r="R18" s="552"/>
      <c r="S18" s="552"/>
      <c r="T18" s="552"/>
      <c r="U18" s="552"/>
      <c r="V18" s="552"/>
      <c r="W18" s="552"/>
      <c r="X18" s="553"/>
      <c r="Y18" s="1028" t="s">
        <v>12</v>
      </c>
      <c r="Z18" s="1029"/>
      <c r="AA18" s="1030"/>
      <c r="AB18" s="459"/>
      <c r="AC18" s="1032"/>
      <c r="AD18" s="1032"/>
      <c r="AE18" s="211"/>
      <c r="AF18" s="212"/>
      <c r="AG18" s="212"/>
      <c r="AH18" s="212"/>
      <c r="AI18" s="211"/>
      <c r="AJ18" s="212"/>
      <c r="AK18" s="212"/>
      <c r="AL18" s="212"/>
      <c r="AM18" s="211"/>
      <c r="AN18" s="212"/>
      <c r="AO18" s="212"/>
      <c r="AP18" s="212"/>
      <c r="AQ18" s="335"/>
      <c r="AR18" s="200"/>
      <c r="AS18" s="200"/>
      <c r="AT18" s="336"/>
      <c r="AU18" s="212"/>
      <c r="AV18" s="212"/>
      <c r="AW18" s="212"/>
      <c r="AX18" s="214"/>
    </row>
    <row r="19" spans="1:50" ht="22.5" customHeight="1">
      <c r="A19" s="402"/>
      <c r="B19" s="403"/>
      <c r="C19" s="403"/>
      <c r="D19" s="403"/>
      <c r="E19" s="403"/>
      <c r="F19" s="404"/>
      <c r="G19" s="1018"/>
      <c r="H19" s="1019"/>
      <c r="I19" s="1019"/>
      <c r="J19" s="1019"/>
      <c r="K19" s="1019"/>
      <c r="L19" s="1019"/>
      <c r="M19" s="1019"/>
      <c r="N19" s="1019"/>
      <c r="O19" s="1020"/>
      <c r="P19" s="892"/>
      <c r="Q19" s="892"/>
      <c r="R19" s="892"/>
      <c r="S19" s="892"/>
      <c r="T19" s="892"/>
      <c r="U19" s="892"/>
      <c r="V19" s="892"/>
      <c r="W19" s="892"/>
      <c r="X19" s="893"/>
      <c r="Y19" s="413" t="s">
        <v>54</v>
      </c>
      <c r="Z19" s="1025"/>
      <c r="AA19" s="1026"/>
      <c r="AB19" s="521"/>
      <c r="AC19" s="1031"/>
      <c r="AD19" s="1031"/>
      <c r="AE19" s="211"/>
      <c r="AF19" s="212"/>
      <c r="AG19" s="212"/>
      <c r="AH19" s="212"/>
      <c r="AI19" s="211"/>
      <c r="AJ19" s="212"/>
      <c r="AK19" s="212"/>
      <c r="AL19" s="212"/>
      <c r="AM19" s="211"/>
      <c r="AN19" s="212"/>
      <c r="AO19" s="212"/>
      <c r="AP19" s="212"/>
      <c r="AQ19" s="335"/>
      <c r="AR19" s="200"/>
      <c r="AS19" s="200"/>
      <c r="AT19" s="336"/>
      <c r="AU19" s="212"/>
      <c r="AV19" s="212"/>
      <c r="AW19" s="212"/>
      <c r="AX19" s="214"/>
    </row>
    <row r="20" spans="1:50" ht="22.5" customHeight="1">
      <c r="A20" s="405"/>
      <c r="B20" s="406"/>
      <c r="C20" s="406"/>
      <c r="D20" s="406"/>
      <c r="E20" s="406"/>
      <c r="F20" s="407"/>
      <c r="G20" s="1021"/>
      <c r="H20" s="1022"/>
      <c r="I20" s="1022"/>
      <c r="J20" s="1022"/>
      <c r="K20" s="1022"/>
      <c r="L20" s="1022"/>
      <c r="M20" s="1022"/>
      <c r="N20" s="1022"/>
      <c r="O20" s="1023"/>
      <c r="P20" s="554"/>
      <c r="Q20" s="554"/>
      <c r="R20" s="554"/>
      <c r="S20" s="554"/>
      <c r="T20" s="554"/>
      <c r="U20" s="554"/>
      <c r="V20" s="554"/>
      <c r="W20" s="554"/>
      <c r="X20" s="555"/>
      <c r="Y20" s="1024" t="s">
        <v>13</v>
      </c>
      <c r="Z20" s="1025"/>
      <c r="AA20" s="1026"/>
      <c r="AB20" s="599" t="s">
        <v>301</v>
      </c>
      <c r="AC20" s="1027"/>
      <c r="AD20" s="1027"/>
      <c r="AE20" s="211"/>
      <c r="AF20" s="212"/>
      <c r="AG20" s="212"/>
      <c r="AH20" s="212"/>
      <c r="AI20" s="211"/>
      <c r="AJ20" s="212"/>
      <c r="AK20" s="212"/>
      <c r="AL20" s="212"/>
      <c r="AM20" s="211"/>
      <c r="AN20" s="212"/>
      <c r="AO20" s="212"/>
      <c r="AP20" s="212"/>
      <c r="AQ20" s="335"/>
      <c r="AR20" s="200"/>
      <c r="AS20" s="200"/>
      <c r="AT20" s="336"/>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8" t="s">
        <v>491</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33"/>
      <c r="Z23" s="838"/>
      <c r="AA23" s="839"/>
      <c r="AB23" s="1037" t="s">
        <v>11</v>
      </c>
      <c r="AC23" s="1038"/>
      <c r="AD23" s="1039"/>
      <c r="AE23" s="1043" t="s">
        <v>357</v>
      </c>
      <c r="AF23" s="1043"/>
      <c r="AG23" s="1043"/>
      <c r="AH23" s="1043"/>
      <c r="AI23" s="1043" t="s">
        <v>363</v>
      </c>
      <c r="AJ23" s="1043"/>
      <c r="AK23" s="1043"/>
      <c r="AL23" s="1043"/>
      <c r="AM23" s="1043" t="s">
        <v>472</v>
      </c>
      <c r="AN23" s="1043"/>
      <c r="AO23" s="1043"/>
      <c r="AP23" s="556"/>
      <c r="AQ23" s="152" t="s">
        <v>355</v>
      </c>
      <c r="AR23" s="123"/>
      <c r="AS23" s="123"/>
      <c r="AT23" s="124"/>
      <c r="AU23" s="531" t="s">
        <v>253</v>
      </c>
      <c r="AV23" s="531"/>
      <c r="AW23" s="531"/>
      <c r="AX23" s="532"/>
    </row>
    <row r="24" spans="1:50" ht="18.75" customHeight="1">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34"/>
      <c r="Z24" s="1035"/>
      <c r="AA24" s="1036"/>
      <c r="AB24" s="1040"/>
      <c r="AC24" s="1041"/>
      <c r="AD24" s="1042"/>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22.5" customHeight="1">
      <c r="A25" s="401"/>
      <c r="B25" s="399"/>
      <c r="C25" s="399"/>
      <c r="D25" s="399"/>
      <c r="E25" s="399"/>
      <c r="F25" s="400"/>
      <c r="G25" s="568"/>
      <c r="H25" s="1016"/>
      <c r="I25" s="1016"/>
      <c r="J25" s="1016"/>
      <c r="K25" s="1016"/>
      <c r="L25" s="1016"/>
      <c r="M25" s="1016"/>
      <c r="N25" s="1016"/>
      <c r="O25" s="1017"/>
      <c r="P25" s="98"/>
      <c r="Q25" s="552"/>
      <c r="R25" s="552"/>
      <c r="S25" s="552"/>
      <c r="T25" s="552"/>
      <c r="U25" s="552"/>
      <c r="V25" s="552"/>
      <c r="W25" s="552"/>
      <c r="X25" s="553"/>
      <c r="Y25" s="1028" t="s">
        <v>12</v>
      </c>
      <c r="Z25" s="1029"/>
      <c r="AA25" s="1030"/>
      <c r="AB25" s="459"/>
      <c r="AC25" s="1032"/>
      <c r="AD25" s="1032"/>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5" customHeight="1">
      <c r="A26" s="402"/>
      <c r="B26" s="403"/>
      <c r="C26" s="403"/>
      <c r="D26" s="403"/>
      <c r="E26" s="403"/>
      <c r="F26" s="404"/>
      <c r="G26" s="1018"/>
      <c r="H26" s="1019"/>
      <c r="I26" s="1019"/>
      <c r="J26" s="1019"/>
      <c r="K26" s="1019"/>
      <c r="L26" s="1019"/>
      <c r="M26" s="1019"/>
      <c r="N26" s="1019"/>
      <c r="O26" s="1020"/>
      <c r="P26" s="892"/>
      <c r="Q26" s="892"/>
      <c r="R26" s="892"/>
      <c r="S26" s="892"/>
      <c r="T26" s="892"/>
      <c r="U26" s="892"/>
      <c r="V26" s="892"/>
      <c r="W26" s="892"/>
      <c r="X26" s="893"/>
      <c r="Y26" s="413" t="s">
        <v>54</v>
      </c>
      <c r="Z26" s="1025"/>
      <c r="AA26" s="1026"/>
      <c r="AB26" s="521"/>
      <c r="AC26" s="1031"/>
      <c r="AD26" s="1031"/>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5" customHeight="1">
      <c r="A27" s="405"/>
      <c r="B27" s="406"/>
      <c r="C27" s="406"/>
      <c r="D27" s="406"/>
      <c r="E27" s="406"/>
      <c r="F27" s="407"/>
      <c r="G27" s="1021"/>
      <c r="H27" s="1022"/>
      <c r="I27" s="1022"/>
      <c r="J27" s="1022"/>
      <c r="K27" s="1022"/>
      <c r="L27" s="1022"/>
      <c r="M27" s="1022"/>
      <c r="N27" s="1022"/>
      <c r="O27" s="1023"/>
      <c r="P27" s="554"/>
      <c r="Q27" s="554"/>
      <c r="R27" s="554"/>
      <c r="S27" s="554"/>
      <c r="T27" s="554"/>
      <c r="U27" s="554"/>
      <c r="V27" s="554"/>
      <c r="W27" s="554"/>
      <c r="X27" s="555"/>
      <c r="Y27" s="1024" t="s">
        <v>13</v>
      </c>
      <c r="Z27" s="1025"/>
      <c r="AA27" s="1026"/>
      <c r="AB27" s="599" t="s">
        <v>301</v>
      </c>
      <c r="AC27" s="1027"/>
      <c r="AD27" s="1027"/>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8" t="s">
        <v>491</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33"/>
      <c r="Z30" s="838"/>
      <c r="AA30" s="839"/>
      <c r="AB30" s="1037" t="s">
        <v>11</v>
      </c>
      <c r="AC30" s="1038"/>
      <c r="AD30" s="1039"/>
      <c r="AE30" s="1043" t="s">
        <v>357</v>
      </c>
      <c r="AF30" s="1043"/>
      <c r="AG30" s="1043"/>
      <c r="AH30" s="1043"/>
      <c r="AI30" s="1043" t="s">
        <v>363</v>
      </c>
      <c r="AJ30" s="1043"/>
      <c r="AK30" s="1043"/>
      <c r="AL30" s="1043"/>
      <c r="AM30" s="1043" t="s">
        <v>472</v>
      </c>
      <c r="AN30" s="1043"/>
      <c r="AO30" s="1043"/>
      <c r="AP30" s="556"/>
      <c r="AQ30" s="152" t="s">
        <v>355</v>
      </c>
      <c r="AR30" s="123"/>
      <c r="AS30" s="123"/>
      <c r="AT30" s="124"/>
      <c r="AU30" s="531" t="s">
        <v>253</v>
      </c>
      <c r="AV30" s="531"/>
      <c r="AW30" s="531"/>
      <c r="AX30" s="532"/>
    </row>
    <row r="31" spans="1:50" ht="18.75" customHeight="1">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34"/>
      <c r="Z31" s="1035"/>
      <c r="AA31" s="1036"/>
      <c r="AB31" s="1040"/>
      <c r="AC31" s="1041"/>
      <c r="AD31" s="1042"/>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22.5" customHeight="1">
      <c r="A32" s="401"/>
      <c r="B32" s="399"/>
      <c r="C32" s="399"/>
      <c r="D32" s="399"/>
      <c r="E32" s="399"/>
      <c r="F32" s="400"/>
      <c r="G32" s="568"/>
      <c r="H32" s="1016"/>
      <c r="I32" s="1016"/>
      <c r="J32" s="1016"/>
      <c r="K32" s="1016"/>
      <c r="L32" s="1016"/>
      <c r="M32" s="1016"/>
      <c r="N32" s="1016"/>
      <c r="O32" s="1017"/>
      <c r="P32" s="98"/>
      <c r="Q32" s="552"/>
      <c r="R32" s="552"/>
      <c r="S32" s="552"/>
      <c r="T32" s="552"/>
      <c r="U32" s="552"/>
      <c r="V32" s="552"/>
      <c r="W32" s="552"/>
      <c r="X32" s="553"/>
      <c r="Y32" s="1028" t="s">
        <v>12</v>
      </c>
      <c r="Z32" s="1029"/>
      <c r="AA32" s="1030"/>
      <c r="AB32" s="459"/>
      <c r="AC32" s="1032"/>
      <c r="AD32" s="1032"/>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5" customHeight="1">
      <c r="A33" s="402"/>
      <c r="B33" s="403"/>
      <c r="C33" s="403"/>
      <c r="D33" s="403"/>
      <c r="E33" s="403"/>
      <c r="F33" s="404"/>
      <c r="G33" s="1018"/>
      <c r="H33" s="1019"/>
      <c r="I33" s="1019"/>
      <c r="J33" s="1019"/>
      <c r="K33" s="1019"/>
      <c r="L33" s="1019"/>
      <c r="M33" s="1019"/>
      <c r="N33" s="1019"/>
      <c r="O33" s="1020"/>
      <c r="P33" s="892"/>
      <c r="Q33" s="892"/>
      <c r="R33" s="892"/>
      <c r="S33" s="892"/>
      <c r="T33" s="892"/>
      <c r="U33" s="892"/>
      <c r="V33" s="892"/>
      <c r="W33" s="892"/>
      <c r="X33" s="893"/>
      <c r="Y33" s="413" t="s">
        <v>54</v>
      </c>
      <c r="Z33" s="1025"/>
      <c r="AA33" s="1026"/>
      <c r="AB33" s="521"/>
      <c r="AC33" s="1031"/>
      <c r="AD33" s="1031"/>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5" customHeight="1">
      <c r="A34" s="405"/>
      <c r="B34" s="406"/>
      <c r="C34" s="406"/>
      <c r="D34" s="406"/>
      <c r="E34" s="406"/>
      <c r="F34" s="407"/>
      <c r="G34" s="1021"/>
      <c r="H34" s="1022"/>
      <c r="I34" s="1022"/>
      <c r="J34" s="1022"/>
      <c r="K34" s="1022"/>
      <c r="L34" s="1022"/>
      <c r="M34" s="1022"/>
      <c r="N34" s="1022"/>
      <c r="O34" s="1023"/>
      <c r="P34" s="554"/>
      <c r="Q34" s="554"/>
      <c r="R34" s="554"/>
      <c r="S34" s="554"/>
      <c r="T34" s="554"/>
      <c r="U34" s="554"/>
      <c r="V34" s="554"/>
      <c r="W34" s="554"/>
      <c r="X34" s="555"/>
      <c r="Y34" s="1024" t="s">
        <v>13</v>
      </c>
      <c r="Z34" s="1025"/>
      <c r="AA34" s="1026"/>
      <c r="AB34" s="599" t="s">
        <v>301</v>
      </c>
      <c r="AC34" s="1027"/>
      <c r="AD34" s="1027"/>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8" t="s">
        <v>491</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33"/>
      <c r="Z37" s="838"/>
      <c r="AA37" s="839"/>
      <c r="AB37" s="1037" t="s">
        <v>11</v>
      </c>
      <c r="AC37" s="1038"/>
      <c r="AD37" s="1039"/>
      <c r="AE37" s="1043" t="s">
        <v>357</v>
      </c>
      <c r="AF37" s="1043"/>
      <c r="AG37" s="1043"/>
      <c r="AH37" s="1043"/>
      <c r="AI37" s="1043" t="s">
        <v>363</v>
      </c>
      <c r="AJ37" s="1043"/>
      <c r="AK37" s="1043"/>
      <c r="AL37" s="1043"/>
      <c r="AM37" s="1043" t="s">
        <v>472</v>
      </c>
      <c r="AN37" s="1043"/>
      <c r="AO37" s="1043"/>
      <c r="AP37" s="556"/>
      <c r="AQ37" s="152" t="s">
        <v>355</v>
      </c>
      <c r="AR37" s="123"/>
      <c r="AS37" s="123"/>
      <c r="AT37" s="124"/>
      <c r="AU37" s="531" t="s">
        <v>253</v>
      </c>
      <c r="AV37" s="531"/>
      <c r="AW37" s="531"/>
      <c r="AX37" s="532"/>
    </row>
    <row r="38" spans="1:50" ht="18.75" customHeight="1">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34"/>
      <c r="Z38" s="1035"/>
      <c r="AA38" s="1036"/>
      <c r="AB38" s="1040"/>
      <c r="AC38" s="1041"/>
      <c r="AD38" s="1042"/>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22.5" customHeight="1">
      <c r="A39" s="401"/>
      <c r="B39" s="399"/>
      <c r="C39" s="399"/>
      <c r="D39" s="399"/>
      <c r="E39" s="399"/>
      <c r="F39" s="400"/>
      <c r="G39" s="568"/>
      <c r="H39" s="1016"/>
      <c r="I39" s="1016"/>
      <c r="J39" s="1016"/>
      <c r="K39" s="1016"/>
      <c r="L39" s="1016"/>
      <c r="M39" s="1016"/>
      <c r="N39" s="1016"/>
      <c r="O39" s="1017"/>
      <c r="P39" s="98"/>
      <c r="Q39" s="552"/>
      <c r="R39" s="552"/>
      <c r="S39" s="552"/>
      <c r="T39" s="552"/>
      <c r="U39" s="552"/>
      <c r="V39" s="552"/>
      <c r="W39" s="552"/>
      <c r="X39" s="553"/>
      <c r="Y39" s="1028" t="s">
        <v>12</v>
      </c>
      <c r="Z39" s="1029"/>
      <c r="AA39" s="1030"/>
      <c r="AB39" s="459"/>
      <c r="AC39" s="1032"/>
      <c r="AD39" s="1032"/>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5" customHeight="1">
      <c r="A40" s="402"/>
      <c r="B40" s="403"/>
      <c r="C40" s="403"/>
      <c r="D40" s="403"/>
      <c r="E40" s="403"/>
      <c r="F40" s="404"/>
      <c r="G40" s="1018"/>
      <c r="H40" s="1019"/>
      <c r="I40" s="1019"/>
      <c r="J40" s="1019"/>
      <c r="K40" s="1019"/>
      <c r="L40" s="1019"/>
      <c r="M40" s="1019"/>
      <c r="N40" s="1019"/>
      <c r="O40" s="1020"/>
      <c r="P40" s="892"/>
      <c r="Q40" s="892"/>
      <c r="R40" s="892"/>
      <c r="S40" s="892"/>
      <c r="T40" s="892"/>
      <c r="U40" s="892"/>
      <c r="V40" s="892"/>
      <c r="W40" s="892"/>
      <c r="X40" s="893"/>
      <c r="Y40" s="413" t="s">
        <v>54</v>
      </c>
      <c r="Z40" s="1025"/>
      <c r="AA40" s="1026"/>
      <c r="AB40" s="521"/>
      <c r="AC40" s="1031"/>
      <c r="AD40" s="1031"/>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5" customHeight="1">
      <c r="A41" s="405"/>
      <c r="B41" s="406"/>
      <c r="C41" s="406"/>
      <c r="D41" s="406"/>
      <c r="E41" s="406"/>
      <c r="F41" s="407"/>
      <c r="G41" s="1021"/>
      <c r="H41" s="1022"/>
      <c r="I41" s="1022"/>
      <c r="J41" s="1022"/>
      <c r="K41" s="1022"/>
      <c r="L41" s="1022"/>
      <c r="M41" s="1022"/>
      <c r="N41" s="1022"/>
      <c r="O41" s="1023"/>
      <c r="P41" s="554"/>
      <c r="Q41" s="554"/>
      <c r="R41" s="554"/>
      <c r="S41" s="554"/>
      <c r="T41" s="554"/>
      <c r="U41" s="554"/>
      <c r="V41" s="554"/>
      <c r="W41" s="554"/>
      <c r="X41" s="555"/>
      <c r="Y41" s="1024" t="s">
        <v>13</v>
      </c>
      <c r="Z41" s="1025"/>
      <c r="AA41" s="1026"/>
      <c r="AB41" s="599" t="s">
        <v>301</v>
      </c>
      <c r="AC41" s="1027"/>
      <c r="AD41" s="1027"/>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8" t="s">
        <v>491</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33"/>
      <c r="Z44" s="838"/>
      <c r="AA44" s="839"/>
      <c r="AB44" s="1037" t="s">
        <v>11</v>
      </c>
      <c r="AC44" s="1038"/>
      <c r="AD44" s="1039"/>
      <c r="AE44" s="1043" t="s">
        <v>357</v>
      </c>
      <c r="AF44" s="1043"/>
      <c r="AG44" s="1043"/>
      <c r="AH44" s="1043"/>
      <c r="AI44" s="1043" t="s">
        <v>363</v>
      </c>
      <c r="AJ44" s="1043"/>
      <c r="AK44" s="1043"/>
      <c r="AL44" s="1043"/>
      <c r="AM44" s="1043" t="s">
        <v>472</v>
      </c>
      <c r="AN44" s="1043"/>
      <c r="AO44" s="1043"/>
      <c r="AP44" s="556"/>
      <c r="AQ44" s="152" t="s">
        <v>355</v>
      </c>
      <c r="AR44" s="123"/>
      <c r="AS44" s="123"/>
      <c r="AT44" s="124"/>
      <c r="AU44" s="531" t="s">
        <v>253</v>
      </c>
      <c r="AV44" s="531"/>
      <c r="AW44" s="531"/>
      <c r="AX44" s="532"/>
    </row>
    <row r="45" spans="1:50" ht="18.75" customHeight="1">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34"/>
      <c r="Z45" s="1035"/>
      <c r="AA45" s="1036"/>
      <c r="AB45" s="1040"/>
      <c r="AC45" s="1041"/>
      <c r="AD45" s="1042"/>
      <c r="AE45" s="244"/>
      <c r="AF45" s="244"/>
      <c r="AG45" s="244"/>
      <c r="AH45" s="244"/>
      <c r="AI45" s="244"/>
      <c r="AJ45" s="244"/>
      <c r="AK45" s="244"/>
      <c r="AL45" s="244"/>
      <c r="AM45" s="244"/>
      <c r="AN45" s="244"/>
      <c r="AO45" s="244"/>
      <c r="AP45" s="240"/>
      <c r="AQ45" s="191"/>
      <c r="AR45" s="192"/>
      <c r="AS45" s="126" t="s">
        <v>356</v>
      </c>
      <c r="AT45" s="127"/>
      <c r="AU45" s="192"/>
      <c r="AV45" s="192"/>
      <c r="AW45" s="396" t="s">
        <v>300</v>
      </c>
      <c r="AX45" s="397"/>
    </row>
    <row r="46" spans="1:50" ht="22.5" customHeight="1">
      <c r="A46" s="401"/>
      <c r="B46" s="399"/>
      <c r="C46" s="399"/>
      <c r="D46" s="399"/>
      <c r="E46" s="399"/>
      <c r="F46" s="400"/>
      <c r="G46" s="568"/>
      <c r="H46" s="1016"/>
      <c r="I46" s="1016"/>
      <c r="J46" s="1016"/>
      <c r="K46" s="1016"/>
      <c r="L46" s="1016"/>
      <c r="M46" s="1016"/>
      <c r="N46" s="1016"/>
      <c r="O46" s="1017"/>
      <c r="P46" s="98"/>
      <c r="Q46" s="552"/>
      <c r="R46" s="552"/>
      <c r="S46" s="552"/>
      <c r="T46" s="552"/>
      <c r="U46" s="552"/>
      <c r="V46" s="552"/>
      <c r="W46" s="552"/>
      <c r="X46" s="553"/>
      <c r="Y46" s="1028" t="s">
        <v>12</v>
      </c>
      <c r="Z46" s="1029"/>
      <c r="AA46" s="1030"/>
      <c r="AB46" s="459"/>
      <c r="AC46" s="1032"/>
      <c r="AD46" s="1032"/>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5" customHeight="1">
      <c r="A47" s="402"/>
      <c r="B47" s="403"/>
      <c r="C47" s="403"/>
      <c r="D47" s="403"/>
      <c r="E47" s="403"/>
      <c r="F47" s="404"/>
      <c r="G47" s="1018"/>
      <c r="H47" s="1019"/>
      <c r="I47" s="1019"/>
      <c r="J47" s="1019"/>
      <c r="K47" s="1019"/>
      <c r="L47" s="1019"/>
      <c r="M47" s="1019"/>
      <c r="N47" s="1019"/>
      <c r="O47" s="1020"/>
      <c r="P47" s="892"/>
      <c r="Q47" s="892"/>
      <c r="R47" s="892"/>
      <c r="S47" s="892"/>
      <c r="T47" s="892"/>
      <c r="U47" s="892"/>
      <c r="V47" s="892"/>
      <c r="W47" s="892"/>
      <c r="X47" s="893"/>
      <c r="Y47" s="413" t="s">
        <v>54</v>
      </c>
      <c r="Z47" s="1025"/>
      <c r="AA47" s="1026"/>
      <c r="AB47" s="521"/>
      <c r="AC47" s="1031"/>
      <c r="AD47" s="1031"/>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5" customHeight="1">
      <c r="A48" s="405"/>
      <c r="B48" s="406"/>
      <c r="C48" s="406"/>
      <c r="D48" s="406"/>
      <c r="E48" s="406"/>
      <c r="F48" s="407"/>
      <c r="G48" s="1021"/>
      <c r="H48" s="1022"/>
      <c r="I48" s="1022"/>
      <c r="J48" s="1022"/>
      <c r="K48" s="1022"/>
      <c r="L48" s="1022"/>
      <c r="M48" s="1022"/>
      <c r="N48" s="1022"/>
      <c r="O48" s="1023"/>
      <c r="P48" s="554"/>
      <c r="Q48" s="554"/>
      <c r="R48" s="554"/>
      <c r="S48" s="554"/>
      <c r="T48" s="554"/>
      <c r="U48" s="554"/>
      <c r="V48" s="554"/>
      <c r="W48" s="554"/>
      <c r="X48" s="555"/>
      <c r="Y48" s="1024" t="s">
        <v>13</v>
      </c>
      <c r="Z48" s="1025"/>
      <c r="AA48" s="1026"/>
      <c r="AB48" s="599" t="s">
        <v>301</v>
      </c>
      <c r="AC48" s="1027"/>
      <c r="AD48" s="1027"/>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8" t="s">
        <v>491</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33"/>
      <c r="Z51" s="838"/>
      <c r="AA51" s="839"/>
      <c r="AB51" s="556" t="s">
        <v>11</v>
      </c>
      <c r="AC51" s="1038"/>
      <c r="AD51" s="1039"/>
      <c r="AE51" s="1043" t="s">
        <v>357</v>
      </c>
      <c r="AF51" s="1043"/>
      <c r="AG51" s="1043"/>
      <c r="AH51" s="1043"/>
      <c r="AI51" s="1043" t="s">
        <v>363</v>
      </c>
      <c r="AJ51" s="1043"/>
      <c r="AK51" s="1043"/>
      <c r="AL51" s="1043"/>
      <c r="AM51" s="1043" t="s">
        <v>472</v>
      </c>
      <c r="AN51" s="1043"/>
      <c r="AO51" s="1043"/>
      <c r="AP51" s="556"/>
      <c r="AQ51" s="152" t="s">
        <v>355</v>
      </c>
      <c r="AR51" s="123"/>
      <c r="AS51" s="123"/>
      <c r="AT51" s="124"/>
      <c r="AU51" s="531" t="s">
        <v>253</v>
      </c>
      <c r="AV51" s="531"/>
      <c r="AW51" s="531"/>
      <c r="AX51" s="532"/>
    </row>
    <row r="52" spans="1:50" ht="18.75" customHeight="1">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34"/>
      <c r="Z52" s="1035"/>
      <c r="AA52" s="1036"/>
      <c r="AB52" s="1040"/>
      <c r="AC52" s="1041"/>
      <c r="AD52" s="1042"/>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5" customHeight="1">
      <c r="A53" s="401"/>
      <c r="B53" s="399"/>
      <c r="C53" s="399"/>
      <c r="D53" s="399"/>
      <c r="E53" s="399"/>
      <c r="F53" s="400"/>
      <c r="G53" s="568"/>
      <c r="H53" s="1016"/>
      <c r="I53" s="1016"/>
      <c r="J53" s="1016"/>
      <c r="K53" s="1016"/>
      <c r="L53" s="1016"/>
      <c r="M53" s="1016"/>
      <c r="N53" s="1016"/>
      <c r="O53" s="1017"/>
      <c r="P53" s="98"/>
      <c r="Q53" s="552"/>
      <c r="R53" s="552"/>
      <c r="S53" s="552"/>
      <c r="T53" s="552"/>
      <c r="U53" s="552"/>
      <c r="V53" s="552"/>
      <c r="W53" s="552"/>
      <c r="X53" s="553"/>
      <c r="Y53" s="1028" t="s">
        <v>12</v>
      </c>
      <c r="Z53" s="1029"/>
      <c r="AA53" s="1030"/>
      <c r="AB53" s="459"/>
      <c r="AC53" s="1032"/>
      <c r="AD53" s="1032"/>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5" customHeight="1">
      <c r="A54" s="402"/>
      <c r="B54" s="403"/>
      <c r="C54" s="403"/>
      <c r="D54" s="403"/>
      <c r="E54" s="403"/>
      <c r="F54" s="404"/>
      <c r="G54" s="1018"/>
      <c r="H54" s="1019"/>
      <c r="I54" s="1019"/>
      <c r="J54" s="1019"/>
      <c r="K54" s="1019"/>
      <c r="L54" s="1019"/>
      <c r="M54" s="1019"/>
      <c r="N54" s="1019"/>
      <c r="O54" s="1020"/>
      <c r="P54" s="892"/>
      <c r="Q54" s="892"/>
      <c r="R54" s="892"/>
      <c r="S54" s="892"/>
      <c r="T54" s="892"/>
      <c r="U54" s="892"/>
      <c r="V54" s="892"/>
      <c r="W54" s="892"/>
      <c r="X54" s="893"/>
      <c r="Y54" s="413" t="s">
        <v>54</v>
      </c>
      <c r="Z54" s="1025"/>
      <c r="AA54" s="1026"/>
      <c r="AB54" s="521"/>
      <c r="AC54" s="1031"/>
      <c r="AD54" s="1031"/>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5" customHeight="1">
      <c r="A55" s="405"/>
      <c r="B55" s="406"/>
      <c r="C55" s="406"/>
      <c r="D55" s="406"/>
      <c r="E55" s="406"/>
      <c r="F55" s="407"/>
      <c r="G55" s="1021"/>
      <c r="H55" s="1022"/>
      <c r="I55" s="1022"/>
      <c r="J55" s="1022"/>
      <c r="K55" s="1022"/>
      <c r="L55" s="1022"/>
      <c r="M55" s="1022"/>
      <c r="N55" s="1022"/>
      <c r="O55" s="1023"/>
      <c r="P55" s="554"/>
      <c r="Q55" s="554"/>
      <c r="R55" s="554"/>
      <c r="S55" s="554"/>
      <c r="T55" s="554"/>
      <c r="U55" s="554"/>
      <c r="V55" s="554"/>
      <c r="W55" s="554"/>
      <c r="X55" s="555"/>
      <c r="Y55" s="1024" t="s">
        <v>13</v>
      </c>
      <c r="Z55" s="1025"/>
      <c r="AA55" s="1026"/>
      <c r="AB55" s="599" t="s">
        <v>301</v>
      </c>
      <c r="AC55" s="1027"/>
      <c r="AD55" s="1027"/>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8" t="s">
        <v>491</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33"/>
      <c r="Z58" s="838"/>
      <c r="AA58" s="839"/>
      <c r="AB58" s="1037" t="s">
        <v>11</v>
      </c>
      <c r="AC58" s="1038"/>
      <c r="AD58" s="1039"/>
      <c r="AE58" s="1043" t="s">
        <v>357</v>
      </c>
      <c r="AF58" s="1043"/>
      <c r="AG58" s="1043"/>
      <c r="AH58" s="1043"/>
      <c r="AI58" s="1043" t="s">
        <v>363</v>
      </c>
      <c r="AJ58" s="1043"/>
      <c r="AK58" s="1043"/>
      <c r="AL58" s="1043"/>
      <c r="AM58" s="1043" t="s">
        <v>472</v>
      </c>
      <c r="AN58" s="1043"/>
      <c r="AO58" s="1043"/>
      <c r="AP58" s="556"/>
      <c r="AQ58" s="152" t="s">
        <v>355</v>
      </c>
      <c r="AR58" s="123"/>
      <c r="AS58" s="123"/>
      <c r="AT58" s="124"/>
      <c r="AU58" s="531" t="s">
        <v>253</v>
      </c>
      <c r="AV58" s="531"/>
      <c r="AW58" s="531"/>
      <c r="AX58" s="532"/>
    </row>
    <row r="59" spans="1:50" ht="18.75" customHeight="1">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34"/>
      <c r="Z59" s="1035"/>
      <c r="AA59" s="1036"/>
      <c r="AB59" s="1040"/>
      <c r="AC59" s="1041"/>
      <c r="AD59" s="1042"/>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5" customHeight="1">
      <c r="A60" s="401"/>
      <c r="B60" s="399"/>
      <c r="C60" s="399"/>
      <c r="D60" s="399"/>
      <c r="E60" s="399"/>
      <c r="F60" s="400"/>
      <c r="G60" s="568"/>
      <c r="H60" s="1016"/>
      <c r="I60" s="1016"/>
      <c r="J60" s="1016"/>
      <c r="K60" s="1016"/>
      <c r="L60" s="1016"/>
      <c r="M60" s="1016"/>
      <c r="N60" s="1016"/>
      <c r="O60" s="1017"/>
      <c r="P60" s="98"/>
      <c r="Q60" s="552"/>
      <c r="R60" s="552"/>
      <c r="S60" s="552"/>
      <c r="T60" s="552"/>
      <c r="U60" s="552"/>
      <c r="V60" s="552"/>
      <c r="W60" s="552"/>
      <c r="X60" s="553"/>
      <c r="Y60" s="1028" t="s">
        <v>12</v>
      </c>
      <c r="Z60" s="1029"/>
      <c r="AA60" s="1030"/>
      <c r="AB60" s="459"/>
      <c r="AC60" s="1032"/>
      <c r="AD60" s="1032"/>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5" customHeight="1">
      <c r="A61" s="402"/>
      <c r="B61" s="403"/>
      <c r="C61" s="403"/>
      <c r="D61" s="403"/>
      <c r="E61" s="403"/>
      <c r="F61" s="404"/>
      <c r="G61" s="1018"/>
      <c r="H61" s="1019"/>
      <c r="I61" s="1019"/>
      <c r="J61" s="1019"/>
      <c r="K61" s="1019"/>
      <c r="L61" s="1019"/>
      <c r="M61" s="1019"/>
      <c r="N61" s="1019"/>
      <c r="O61" s="1020"/>
      <c r="P61" s="892"/>
      <c r="Q61" s="892"/>
      <c r="R61" s="892"/>
      <c r="S61" s="892"/>
      <c r="T61" s="892"/>
      <c r="U61" s="892"/>
      <c r="V61" s="892"/>
      <c r="W61" s="892"/>
      <c r="X61" s="893"/>
      <c r="Y61" s="413" t="s">
        <v>54</v>
      </c>
      <c r="Z61" s="1025"/>
      <c r="AA61" s="1026"/>
      <c r="AB61" s="521"/>
      <c r="AC61" s="1031"/>
      <c r="AD61" s="1031"/>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5" customHeight="1">
      <c r="A62" s="405"/>
      <c r="B62" s="406"/>
      <c r="C62" s="406"/>
      <c r="D62" s="406"/>
      <c r="E62" s="406"/>
      <c r="F62" s="407"/>
      <c r="G62" s="1021"/>
      <c r="H62" s="1022"/>
      <c r="I62" s="1022"/>
      <c r="J62" s="1022"/>
      <c r="K62" s="1022"/>
      <c r="L62" s="1022"/>
      <c r="M62" s="1022"/>
      <c r="N62" s="1022"/>
      <c r="O62" s="1023"/>
      <c r="P62" s="554"/>
      <c r="Q62" s="554"/>
      <c r="R62" s="554"/>
      <c r="S62" s="554"/>
      <c r="T62" s="554"/>
      <c r="U62" s="554"/>
      <c r="V62" s="554"/>
      <c r="W62" s="554"/>
      <c r="X62" s="555"/>
      <c r="Y62" s="1024" t="s">
        <v>13</v>
      </c>
      <c r="Z62" s="1025"/>
      <c r="AA62" s="1026"/>
      <c r="AB62" s="599" t="s">
        <v>301</v>
      </c>
      <c r="AC62" s="1027"/>
      <c r="AD62" s="1027"/>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8" t="s">
        <v>491</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33"/>
      <c r="Z65" s="838"/>
      <c r="AA65" s="839"/>
      <c r="AB65" s="1037" t="s">
        <v>11</v>
      </c>
      <c r="AC65" s="1038"/>
      <c r="AD65" s="1039"/>
      <c r="AE65" s="1043" t="s">
        <v>357</v>
      </c>
      <c r="AF65" s="1043"/>
      <c r="AG65" s="1043"/>
      <c r="AH65" s="1043"/>
      <c r="AI65" s="1043" t="s">
        <v>363</v>
      </c>
      <c r="AJ65" s="1043"/>
      <c r="AK65" s="1043"/>
      <c r="AL65" s="1043"/>
      <c r="AM65" s="1043" t="s">
        <v>472</v>
      </c>
      <c r="AN65" s="1043"/>
      <c r="AO65" s="1043"/>
      <c r="AP65" s="556"/>
      <c r="AQ65" s="152" t="s">
        <v>355</v>
      </c>
      <c r="AR65" s="123"/>
      <c r="AS65" s="123"/>
      <c r="AT65" s="124"/>
      <c r="AU65" s="531" t="s">
        <v>253</v>
      </c>
      <c r="AV65" s="531"/>
      <c r="AW65" s="531"/>
      <c r="AX65" s="532"/>
    </row>
    <row r="66" spans="1:50" ht="18.75" customHeight="1">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34"/>
      <c r="Z66" s="1035"/>
      <c r="AA66" s="1036"/>
      <c r="AB66" s="1040"/>
      <c r="AC66" s="1041"/>
      <c r="AD66" s="1042"/>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5" customHeight="1">
      <c r="A67" s="401"/>
      <c r="B67" s="399"/>
      <c r="C67" s="399"/>
      <c r="D67" s="399"/>
      <c r="E67" s="399"/>
      <c r="F67" s="400"/>
      <c r="G67" s="568"/>
      <c r="H67" s="1016"/>
      <c r="I67" s="1016"/>
      <c r="J67" s="1016"/>
      <c r="K67" s="1016"/>
      <c r="L67" s="1016"/>
      <c r="M67" s="1016"/>
      <c r="N67" s="1016"/>
      <c r="O67" s="1017"/>
      <c r="P67" s="98"/>
      <c r="Q67" s="552"/>
      <c r="R67" s="552"/>
      <c r="S67" s="552"/>
      <c r="T67" s="552"/>
      <c r="U67" s="552"/>
      <c r="V67" s="552"/>
      <c r="W67" s="552"/>
      <c r="X67" s="553"/>
      <c r="Y67" s="1028" t="s">
        <v>12</v>
      </c>
      <c r="Z67" s="1029"/>
      <c r="AA67" s="1030"/>
      <c r="AB67" s="459"/>
      <c r="AC67" s="1032"/>
      <c r="AD67" s="1032"/>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5" customHeight="1">
      <c r="A68" s="402"/>
      <c r="B68" s="403"/>
      <c r="C68" s="403"/>
      <c r="D68" s="403"/>
      <c r="E68" s="403"/>
      <c r="F68" s="404"/>
      <c r="G68" s="1018"/>
      <c r="H68" s="1019"/>
      <c r="I68" s="1019"/>
      <c r="J68" s="1019"/>
      <c r="K68" s="1019"/>
      <c r="L68" s="1019"/>
      <c r="M68" s="1019"/>
      <c r="N68" s="1019"/>
      <c r="O68" s="1020"/>
      <c r="P68" s="892"/>
      <c r="Q68" s="892"/>
      <c r="R68" s="892"/>
      <c r="S68" s="892"/>
      <c r="T68" s="892"/>
      <c r="U68" s="892"/>
      <c r="V68" s="892"/>
      <c r="W68" s="892"/>
      <c r="X68" s="893"/>
      <c r="Y68" s="413" t="s">
        <v>54</v>
      </c>
      <c r="Z68" s="1025"/>
      <c r="AA68" s="1026"/>
      <c r="AB68" s="521"/>
      <c r="AC68" s="1031"/>
      <c r="AD68" s="1031"/>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5" customHeight="1">
      <c r="A69" s="405"/>
      <c r="B69" s="406"/>
      <c r="C69" s="406"/>
      <c r="D69" s="406"/>
      <c r="E69" s="406"/>
      <c r="F69" s="407"/>
      <c r="G69" s="1021"/>
      <c r="H69" s="1022"/>
      <c r="I69" s="1022"/>
      <c r="J69" s="1022"/>
      <c r="K69" s="1022"/>
      <c r="L69" s="1022"/>
      <c r="M69" s="1022"/>
      <c r="N69" s="1022"/>
      <c r="O69" s="1023"/>
      <c r="P69" s="554"/>
      <c r="Q69" s="554"/>
      <c r="R69" s="554"/>
      <c r="S69" s="554"/>
      <c r="T69" s="554"/>
      <c r="U69" s="554"/>
      <c r="V69" s="554"/>
      <c r="W69" s="554"/>
      <c r="X69" s="555"/>
      <c r="Y69" s="413" t="s">
        <v>13</v>
      </c>
      <c r="Z69" s="1025"/>
      <c r="AA69" s="1026"/>
      <c r="AB69" s="551"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2" t="s">
        <v>28</v>
      </c>
      <c r="B2" s="1063"/>
      <c r="C2" s="1063"/>
      <c r="D2" s="1063"/>
      <c r="E2" s="1063"/>
      <c r="F2" s="1064"/>
      <c r="G2" s="665" t="s">
        <v>514</v>
      </c>
      <c r="H2" s="666"/>
      <c r="I2" s="666"/>
      <c r="J2" s="666"/>
      <c r="K2" s="666"/>
      <c r="L2" s="666"/>
      <c r="M2" s="666"/>
      <c r="N2" s="666"/>
      <c r="O2" s="666"/>
      <c r="P2" s="666"/>
      <c r="Q2" s="666"/>
      <c r="R2" s="666"/>
      <c r="S2" s="666"/>
      <c r="T2" s="666"/>
      <c r="U2" s="666"/>
      <c r="V2" s="666"/>
      <c r="W2" s="666"/>
      <c r="X2" s="666"/>
      <c r="Y2" s="666"/>
      <c r="Z2" s="666"/>
      <c r="AA2" s="666"/>
      <c r="AB2" s="667"/>
      <c r="AC2" s="665" t="s">
        <v>516</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c r="A3" s="1056"/>
      <c r="B3" s="1057"/>
      <c r="C3" s="1057"/>
      <c r="D3" s="1057"/>
      <c r="E3" s="1057"/>
      <c r="F3" s="1058"/>
      <c r="G3" s="824" t="s">
        <v>17</v>
      </c>
      <c r="H3" s="679"/>
      <c r="I3" s="679"/>
      <c r="J3" s="679"/>
      <c r="K3" s="679"/>
      <c r="L3" s="678" t="s">
        <v>18</v>
      </c>
      <c r="M3" s="679"/>
      <c r="N3" s="679"/>
      <c r="O3" s="679"/>
      <c r="P3" s="679"/>
      <c r="Q3" s="679"/>
      <c r="R3" s="679"/>
      <c r="S3" s="679"/>
      <c r="T3" s="679"/>
      <c r="U3" s="679"/>
      <c r="V3" s="679"/>
      <c r="W3" s="679"/>
      <c r="X3" s="680"/>
      <c r="Y3" s="661" t="s">
        <v>19</v>
      </c>
      <c r="Z3" s="662"/>
      <c r="AA3" s="662"/>
      <c r="AB3" s="807"/>
      <c r="AC3" s="824" t="s">
        <v>17</v>
      </c>
      <c r="AD3" s="679"/>
      <c r="AE3" s="679"/>
      <c r="AF3" s="679"/>
      <c r="AG3" s="679"/>
      <c r="AH3" s="678" t="s">
        <v>18</v>
      </c>
      <c r="AI3" s="679"/>
      <c r="AJ3" s="679"/>
      <c r="AK3" s="679"/>
      <c r="AL3" s="679"/>
      <c r="AM3" s="679"/>
      <c r="AN3" s="679"/>
      <c r="AO3" s="679"/>
      <c r="AP3" s="679"/>
      <c r="AQ3" s="679"/>
      <c r="AR3" s="679"/>
      <c r="AS3" s="679"/>
      <c r="AT3" s="680"/>
      <c r="AU3" s="661" t="s">
        <v>19</v>
      </c>
      <c r="AV3" s="662"/>
      <c r="AW3" s="662"/>
      <c r="AX3" s="663"/>
    </row>
    <row r="4" spans="1:50" ht="24.75" customHeight="1">
      <c r="A4" s="1056"/>
      <c r="B4" s="1057"/>
      <c r="C4" s="1057"/>
      <c r="D4" s="1057"/>
      <c r="E4" s="1057"/>
      <c r="F4" s="1058"/>
      <c r="G4" s="681"/>
      <c r="H4" s="682"/>
      <c r="I4" s="682"/>
      <c r="J4" s="682"/>
      <c r="K4" s="683"/>
      <c r="L4" s="675"/>
      <c r="M4" s="676"/>
      <c r="N4" s="676"/>
      <c r="O4" s="676"/>
      <c r="P4" s="676"/>
      <c r="Q4" s="676"/>
      <c r="R4" s="676"/>
      <c r="S4" s="676"/>
      <c r="T4" s="676"/>
      <c r="U4" s="676"/>
      <c r="V4" s="676"/>
      <c r="W4" s="676"/>
      <c r="X4" s="677"/>
      <c r="Y4" s="386"/>
      <c r="Z4" s="387"/>
      <c r="AA4" s="387"/>
      <c r="AB4" s="814"/>
      <c r="AC4" s="681"/>
      <c r="AD4" s="682"/>
      <c r="AE4" s="682"/>
      <c r="AF4" s="682"/>
      <c r="AG4" s="683"/>
      <c r="AH4" s="675"/>
      <c r="AI4" s="676"/>
      <c r="AJ4" s="676"/>
      <c r="AK4" s="676"/>
      <c r="AL4" s="676"/>
      <c r="AM4" s="676"/>
      <c r="AN4" s="676"/>
      <c r="AO4" s="676"/>
      <c r="AP4" s="676"/>
      <c r="AQ4" s="676"/>
      <c r="AR4" s="676"/>
      <c r="AS4" s="676"/>
      <c r="AT4" s="677"/>
      <c r="AU4" s="386"/>
      <c r="AV4" s="387"/>
      <c r="AW4" s="387"/>
      <c r="AX4" s="388"/>
    </row>
    <row r="5" spans="1:50" ht="24.75" customHeight="1">
      <c r="A5" s="1056"/>
      <c r="B5" s="1057"/>
      <c r="C5" s="1057"/>
      <c r="D5" s="1057"/>
      <c r="E5" s="1057"/>
      <c r="F5" s="1058"/>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c r="A6" s="1056"/>
      <c r="B6" s="1057"/>
      <c r="C6" s="1057"/>
      <c r="D6" s="1057"/>
      <c r="E6" s="1057"/>
      <c r="F6" s="1058"/>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c r="A7" s="1056"/>
      <c r="B7" s="1057"/>
      <c r="C7" s="1057"/>
      <c r="D7" s="1057"/>
      <c r="E7" s="1057"/>
      <c r="F7" s="1058"/>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c r="A8" s="1056"/>
      <c r="B8" s="1057"/>
      <c r="C8" s="1057"/>
      <c r="D8" s="1057"/>
      <c r="E8" s="1057"/>
      <c r="F8" s="1058"/>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c r="A9" s="1056"/>
      <c r="B9" s="1057"/>
      <c r="C9" s="1057"/>
      <c r="D9" s="1057"/>
      <c r="E9" s="1057"/>
      <c r="F9" s="1058"/>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c r="A10" s="1056"/>
      <c r="B10" s="1057"/>
      <c r="C10" s="1057"/>
      <c r="D10" s="1057"/>
      <c r="E10" s="1057"/>
      <c r="F10" s="1058"/>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c r="A11" s="1056"/>
      <c r="B11" s="1057"/>
      <c r="C11" s="1057"/>
      <c r="D11" s="1057"/>
      <c r="E11" s="1057"/>
      <c r="F11" s="1058"/>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c r="A12" s="1056"/>
      <c r="B12" s="1057"/>
      <c r="C12" s="1057"/>
      <c r="D12" s="1057"/>
      <c r="E12" s="1057"/>
      <c r="F12" s="1058"/>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c r="A13" s="1056"/>
      <c r="B13" s="1057"/>
      <c r="C13" s="1057"/>
      <c r="D13" s="1057"/>
      <c r="E13" s="1057"/>
      <c r="F13" s="1058"/>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c r="A14" s="1056"/>
      <c r="B14" s="1057"/>
      <c r="C14" s="1057"/>
      <c r="D14" s="1057"/>
      <c r="E14" s="1057"/>
      <c r="F14" s="1058"/>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c r="A15" s="1056"/>
      <c r="B15" s="1057"/>
      <c r="C15" s="1057"/>
      <c r="D15" s="1057"/>
      <c r="E15" s="1057"/>
      <c r="F15" s="1058"/>
      <c r="G15" s="665" t="s">
        <v>402</v>
      </c>
      <c r="H15" s="666"/>
      <c r="I15" s="666"/>
      <c r="J15" s="666"/>
      <c r="K15" s="666"/>
      <c r="L15" s="666"/>
      <c r="M15" s="666"/>
      <c r="N15" s="666"/>
      <c r="O15" s="666"/>
      <c r="P15" s="666"/>
      <c r="Q15" s="666"/>
      <c r="R15" s="666"/>
      <c r="S15" s="666"/>
      <c r="T15" s="666"/>
      <c r="U15" s="666"/>
      <c r="V15" s="666"/>
      <c r="W15" s="666"/>
      <c r="X15" s="666"/>
      <c r="Y15" s="666"/>
      <c r="Z15" s="666"/>
      <c r="AA15" s="666"/>
      <c r="AB15" s="667"/>
      <c r="AC15" s="665" t="s">
        <v>403</v>
      </c>
      <c r="AD15" s="666"/>
      <c r="AE15" s="666"/>
      <c r="AF15" s="666"/>
      <c r="AG15" s="666"/>
      <c r="AH15" s="666"/>
      <c r="AI15" s="666"/>
      <c r="AJ15" s="666"/>
      <c r="AK15" s="666"/>
      <c r="AL15" s="666"/>
      <c r="AM15" s="666"/>
      <c r="AN15" s="666"/>
      <c r="AO15" s="666"/>
      <c r="AP15" s="666"/>
      <c r="AQ15" s="666"/>
      <c r="AR15" s="666"/>
      <c r="AS15" s="666"/>
      <c r="AT15" s="666"/>
      <c r="AU15" s="666"/>
      <c r="AV15" s="666"/>
      <c r="AW15" s="666"/>
      <c r="AX15" s="802"/>
    </row>
    <row r="16" spans="1:50" ht="25.5" customHeight="1">
      <c r="A16" s="1056"/>
      <c r="B16" s="1057"/>
      <c r="C16" s="1057"/>
      <c r="D16" s="1057"/>
      <c r="E16" s="1057"/>
      <c r="F16" s="1058"/>
      <c r="G16" s="824" t="s">
        <v>17</v>
      </c>
      <c r="H16" s="679"/>
      <c r="I16" s="679"/>
      <c r="J16" s="679"/>
      <c r="K16" s="679"/>
      <c r="L16" s="678" t="s">
        <v>18</v>
      </c>
      <c r="M16" s="679"/>
      <c r="N16" s="679"/>
      <c r="O16" s="679"/>
      <c r="P16" s="679"/>
      <c r="Q16" s="679"/>
      <c r="R16" s="679"/>
      <c r="S16" s="679"/>
      <c r="T16" s="679"/>
      <c r="U16" s="679"/>
      <c r="V16" s="679"/>
      <c r="W16" s="679"/>
      <c r="X16" s="680"/>
      <c r="Y16" s="661" t="s">
        <v>19</v>
      </c>
      <c r="Z16" s="662"/>
      <c r="AA16" s="662"/>
      <c r="AB16" s="807"/>
      <c r="AC16" s="824" t="s">
        <v>17</v>
      </c>
      <c r="AD16" s="679"/>
      <c r="AE16" s="679"/>
      <c r="AF16" s="679"/>
      <c r="AG16" s="679"/>
      <c r="AH16" s="678" t="s">
        <v>18</v>
      </c>
      <c r="AI16" s="679"/>
      <c r="AJ16" s="679"/>
      <c r="AK16" s="679"/>
      <c r="AL16" s="679"/>
      <c r="AM16" s="679"/>
      <c r="AN16" s="679"/>
      <c r="AO16" s="679"/>
      <c r="AP16" s="679"/>
      <c r="AQ16" s="679"/>
      <c r="AR16" s="679"/>
      <c r="AS16" s="679"/>
      <c r="AT16" s="680"/>
      <c r="AU16" s="661" t="s">
        <v>19</v>
      </c>
      <c r="AV16" s="662"/>
      <c r="AW16" s="662"/>
      <c r="AX16" s="663"/>
    </row>
    <row r="17" spans="1:50" ht="24.75" customHeight="1">
      <c r="A17" s="1056"/>
      <c r="B17" s="1057"/>
      <c r="C17" s="1057"/>
      <c r="D17" s="1057"/>
      <c r="E17" s="1057"/>
      <c r="F17" s="1058"/>
      <c r="G17" s="681"/>
      <c r="H17" s="682"/>
      <c r="I17" s="682"/>
      <c r="J17" s="682"/>
      <c r="K17" s="683"/>
      <c r="L17" s="675"/>
      <c r="M17" s="676"/>
      <c r="N17" s="676"/>
      <c r="O17" s="676"/>
      <c r="P17" s="676"/>
      <c r="Q17" s="676"/>
      <c r="R17" s="676"/>
      <c r="S17" s="676"/>
      <c r="T17" s="676"/>
      <c r="U17" s="676"/>
      <c r="V17" s="676"/>
      <c r="W17" s="676"/>
      <c r="X17" s="677"/>
      <c r="Y17" s="386"/>
      <c r="Z17" s="387"/>
      <c r="AA17" s="387"/>
      <c r="AB17" s="814"/>
      <c r="AC17" s="681"/>
      <c r="AD17" s="682"/>
      <c r="AE17" s="682"/>
      <c r="AF17" s="682"/>
      <c r="AG17" s="683"/>
      <c r="AH17" s="675"/>
      <c r="AI17" s="676"/>
      <c r="AJ17" s="676"/>
      <c r="AK17" s="676"/>
      <c r="AL17" s="676"/>
      <c r="AM17" s="676"/>
      <c r="AN17" s="676"/>
      <c r="AO17" s="676"/>
      <c r="AP17" s="676"/>
      <c r="AQ17" s="676"/>
      <c r="AR17" s="676"/>
      <c r="AS17" s="676"/>
      <c r="AT17" s="677"/>
      <c r="AU17" s="386"/>
      <c r="AV17" s="387"/>
      <c r="AW17" s="387"/>
      <c r="AX17" s="388"/>
    </row>
    <row r="18" spans="1:50" ht="24.75" customHeight="1">
      <c r="A18" s="1056"/>
      <c r="B18" s="1057"/>
      <c r="C18" s="1057"/>
      <c r="D18" s="1057"/>
      <c r="E18" s="1057"/>
      <c r="F18" s="1058"/>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c r="A19" s="1056"/>
      <c r="B19" s="1057"/>
      <c r="C19" s="1057"/>
      <c r="D19" s="1057"/>
      <c r="E19" s="1057"/>
      <c r="F19" s="1058"/>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c r="A20" s="1056"/>
      <c r="B20" s="1057"/>
      <c r="C20" s="1057"/>
      <c r="D20" s="1057"/>
      <c r="E20" s="1057"/>
      <c r="F20" s="1058"/>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c r="A21" s="1056"/>
      <c r="B21" s="1057"/>
      <c r="C21" s="1057"/>
      <c r="D21" s="1057"/>
      <c r="E21" s="1057"/>
      <c r="F21" s="1058"/>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c r="A22" s="1056"/>
      <c r="B22" s="1057"/>
      <c r="C22" s="1057"/>
      <c r="D22" s="1057"/>
      <c r="E22" s="1057"/>
      <c r="F22" s="1058"/>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c r="A23" s="1056"/>
      <c r="B23" s="1057"/>
      <c r="C23" s="1057"/>
      <c r="D23" s="1057"/>
      <c r="E23" s="1057"/>
      <c r="F23" s="1058"/>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c r="A24" s="1056"/>
      <c r="B24" s="1057"/>
      <c r="C24" s="1057"/>
      <c r="D24" s="1057"/>
      <c r="E24" s="1057"/>
      <c r="F24" s="1058"/>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c r="A25" s="1056"/>
      <c r="B25" s="1057"/>
      <c r="C25" s="1057"/>
      <c r="D25" s="1057"/>
      <c r="E25" s="1057"/>
      <c r="F25" s="1058"/>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c r="A26" s="1056"/>
      <c r="B26" s="1057"/>
      <c r="C26" s="1057"/>
      <c r="D26" s="1057"/>
      <c r="E26" s="1057"/>
      <c r="F26" s="1058"/>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c r="A27" s="1056"/>
      <c r="B27" s="1057"/>
      <c r="C27" s="1057"/>
      <c r="D27" s="1057"/>
      <c r="E27" s="1057"/>
      <c r="F27" s="1058"/>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c r="A28" s="1056"/>
      <c r="B28" s="1057"/>
      <c r="C28" s="1057"/>
      <c r="D28" s="1057"/>
      <c r="E28" s="1057"/>
      <c r="F28" s="1058"/>
      <c r="G28" s="665" t="s">
        <v>401</v>
      </c>
      <c r="H28" s="666"/>
      <c r="I28" s="666"/>
      <c r="J28" s="666"/>
      <c r="K28" s="666"/>
      <c r="L28" s="666"/>
      <c r="M28" s="666"/>
      <c r="N28" s="666"/>
      <c r="O28" s="666"/>
      <c r="P28" s="666"/>
      <c r="Q28" s="666"/>
      <c r="R28" s="666"/>
      <c r="S28" s="666"/>
      <c r="T28" s="666"/>
      <c r="U28" s="666"/>
      <c r="V28" s="666"/>
      <c r="W28" s="666"/>
      <c r="X28" s="666"/>
      <c r="Y28" s="666"/>
      <c r="Z28" s="666"/>
      <c r="AA28" s="666"/>
      <c r="AB28" s="667"/>
      <c r="AC28" s="665" t="s">
        <v>404</v>
      </c>
      <c r="AD28" s="666"/>
      <c r="AE28" s="666"/>
      <c r="AF28" s="666"/>
      <c r="AG28" s="666"/>
      <c r="AH28" s="666"/>
      <c r="AI28" s="666"/>
      <c r="AJ28" s="666"/>
      <c r="AK28" s="666"/>
      <c r="AL28" s="666"/>
      <c r="AM28" s="666"/>
      <c r="AN28" s="666"/>
      <c r="AO28" s="666"/>
      <c r="AP28" s="666"/>
      <c r="AQ28" s="666"/>
      <c r="AR28" s="666"/>
      <c r="AS28" s="666"/>
      <c r="AT28" s="666"/>
      <c r="AU28" s="666"/>
      <c r="AV28" s="666"/>
      <c r="AW28" s="666"/>
      <c r="AX28" s="802"/>
    </row>
    <row r="29" spans="1:50" ht="24.75" customHeight="1">
      <c r="A29" s="1056"/>
      <c r="B29" s="1057"/>
      <c r="C29" s="1057"/>
      <c r="D29" s="1057"/>
      <c r="E29" s="1057"/>
      <c r="F29" s="1058"/>
      <c r="G29" s="824" t="s">
        <v>17</v>
      </c>
      <c r="H29" s="679"/>
      <c r="I29" s="679"/>
      <c r="J29" s="679"/>
      <c r="K29" s="679"/>
      <c r="L29" s="678" t="s">
        <v>18</v>
      </c>
      <c r="M29" s="679"/>
      <c r="N29" s="679"/>
      <c r="O29" s="679"/>
      <c r="P29" s="679"/>
      <c r="Q29" s="679"/>
      <c r="R29" s="679"/>
      <c r="S29" s="679"/>
      <c r="T29" s="679"/>
      <c r="U29" s="679"/>
      <c r="V29" s="679"/>
      <c r="W29" s="679"/>
      <c r="X29" s="680"/>
      <c r="Y29" s="661" t="s">
        <v>19</v>
      </c>
      <c r="Z29" s="662"/>
      <c r="AA29" s="662"/>
      <c r="AB29" s="807"/>
      <c r="AC29" s="824" t="s">
        <v>17</v>
      </c>
      <c r="AD29" s="679"/>
      <c r="AE29" s="679"/>
      <c r="AF29" s="679"/>
      <c r="AG29" s="679"/>
      <c r="AH29" s="678" t="s">
        <v>18</v>
      </c>
      <c r="AI29" s="679"/>
      <c r="AJ29" s="679"/>
      <c r="AK29" s="679"/>
      <c r="AL29" s="679"/>
      <c r="AM29" s="679"/>
      <c r="AN29" s="679"/>
      <c r="AO29" s="679"/>
      <c r="AP29" s="679"/>
      <c r="AQ29" s="679"/>
      <c r="AR29" s="679"/>
      <c r="AS29" s="679"/>
      <c r="AT29" s="680"/>
      <c r="AU29" s="661" t="s">
        <v>19</v>
      </c>
      <c r="AV29" s="662"/>
      <c r="AW29" s="662"/>
      <c r="AX29" s="663"/>
    </row>
    <row r="30" spans="1:50" ht="24.75" customHeight="1">
      <c r="A30" s="1056"/>
      <c r="B30" s="1057"/>
      <c r="C30" s="1057"/>
      <c r="D30" s="1057"/>
      <c r="E30" s="1057"/>
      <c r="F30" s="1058"/>
      <c r="G30" s="681"/>
      <c r="H30" s="682"/>
      <c r="I30" s="682"/>
      <c r="J30" s="682"/>
      <c r="K30" s="683"/>
      <c r="L30" s="675"/>
      <c r="M30" s="676"/>
      <c r="N30" s="676"/>
      <c r="O30" s="676"/>
      <c r="P30" s="676"/>
      <c r="Q30" s="676"/>
      <c r="R30" s="676"/>
      <c r="S30" s="676"/>
      <c r="T30" s="676"/>
      <c r="U30" s="676"/>
      <c r="V30" s="676"/>
      <c r="W30" s="676"/>
      <c r="X30" s="677"/>
      <c r="Y30" s="386"/>
      <c r="Z30" s="387"/>
      <c r="AA30" s="387"/>
      <c r="AB30" s="814"/>
      <c r="AC30" s="681"/>
      <c r="AD30" s="682"/>
      <c r="AE30" s="682"/>
      <c r="AF30" s="682"/>
      <c r="AG30" s="683"/>
      <c r="AH30" s="675"/>
      <c r="AI30" s="676"/>
      <c r="AJ30" s="676"/>
      <c r="AK30" s="676"/>
      <c r="AL30" s="676"/>
      <c r="AM30" s="676"/>
      <c r="AN30" s="676"/>
      <c r="AO30" s="676"/>
      <c r="AP30" s="676"/>
      <c r="AQ30" s="676"/>
      <c r="AR30" s="676"/>
      <c r="AS30" s="676"/>
      <c r="AT30" s="677"/>
      <c r="AU30" s="386"/>
      <c r="AV30" s="387"/>
      <c r="AW30" s="387"/>
      <c r="AX30" s="388"/>
    </row>
    <row r="31" spans="1:50" ht="24.75" customHeight="1">
      <c r="A31" s="1056"/>
      <c r="B31" s="1057"/>
      <c r="C31" s="1057"/>
      <c r="D31" s="1057"/>
      <c r="E31" s="1057"/>
      <c r="F31" s="1058"/>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c r="A32" s="1056"/>
      <c r="B32" s="1057"/>
      <c r="C32" s="1057"/>
      <c r="D32" s="1057"/>
      <c r="E32" s="1057"/>
      <c r="F32" s="1058"/>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c r="A33" s="1056"/>
      <c r="B33" s="1057"/>
      <c r="C33" s="1057"/>
      <c r="D33" s="1057"/>
      <c r="E33" s="1057"/>
      <c r="F33" s="1058"/>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c r="A34" s="1056"/>
      <c r="B34" s="1057"/>
      <c r="C34" s="1057"/>
      <c r="D34" s="1057"/>
      <c r="E34" s="1057"/>
      <c r="F34" s="1058"/>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c r="A35" s="1056"/>
      <c r="B35" s="1057"/>
      <c r="C35" s="1057"/>
      <c r="D35" s="1057"/>
      <c r="E35" s="1057"/>
      <c r="F35" s="1058"/>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c r="A36" s="1056"/>
      <c r="B36" s="1057"/>
      <c r="C36" s="1057"/>
      <c r="D36" s="1057"/>
      <c r="E36" s="1057"/>
      <c r="F36" s="1058"/>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c r="A37" s="1056"/>
      <c r="B37" s="1057"/>
      <c r="C37" s="1057"/>
      <c r="D37" s="1057"/>
      <c r="E37" s="1057"/>
      <c r="F37" s="1058"/>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c r="A38" s="1056"/>
      <c r="B38" s="1057"/>
      <c r="C38" s="1057"/>
      <c r="D38" s="1057"/>
      <c r="E38" s="1057"/>
      <c r="F38" s="1058"/>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c r="A39" s="1056"/>
      <c r="B39" s="1057"/>
      <c r="C39" s="1057"/>
      <c r="D39" s="1057"/>
      <c r="E39" s="1057"/>
      <c r="F39" s="1058"/>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c r="A40" s="1056"/>
      <c r="B40" s="1057"/>
      <c r="C40" s="1057"/>
      <c r="D40" s="1057"/>
      <c r="E40" s="1057"/>
      <c r="F40" s="1058"/>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c r="A41" s="1056"/>
      <c r="B41" s="1057"/>
      <c r="C41" s="1057"/>
      <c r="D41" s="1057"/>
      <c r="E41" s="1057"/>
      <c r="F41" s="1058"/>
      <c r="G41" s="665" t="s">
        <v>451</v>
      </c>
      <c r="H41" s="666"/>
      <c r="I41" s="666"/>
      <c r="J41" s="666"/>
      <c r="K41" s="666"/>
      <c r="L41" s="666"/>
      <c r="M41" s="666"/>
      <c r="N41" s="666"/>
      <c r="O41" s="666"/>
      <c r="P41" s="666"/>
      <c r="Q41" s="666"/>
      <c r="R41" s="666"/>
      <c r="S41" s="666"/>
      <c r="T41" s="666"/>
      <c r="U41" s="666"/>
      <c r="V41" s="666"/>
      <c r="W41" s="666"/>
      <c r="X41" s="666"/>
      <c r="Y41" s="666"/>
      <c r="Z41" s="666"/>
      <c r="AA41" s="666"/>
      <c r="AB41" s="667"/>
      <c r="AC41" s="665" t="s">
        <v>303</v>
      </c>
      <c r="AD41" s="666"/>
      <c r="AE41" s="666"/>
      <c r="AF41" s="666"/>
      <c r="AG41" s="666"/>
      <c r="AH41" s="666"/>
      <c r="AI41" s="666"/>
      <c r="AJ41" s="666"/>
      <c r="AK41" s="666"/>
      <c r="AL41" s="666"/>
      <c r="AM41" s="666"/>
      <c r="AN41" s="666"/>
      <c r="AO41" s="666"/>
      <c r="AP41" s="666"/>
      <c r="AQ41" s="666"/>
      <c r="AR41" s="666"/>
      <c r="AS41" s="666"/>
      <c r="AT41" s="666"/>
      <c r="AU41" s="666"/>
      <c r="AV41" s="666"/>
      <c r="AW41" s="666"/>
      <c r="AX41" s="802"/>
    </row>
    <row r="42" spans="1:50" ht="24.75" customHeight="1">
      <c r="A42" s="1056"/>
      <c r="B42" s="1057"/>
      <c r="C42" s="1057"/>
      <c r="D42" s="1057"/>
      <c r="E42" s="1057"/>
      <c r="F42" s="1058"/>
      <c r="G42" s="824" t="s">
        <v>17</v>
      </c>
      <c r="H42" s="679"/>
      <c r="I42" s="679"/>
      <c r="J42" s="679"/>
      <c r="K42" s="679"/>
      <c r="L42" s="678" t="s">
        <v>18</v>
      </c>
      <c r="M42" s="679"/>
      <c r="N42" s="679"/>
      <c r="O42" s="679"/>
      <c r="P42" s="679"/>
      <c r="Q42" s="679"/>
      <c r="R42" s="679"/>
      <c r="S42" s="679"/>
      <c r="T42" s="679"/>
      <c r="U42" s="679"/>
      <c r="V42" s="679"/>
      <c r="W42" s="679"/>
      <c r="X42" s="680"/>
      <c r="Y42" s="661" t="s">
        <v>19</v>
      </c>
      <c r="Z42" s="662"/>
      <c r="AA42" s="662"/>
      <c r="AB42" s="807"/>
      <c r="AC42" s="824" t="s">
        <v>17</v>
      </c>
      <c r="AD42" s="679"/>
      <c r="AE42" s="679"/>
      <c r="AF42" s="679"/>
      <c r="AG42" s="679"/>
      <c r="AH42" s="678" t="s">
        <v>18</v>
      </c>
      <c r="AI42" s="679"/>
      <c r="AJ42" s="679"/>
      <c r="AK42" s="679"/>
      <c r="AL42" s="679"/>
      <c r="AM42" s="679"/>
      <c r="AN42" s="679"/>
      <c r="AO42" s="679"/>
      <c r="AP42" s="679"/>
      <c r="AQ42" s="679"/>
      <c r="AR42" s="679"/>
      <c r="AS42" s="679"/>
      <c r="AT42" s="680"/>
      <c r="AU42" s="661" t="s">
        <v>19</v>
      </c>
      <c r="AV42" s="662"/>
      <c r="AW42" s="662"/>
      <c r="AX42" s="663"/>
    </row>
    <row r="43" spans="1:50" ht="24.75" customHeight="1">
      <c r="A43" s="1056"/>
      <c r="B43" s="1057"/>
      <c r="C43" s="1057"/>
      <c r="D43" s="1057"/>
      <c r="E43" s="1057"/>
      <c r="F43" s="1058"/>
      <c r="G43" s="681"/>
      <c r="H43" s="682"/>
      <c r="I43" s="682"/>
      <c r="J43" s="682"/>
      <c r="K43" s="683"/>
      <c r="L43" s="675"/>
      <c r="M43" s="676"/>
      <c r="N43" s="676"/>
      <c r="O43" s="676"/>
      <c r="P43" s="676"/>
      <c r="Q43" s="676"/>
      <c r="R43" s="676"/>
      <c r="S43" s="676"/>
      <c r="T43" s="676"/>
      <c r="U43" s="676"/>
      <c r="V43" s="676"/>
      <c r="W43" s="676"/>
      <c r="X43" s="677"/>
      <c r="Y43" s="386"/>
      <c r="Z43" s="387"/>
      <c r="AA43" s="387"/>
      <c r="AB43" s="814"/>
      <c r="AC43" s="681"/>
      <c r="AD43" s="682"/>
      <c r="AE43" s="682"/>
      <c r="AF43" s="682"/>
      <c r="AG43" s="683"/>
      <c r="AH43" s="675"/>
      <c r="AI43" s="676"/>
      <c r="AJ43" s="676"/>
      <c r="AK43" s="676"/>
      <c r="AL43" s="676"/>
      <c r="AM43" s="676"/>
      <c r="AN43" s="676"/>
      <c r="AO43" s="676"/>
      <c r="AP43" s="676"/>
      <c r="AQ43" s="676"/>
      <c r="AR43" s="676"/>
      <c r="AS43" s="676"/>
      <c r="AT43" s="677"/>
      <c r="AU43" s="386"/>
      <c r="AV43" s="387"/>
      <c r="AW43" s="387"/>
      <c r="AX43" s="388"/>
    </row>
    <row r="44" spans="1:50" ht="24.75" customHeight="1">
      <c r="A44" s="1056"/>
      <c r="B44" s="1057"/>
      <c r="C44" s="1057"/>
      <c r="D44" s="1057"/>
      <c r="E44" s="1057"/>
      <c r="F44" s="1058"/>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c r="A45" s="1056"/>
      <c r="B45" s="1057"/>
      <c r="C45" s="1057"/>
      <c r="D45" s="1057"/>
      <c r="E45" s="1057"/>
      <c r="F45" s="1058"/>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c r="A46" s="1056"/>
      <c r="B46" s="1057"/>
      <c r="C46" s="1057"/>
      <c r="D46" s="1057"/>
      <c r="E46" s="1057"/>
      <c r="F46" s="1058"/>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c r="A47" s="1056"/>
      <c r="B47" s="1057"/>
      <c r="C47" s="1057"/>
      <c r="D47" s="1057"/>
      <c r="E47" s="1057"/>
      <c r="F47" s="1058"/>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c r="A48" s="1056"/>
      <c r="B48" s="1057"/>
      <c r="C48" s="1057"/>
      <c r="D48" s="1057"/>
      <c r="E48" s="1057"/>
      <c r="F48" s="1058"/>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c r="A49" s="1056"/>
      <c r="B49" s="1057"/>
      <c r="C49" s="1057"/>
      <c r="D49" s="1057"/>
      <c r="E49" s="1057"/>
      <c r="F49" s="1058"/>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c r="A50" s="1056"/>
      <c r="B50" s="1057"/>
      <c r="C50" s="1057"/>
      <c r="D50" s="1057"/>
      <c r="E50" s="1057"/>
      <c r="F50" s="1058"/>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c r="A51" s="1056"/>
      <c r="B51" s="1057"/>
      <c r="C51" s="1057"/>
      <c r="D51" s="1057"/>
      <c r="E51" s="1057"/>
      <c r="F51" s="1058"/>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c r="A52" s="1056"/>
      <c r="B52" s="1057"/>
      <c r="C52" s="1057"/>
      <c r="D52" s="1057"/>
      <c r="E52" s="1057"/>
      <c r="F52" s="1058"/>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row r="55" spans="1:50" ht="30" customHeight="1">
      <c r="A55" s="1062" t="s">
        <v>28</v>
      </c>
      <c r="B55" s="1063"/>
      <c r="C55" s="1063"/>
      <c r="D55" s="1063"/>
      <c r="E55" s="1063"/>
      <c r="F55" s="1064"/>
      <c r="G55" s="665" t="s">
        <v>304</v>
      </c>
      <c r="H55" s="666"/>
      <c r="I55" s="666"/>
      <c r="J55" s="666"/>
      <c r="K55" s="666"/>
      <c r="L55" s="666"/>
      <c r="M55" s="666"/>
      <c r="N55" s="666"/>
      <c r="O55" s="666"/>
      <c r="P55" s="666"/>
      <c r="Q55" s="666"/>
      <c r="R55" s="666"/>
      <c r="S55" s="666"/>
      <c r="T55" s="666"/>
      <c r="U55" s="666"/>
      <c r="V55" s="666"/>
      <c r="W55" s="666"/>
      <c r="X55" s="666"/>
      <c r="Y55" s="666"/>
      <c r="Z55" s="666"/>
      <c r="AA55" s="666"/>
      <c r="AB55" s="667"/>
      <c r="AC55" s="665" t="s">
        <v>405</v>
      </c>
      <c r="AD55" s="666"/>
      <c r="AE55" s="666"/>
      <c r="AF55" s="666"/>
      <c r="AG55" s="666"/>
      <c r="AH55" s="666"/>
      <c r="AI55" s="666"/>
      <c r="AJ55" s="666"/>
      <c r="AK55" s="666"/>
      <c r="AL55" s="666"/>
      <c r="AM55" s="666"/>
      <c r="AN55" s="666"/>
      <c r="AO55" s="666"/>
      <c r="AP55" s="666"/>
      <c r="AQ55" s="666"/>
      <c r="AR55" s="666"/>
      <c r="AS55" s="666"/>
      <c r="AT55" s="666"/>
      <c r="AU55" s="666"/>
      <c r="AV55" s="666"/>
      <c r="AW55" s="666"/>
      <c r="AX55" s="802"/>
    </row>
    <row r="56" spans="1:50" ht="24.75" customHeight="1">
      <c r="A56" s="1056"/>
      <c r="B56" s="1057"/>
      <c r="C56" s="1057"/>
      <c r="D56" s="1057"/>
      <c r="E56" s="1057"/>
      <c r="F56" s="1058"/>
      <c r="G56" s="824" t="s">
        <v>17</v>
      </c>
      <c r="H56" s="679"/>
      <c r="I56" s="679"/>
      <c r="J56" s="679"/>
      <c r="K56" s="679"/>
      <c r="L56" s="678" t="s">
        <v>18</v>
      </c>
      <c r="M56" s="679"/>
      <c r="N56" s="679"/>
      <c r="O56" s="679"/>
      <c r="P56" s="679"/>
      <c r="Q56" s="679"/>
      <c r="R56" s="679"/>
      <c r="S56" s="679"/>
      <c r="T56" s="679"/>
      <c r="U56" s="679"/>
      <c r="V56" s="679"/>
      <c r="W56" s="679"/>
      <c r="X56" s="680"/>
      <c r="Y56" s="661" t="s">
        <v>19</v>
      </c>
      <c r="Z56" s="662"/>
      <c r="AA56" s="662"/>
      <c r="AB56" s="807"/>
      <c r="AC56" s="824" t="s">
        <v>17</v>
      </c>
      <c r="AD56" s="679"/>
      <c r="AE56" s="679"/>
      <c r="AF56" s="679"/>
      <c r="AG56" s="679"/>
      <c r="AH56" s="678" t="s">
        <v>18</v>
      </c>
      <c r="AI56" s="679"/>
      <c r="AJ56" s="679"/>
      <c r="AK56" s="679"/>
      <c r="AL56" s="679"/>
      <c r="AM56" s="679"/>
      <c r="AN56" s="679"/>
      <c r="AO56" s="679"/>
      <c r="AP56" s="679"/>
      <c r="AQ56" s="679"/>
      <c r="AR56" s="679"/>
      <c r="AS56" s="679"/>
      <c r="AT56" s="680"/>
      <c r="AU56" s="661" t="s">
        <v>19</v>
      </c>
      <c r="AV56" s="662"/>
      <c r="AW56" s="662"/>
      <c r="AX56" s="663"/>
    </row>
    <row r="57" spans="1:50" ht="24.75" customHeight="1">
      <c r="A57" s="1056"/>
      <c r="B57" s="1057"/>
      <c r="C57" s="1057"/>
      <c r="D57" s="1057"/>
      <c r="E57" s="1057"/>
      <c r="F57" s="1058"/>
      <c r="G57" s="681"/>
      <c r="H57" s="682"/>
      <c r="I57" s="682"/>
      <c r="J57" s="682"/>
      <c r="K57" s="683"/>
      <c r="L57" s="675"/>
      <c r="M57" s="676"/>
      <c r="N57" s="676"/>
      <c r="O57" s="676"/>
      <c r="P57" s="676"/>
      <c r="Q57" s="676"/>
      <c r="R57" s="676"/>
      <c r="S57" s="676"/>
      <c r="T57" s="676"/>
      <c r="U57" s="676"/>
      <c r="V57" s="676"/>
      <c r="W57" s="676"/>
      <c r="X57" s="677"/>
      <c r="Y57" s="386"/>
      <c r="Z57" s="387"/>
      <c r="AA57" s="387"/>
      <c r="AB57" s="814"/>
      <c r="AC57" s="681"/>
      <c r="AD57" s="682"/>
      <c r="AE57" s="682"/>
      <c r="AF57" s="682"/>
      <c r="AG57" s="683"/>
      <c r="AH57" s="675"/>
      <c r="AI57" s="676"/>
      <c r="AJ57" s="676"/>
      <c r="AK57" s="676"/>
      <c r="AL57" s="676"/>
      <c r="AM57" s="676"/>
      <c r="AN57" s="676"/>
      <c r="AO57" s="676"/>
      <c r="AP57" s="676"/>
      <c r="AQ57" s="676"/>
      <c r="AR57" s="676"/>
      <c r="AS57" s="676"/>
      <c r="AT57" s="677"/>
      <c r="AU57" s="386"/>
      <c r="AV57" s="387"/>
      <c r="AW57" s="387"/>
      <c r="AX57" s="388"/>
    </row>
    <row r="58" spans="1:50" ht="24.75" customHeight="1">
      <c r="A58" s="1056"/>
      <c r="B58" s="1057"/>
      <c r="C58" s="1057"/>
      <c r="D58" s="1057"/>
      <c r="E58" s="1057"/>
      <c r="F58" s="1058"/>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c r="A59" s="1056"/>
      <c r="B59" s="1057"/>
      <c r="C59" s="1057"/>
      <c r="D59" s="1057"/>
      <c r="E59" s="1057"/>
      <c r="F59" s="1058"/>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c r="A60" s="1056"/>
      <c r="B60" s="1057"/>
      <c r="C60" s="1057"/>
      <c r="D60" s="1057"/>
      <c r="E60" s="1057"/>
      <c r="F60" s="1058"/>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c r="A61" s="1056"/>
      <c r="B61" s="1057"/>
      <c r="C61" s="1057"/>
      <c r="D61" s="1057"/>
      <c r="E61" s="1057"/>
      <c r="F61" s="1058"/>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c r="A62" s="1056"/>
      <c r="B62" s="1057"/>
      <c r="C62" s="1057"/>
      <c r="D62" s="1057"/>
      <c r="E62" s="1057"/>
      <c r="F62" s="1058"/>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c r="A63" s="1056"/>
      <c r="B63" s="1057"/>
      <c r="C63" s="1057"/>
      <c r="D63" s="1057"/>
      <c r="E63" s="1057"/>
      <c r="F63" s="1058"/>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c r="A64" s="1056"/>
      <c r="B64" s="1057"/>
      <c r="C64" s="1057"/>
      <c r="D64" s="1057"/>
      <c r="E64" s="1057"/>
      <c r="F64" s="1058"/>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c r="A65" s="1056"/>
      <c r="B65" s="1057"/>
      <c r="C65" s="1057"/>
      <c r="D65" s="1057"/>
      <c r="E65" s="1057"/>
      <c r="F65" s="1058"/>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c r="A66" s="1056"/>
      <c r="B66" s="1057"/>
      <c r="C66" s="1057"/>
      <c r="D66" s="1057"/>
      <c r="E66" s="1057"/>
      <c r="F66" s="1058"/>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c r="A67" s="1056"/>
      <c r="B67" s="1057"/>
      <c r="C67" s="1057"/>
      <c r="D67" s="1057"/>
      <c r="E67" s="1057"/>
      <c r="F67" s="1058"/>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c r="A68" s="1056"/>
      <c r="B68" s="1057"/>
      <c r="C68" s="1057"/>
      <c r="D68" s="1057"/>
      <c r="E68" s="1057"/>
      <c r="F68" s="1058"/>
      <c r="G68" s="665" t="s">
        <v>406</v>
      </c>
      <c r="H68" s="666"/>
      <c r="I68" s="666"/>
      <c r="J68" s="666"/>
      <c r="K68" s="666"/>
      <c r="L68" s="666"/>
      <c r="M68" s="666"/>
      <c r="N68" s="666"/>
      <c r="O68" s="666"/>
      <c r="P68" s="666"/>
      <c r="Q68" s="666"/>
      <c r="R68" s="666"/>
      <c r="S68" s="666"/>
      <c r="T68" s="666"/>
      <c r="U68" s="666"/>
      <c r="V68" s="666"/>
      <c r="W68" s="666"/>
      <c r="X68" s="666"/>
      <c r="Y68" s="666"/>
      <c r="Z68" s="666"/>
      <c r="AA68" s="666"/>
      <c r="AB68" s="667"/>
      <c r="AC68" s="665" t="s">
        <v>407</v>
      </c>
      <c r="AD68" s="666"/>
      <c r="AE68" s="666"/>
      <c r="AF68" s="666"/>
      <c r="AG68" s="666"/>
      <c r="AH68" s="666"/>
      <c r="AI68" s="666"/>
      <c r="AJ68" s="666"/>
      <c r="AK68" s="666"/>
      <c r="AL68" s="666"/>
      <c r="AM68" s="666"/>
      <c r="AN68" s="666"/>
      <c r="AO68" s="666"/>
      <c r="AP68" s="666"/>
      <c r="AQ68" s="666"/>
      <c r="AR68" s="666"/>
      <c r="AS68" s="666"/>
      <c r="AT68" s="666"/>
      <c r="AU68" s="666"/>
      <c r="AV68" s="666"/>
      <c r="AW68" s="666"/>
      <c r="AX68" s="802"/>
    </row>
    <row r="69" spans="1:50" ht="25.5" customHeight="1">
      <c r="A69" s="1056"/>
      <c r="B69" s="1057"/>
      <c r="C69" s="1057"/>
      <c r="D69" s="1057"/>
      <c r="E69" s="1057"/>
      <c r="F69" s="1058"/>
      <c r="G69" s="824" t="s">
        <v>17</v>
      </c>
      <c r="H69" s="679"/>
      <c r="I69" s="679"/>
      <c r="J69" s="679"/>
      <c r="K69" s="679"/>
      <c r="L69" s="678" t="s">
        <v>18</v>
      </c>
      <c r="M69" s="679"/>
      <c r="N69" s="679"/>
      <c r="O69" s="679"/>
      <c r="P69" s="679"/>
      <c r="Q69" s="679"/>
      <c r="R69" s="679"/>
      <c r="S69" s="679"/>
      <c r="T69" s="679"/>
      <c r="U69" s="679"/>
      <c r="V69" s="679"/>
      <c r="W69" s="679"/>
      <c r="X69" s="680"/>
      <c r="Y69" s="661" t="s">
        <v>19</v>
      </c>
      <c r="Z69" s="662"/>
      <c r="AA69" s="662"/>
      <c r="AB69" s="807"/>
      <c r="AC69" s="824" t="s">
        <v>17</v>
      </c>
      <c r="AD69" s="679"/>
      <c r="AE69" s="679"/>
      <c r="AF69" s="679"/>
      <c r="AG69" s="679"/>
      <c r="AH69" s="678" t="s">
        <v>18</v>
      </c>
      <c r="AI69" s="679"/>
      <c r="AJ69" s="679"/>
      <c r="AK69" s="679"/>
      <c r="AL69" s="679"/>
      <c r="AM69" s="679"/>
      <c r="AN69" s="679"/>
      <c r="AO69" s="679"/>
      <c r="AP69" s="679"/>
      <c r="AQ69" s="679"/>
      <c r="AR69" s="679"/>
      <c r="AS69" s="679"/>
      <c r="AT69" s="680"/>
      <c r="AU69" s="661" t="s">
        <v>19</v>
      </c>
      <c r="AV69" s="662"/>
      <c r="AW69" s="662"/>
      <c r="AX69" s="663"/>
    </row>
    <row r="70" spans="1:50" ht="24.75" customHeight="1">
      <c r="A70" s="1056"/>
      <c r="B70" s="1057"/>
      <c r="C70" s="1057"/>
      <c r="D70" s="1057"/>
      <c r="E70" s="1057"/>
      <c r="F70" s="1058"/>
      <c r="G70" s="681"/>
      <c r="H70" s="682"/>
      <c r="I70" s="682"/>
      <c r="J70" s="682"/>
      <c r="K70" s="683"/>
      <c r="L70" s="675"/>
      <c r="M70" s="676"/>
      <c r="N70" s="676"/>
      <c r="O70" s="676"/>
      <c r="P70" s="676"/>
      <c r="Q70" s="676"/>
      <c r="R70" s="676"/>
      <c r="S70" s="676"/>
      <c r="T70" s="676"/>
      <c r="U70" s="676"/>
      <c r="V70" s="676"/>
      <c r="W70" s="676"/>
      <c r="X70" s="677"/>
      <c r="Y70" s="386"/>
      <c r="Z70" s="387"/>
      <c r="AA70" s="387"/>
      <c r="AB70" s="814"/>
      <c r="AC70" s="681"/>
      <c r="AD70" s="682"/>
      <c r="AE70" s="682"/>
      <c r="AF70" s="682"/>
      <c r="AG70" s="683"/>
      <c r="AH70" s="675"/>
      <c r="AI70" s="676"/>
      <c r="AJ70" s="676"/>
      <c r="AK70" s="676"/>
      <c r="AL70" s="676"/>
      <c r="AM70" s="676"/>
      <c r="AN70" s="676"/>
      <c r="AO70" s="676"/>
      <c r="AP70" s="676"/>
      <c r="AQ70" s="676"/>
      <c r="AR70" s="676"/>
      <c r="AS70" s="676"/>
      <c r="AT70" s="677"/>
      <c r="AU70" s="386"/>
      <c r="AV70" s="387"/>
      <c r="AW70" s="387"/>
      <c r="AX70" s="388"/>
    </row>
    <row r="71" spans="1:50" ht="24.75" customHeight="1">
      <c r="A71" s="1056"/>
      <c r="B71" s="1057"/>
      <c r="C71" s="1057"/>
      <c r="D71" s="1057"/>
      <c r="E71" s="1057"/>
      <c r="F71" s="1058"/>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c r="A72" s="1056"/>
      <c r="B72" s="1057"/>
      <c r="C72" s="1057"/>
      <c r="D72" s="1057"/>
      <c r="E72" s="1057"/>
      <c r="F72" s="1058"/>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c r="A73" s="1056"/>
      <c r="B73" s="1057"/>
      <c r="C73" s="1057"/>
      <c r="D73" s="1057"/>
      <c r="E73" s="1057"/>
      <c r="F73" s="1058"/>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c r="A74" s="1056"/>
      <c r="B74" s="1057"/>
      <c r="C74" s="1057"/>
      <c r="D74" s="1057"/>
      <c r="E74" s="1057"/>
      <c r="F74" s="1058"/>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c r="A75" s="1056"/>
      <c r="B75" s="1057"/>
      <c r="C75" s="1057"/>
      <c r="D75" s="1057"/>
      <c r="E75" s="1057"/>
      <c r="F75" s="1058"/>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c r="A76" s="1056"/>
      <c r="B76" s="1057"/>
      <c r="C76" s="1057"/>
      <c r="D76" s="1057"/>
      <c r="E76" s="1057"/>
      <c r="F76" s="1058"/>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c r="A77" s="1056"/>
      <c r="B77" s="1057"/>
      <c r="C77" s="1057"/>
      <c r="D77" s="1057"/>
      <c r="E77" s="1057"/>
      <c r="F77" s="1058"/>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c r="A78" s="1056"/>
      <c r="B78" s="1057"/>
      <c r="C78" s="1057"/>
      <c r="D78" s="1057"/>
      <c r="E78" s="1057"/>
      <c r="F78" s="1058"/>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c r="A79" s="1056"/>
      <c r="B79" s="1057"/>
      <c r="C79" s="1057"/>
      <c r="D79" s="1057"/>
      <c r="E79" s="1057"/>
      <c r="F79" s="1058"/>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c r="A80" s="1056"/>
      <c r="B80" s="1057"/>
      <c r="C80" s="1057"/>
      <c r="D80" s="1057"/>
      <c r="E80" s="1057"/>
      <c r="F80" s="1058"/>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c r="A81" s="1056"/>
      <c r="B81" s="1057"/>
      <c r="C81" s="1057"/>
      <c r="D81" s="1057"/>
      <c r="E81" s="1057"/>
      <c r="F81" s="1058"/>
      <c r="G81" s="665" t="s">
        <v>408</v>
      </c>
      <c r="H81" s="666"/>
      <c r="I81" s="666"/>
      <c r="J81" s="666"/>
      <c r="K81" s="666"/>
      <c r="L81" s="666"/>
      <c r="M81" s="666"/>
      <c r="N81" s="666"/>
      <c r="O81" s="666"/>
      <c r="P81" s="666"/>
      <c r="Q81" s="666"/>
      <c r="R81" s="666"/>
      <c r="S81" s="666"/>
      <c r="T81" s="666"/>
      <c r="U81" s="666"/>
      <c r="V81" s="666"/>
      <c r="W81" s="666"/>
      <c r="X81" s="666"/>
      <c r="Y81" s="666"/>
      <c r="Z81" s="666"/>
      <c r="AA81" s="666"/>
      <c r="AB81" s="667"/>
      <c r="AC81" s="665" t="s">
        <v>409</v>
      </c>
      <c r="AD81" s="666"/>
      <c r="AE81" s="666"/>
      <c r="AF81" s="666"/>
      <c r="AG81" s="666"/>
      <c r="AH81" s="666"/>
      <c r="AI81" s="666"/>
      <c r="AJ81" s="666"/>
      <c r="AK81" s="666"/>
      <c r="AL81" s="666"/>
      <c r="AM81" s="666"/>
      <c r="AN81" s="666"/>
      <c r="AO81" s="666"/>
      <c r="AP81" s="666"/>
      <c r="AQ81" s="666"/>
      <c r="AR81" s="666"/>
      <c r="AS81" s="666"/>
      <c r="AT81" s="666"/>
      <c r="AU81" s="666"/>
      <c r="AV81" s="666"/>
      <c r="AW81" s="666"/>
      <c r="AX81" s="802"/>
    </row>
    <row r="82" spans="1:50" ht="24.75" customHeight="1">
      <c r="A82" s="1056"/>
      <c r="B82" s="1057"/>
      <c r="C82" s="1057"/>
      <c r="D82" s="1057"/>
      <c r="E82" s="1057"/>
      <c r="F82" s="1058"/>
      <c r="G82" s="824" t="s">
        <v>17</v>
      </c>
      <c r="H82" s="679"/>
      <c r="I82" s="679"/>
      <c r="J82" s="679"/>
      <c r="K82" s="679"/>
      <c r="L82" s="678" t="s">
        <v>18</v>
      </c>
      <c r="M82" s="679"/>
      <c r="N82" s="679"/>
      <c r="O82" s="679"/>
      <c r="P82" s="679"/>
      <c r="Q82" s="679"/>
      <c r="R82" s="679"/>
      <c r="S82" s="679"/>
      <c r="T82" s="679"/>
      <c r="U82" s="679"/>
      <c r="V82" s="679"/>
      <c r="W82" s="679"/>
      <c r="X82" s="680"/>
      <c r="Y82" s="661" t="s">
        <v>19</v>
      </c>
      <c r="Z82" s="662"/>
      <c r="AA82" s="662"/>
      <c r="AB82" s="807"/>
      <c r="AC82" s="824" t="s">
        <v>17</v>
      </c>
      <c r="AD82" s="679"/>
      <c r="AE82" s="679"/>
      <c r="AF82" s="679"/>
      <c r="AG82" s="679"/>
      <c r="AH82" s="678" t="s">
        <v>18</v>
      </c>
      <c r="AI82" s="679"/>
      <c r="AJ82" s="679"/>
      <c r="AK82" s="679"/>
      <c r="AL82" s="679"/>
      <c r="AM82" s="679"/>
      <c r="AN82" s="679"/>
      <c r="AO82" s="679"/>
      <c r="AP82" s="679"/>
      <c r="AQ82" s="679"/>
      <c r="AR82" s="679"/>
      <c r="AS82" s="679"/>
      <c r="AT82" s="680"/>
      <c r="AU82" s="661" t="s">
        <v>19</v>
      </c>
      <c r="AV82" s="662"/>
      <c r="AW82" s="662"/>
      <c r="AX82" s="663"/>
    </row>
    <row r="83" spans="1:50" ht="24.75" customHeight="1">
      <c r="A83" s="1056"/>
      <c r="B83" s="1057"/>
      <c r="C83" s="1057"/>
      <c r="D83" s="1057"/>
      <c r="E83" s="1057"/>
      <c r="F83" s="1058"/>
      <c r="G83" s="681"/>
      <c r="H83" s="682"/>
      <c r="I83" s="682"/>
      <c r="J83" s="682"/>
      <c r="K83" s="683"/>
      <c r="L83" s="675"/>
      <c r="M83" s="676"/>
      <c r="N83" s="676"/>
      <c r="O83" s="676"/>
      <c r="P83" s="676"/>
      <c r="Q83" s="676"/>
      <c r="R83" s="676"/>
      <c r="S83" s="676"/>
      <c r="T83" s="676"/>
      <c r="U83" s="676"/>
      <c r="V83" s="676"/>
      <c r="W83" s="676"/>
      <c r="X83" s="677"/>
      <c r="Y83" s="386"/>
      <c r="Z83" s="387"/>
      <c r="AA83" s="387"/>
      <c r="AB83" s="814"/>
      <c r="AC83" s="681"/>
      <c r="AD83" s="682"/>
      <c r="AE83" s="682"/>
      <c r="AF83" s="682"/>
      <c r="AG83" s="683"/>
      <c r="AH83" s="675"/>
      <c r="AI83" s="676"/>
      <c r="AJ83" s="676"/>
      <c r="AK83" s="676"/>
      <c r="AL83" s="676"/>
      <c r="AM83" s="676"/>
      <c r="AN83" s="676"/>
      <c r="AO83" s="676"/>
      <c r="AP83" s="676"/>
      <c r="AQ83" s="676"/>
      <c r="AR83" s="676"/>
      <c r="AS83" s="676"/>
      <c r="AT83" s="677"/>
      <c r="AU83" s="386"/>
      <c r="AV83" s="387"/>
      <c r="AW83" s="387"/>
      <c r="AX83" s="388"/>
    </row>
    <row r="84" spans="1:50" ht="24.75" customHeight="1">
      <c r="A84" s="1056"/>
      <c r="B84" s="1057"/>
      <c r="C84" s="1057"/>
      <c r="D84" s="1057"/>
      <c r="E84" s="1057"/>
      <c r="F84" s="1058"/>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c r="A85" s="1056"/>
      <c r="B85" s="1057"/>
      <c r="C85" s="1057"/>
      <c r="D85" s="1057"/>
      <c r="E85" s="1057"/>
      <c r="F85" s="1058"/>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c r="A86" s="1056"/>
      <c r="B86" s="1057"/>
      <c r="C86" s="1057"/>
      <c r="D86" s="1057"/>
      <c r="E86" s="1057"/>
      <c r="F86" s="1058"/>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c r="A87" s="1056"/>
      <c r="B87" s="1057"/>
      <c r="C87" s="1057"/>
      <c r="D87" s="1057"/>
      <c r="E87" s="1057"/>
      <c r="F87" s="1058"/>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c r="A88" s="1056"/>
      <c r="B88" s="1057"/>
      <c r="C88" s="1057"/>
      <c r="D88" s="1057"/>
      <c r="E88" s="1057"/>
      <c r="F88" s="1058"/>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c r="A89" s="1056"/>
      <c r="B89" s="1057"/>
      <c r="C89" s="1057"/>
      <c r="D89" s="1057"/>
      <c r="E89" s="1057"/>
      <c r="F89" s="1058"/>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c r="A90" s="1056"/>
      <c r="B90" s="1057"/>
      <c r="C90" s="1057"/>
      <c r="D90" s="1057"/>
      <c r="E90" s="1057"/>
      <c r="F90" s="1058"/>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c r="A91" s="1056"/>
      <c r="B91" s="1057"/>
      <c r="C91" s="1057"/>
      <c r="D91" s="1057"/>
      <c r="E91" s="1057"/>
      <c r="F91" s="1058"/>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c r="A92" s="1056"/>
      <c r="B92" s="1057"/>
      <c r="C92" s="1057"/>
      <c r="D92" s="1057"/>
      <c r="E92" s="1057"/>
      <c r="F92" s="1058"/>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c r="A93" s="1056"/>
      <c r="B93" s="1057"/>
      <c r="C93" s="1057"/>
      <c r="D93" s="1057"/>
      <c r="E93" s="1057"/>
      <c r="F93" s="1058"/>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c r="A94" s="1056"/>
      <c r="B94" s="1057"/>
      <c r="C94" s="1057"/>
      <c r="D94" s="1057"/>
      <c r="E94" s="1057"/>
      <c r="F94" s="1058"/>
      <c r="G94" s="665" t="s">
        <v>410</v>
      </c>
      <c r="H94" s="666"/>
      <c r="I94" s="666"/>
      <c r="J94" s="666"/>
      <c r="K94" s="666"/>
      <c r="L94" s="666"/>
      <c r="M94" s="666"/>
      <c r="N94" s="666"/>
      <c r="O94" s="666"/>
      <c r="P94" s="666"/>
      <c r="Q94" s="666"/>
      <c r="R94" s="666"/>
      <c r="S94" s="666"/>
      <c r="T94" s="666"/>
      <c r="U94" s="666"/>
      <c r="V94" s="666"/>
      <c r="W94" s="666"/>
      <c r="X94" s="666"/>
      <c r="Y94" s="666"/>
      <c r="Z94" s="666"/>
      <c r="AA94" s="666"/>
      <c r="AB94" s="667"/>
      <c r="AC94" s="665" t="s">
        <v>305</v>
      </c>
      <c r="AD94" s="666"/>
      <c r="AE94" s="666"/>
      <c r="AF94" s="666"/>
      <c r="AG94" s="666"/>
      <c r="AH94" s="666"/>
      <c r="AI94" s="666"/>
      <c r="AJ94" s="666"/>
      <c r="AK94" s="666"/>
      <c r="AL94" s="666"/>
      <c r="AM94" s="666"/>
      <c r="AN94" s="666"/>
      <c r="AO94" s="666"/>
      <c r="AP94" s="666"/>
      <c r="AQ94" s="666"/>
      <c r="AR94" s="666"/>
      <c r="AS94" s="666"/>
      <c r="AT94" s="666"/>
      <c r="AU94" s="666"/>
      <c r="AV94" s="666"/>
      <c r="AW94" s="666"/>
      <c r="AX94" s="802"/>
    </row>
    <row r="95" spans="1:50" ht="24.75" customHeight="1">
      <c r="A95" s="1056"/>
      <c r="B95" s="1057"/>
      <c r="C95" s="1057"/>
      <c r="D95" s="1057"/>
      <c r="E95" s="1057"/>
      <c r="F95" s="1058"/>
      <c r="G95" s="824" t="s">
        <v>17</v>
      </c>
      <c r="H95" s="679"/>
      <c r="I95" s="679"/>
      <c r="J95" s="679"/>
      <c r="K95" s="679"/>
      <c r="L95" s="678" t="s">
        <v>18</v>
      </c>
      <c r="M95" s="679"/>
      <c r="N95" s="679"/>
      <c r="O95" s="679"/>
      <c r="P95" s="679"/>
      <c r="Q95" s="679"/>
      <c r="R95" s="679"/>
      <c r="S95" s="679"/>
      <c r="T95" s="679"/>
      <c r="U95" s="679"/>
      <c r="V95" s="679"/>
      <c r="W95" s="679"/>
      <c r="X95" s="680"/>
      <c r="Y95" s="661" t="s">
        <v>19</v>
      </c>
      <c r="Z95" s="662"/>
      <c r="AA95" s="662"/>
      <c r="AB95" s="807"/>
      <c r="AC95" s="824" t="s">
        <v>17</v>
      </c>
      <c r="AD95" s="679"/>
      <c r="AE95" s="679"/>
      <c r="AF95" s="679"/>
      <c r="AG95" s="679"/>
      <c r="AH95" s="678" t="s">
        <v>18</v>
      </c>
      <c r="AI95" s="679"/>
      <c r="AJ95" s="679"/>
      <c r="AK95" s="679"/>
      <c r="AL95" s="679"/>
      <c r="AM95" s="679"/>
      <c r="AN95" s="679"/>
      <c r="AO95" s="679"/>
      <c r="AP95" s="679"/>
      <c r="AQ95" s="679"/>
      <c r="AR95" s="679"/>
      <c r="AS95" s="679"/>
      <c r="AT95" s="680"/>
      <c r="AU95" s="661" t="s">
        <v>19</v>
      </c>
      <c r="AV95" s="662"/>
      <c r="AW95" s="662"/>
      <c r="AX95" s="663"/>
    </row>
    <row r="96" spans="1:50" ht="24.75" customHeight="1">
      <c r="A96" s="1056"/>
      <c r="B96" s="1057"/>
      <c r="C96" s="1057"/>
      <c r="D96" s="1057"/>
      <c r="E96" s="1057"/>
      <c r="F96" s="1058"/>
      <c r="G96" s="681"/>
      <c r="H96" s="682"/>
      <c r="I96" s="682"/>
      <c r="J96" s="682"/>
      <c r="K96" s="683"/>
      <c r="L96" s="675"/>
      <c r="M96" s="676"/>
      <c r="N96" s="676"/>
      <c r="O96" s="676"/>
      <c r="P96" s="676"/>
      <c r="Q96" s="676"/>
      <c r="R96" s="676"/>
      <c r="S96" s="676"/>
      <c r="T96" s="676"/>
      <c r="U96" s="676"/>
      <c r="V96" s="676"/>
      <c r="W96" s="676"/>
      <c r="X96" s="677"/>
      <c r="Y96" s="386"/>
      <c r="Z96" s="387"/>
      <c r="AA96" s="387"/>
      <c r="AB96" s="814"/>
      <c r="AC96" s="681"/>
      <c r="AD96" s="682"/>
      <c r="AE96" s="682"/>
      <c r="AF96" s="682"/>
      <c r="AG96" s="683"/>
      <c r="AH96" s="675"/>
      <c r="AI96" s="676"/>
      <c r="AJ96" s="676"/>
      <c r="AK96" s="676"/>
      <c r="AL96" s="676"/>
      <c r="AM96" s="676"/>
      <c r="AN96" s="676"/>
      <c r="AO96" s="676"/>
      <c r="AP96" s="676"/>
      <c r="AQ96" s="676"/>
      <c r="AR96" s="676"/>
      <c r="AS96" s="676"/>
      <c r="AT96" s="677"/>
      <c r="AU96" s="386"/>
      <c r="AV96" s="387"/>
      <c r="AW96" s="387"/>
      <c r="AX96" s="388"/>
    </row>
    <row r="97" spans="1:50" ht="24.75" customHeight="1">
      <c r="A97" s="1056"/>
      <c r="B97" s="1057"/>
      <c r="C97" s="1057"/>
      <c r="D97" s="1057"/>
      <c r="E97" s="1057"/>
      <c r="F97" s="1058"/>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c r="A98" s="1056"/>
      <c r="B98" s="1057"/>
      <c r="C98" s="1057"/>
      <c r="D98" s="1057"/>
      <c r="E98" s="1057"/>
      <c r="F98" s="1058"/>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c r="A99" s="1056"/>
      <c r="B99" s="1057"/>
      <c r="C99" s="1057"/>
      <c r="D99" s="1057"/>
      <c r="E99" s="1057"/>
      <c r="F99" s="1058"/>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c r="A100" s="1056"/>
      <c r="B100" s="1057"/>
      <c r="C100" s="1057"/>
      <c r="D100" s="1057"/>
      <c r="E100" s="1057"/>
      <c r="F100" s="1058"/>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c r="A101" s="1056"/>
      <c r="B101" s="1057"/>
      <c r="C101" s="1057"/>
      <c r="D101" s="1057"/>
      <c r="E101" s="1057"/>
      <c r="F101" s="1058"/>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c r="A102" s="1056"/>
      <c r="B102" s="1057"/>
      <c r="C102" s="1057"/>
      <c r="D102" s="1057"/>
      <c r="E102" s="1057"/>
      <c r="F102" s="1058"/>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c r="A103" s="1056"/>
      <c r="B103" s="1057"/>
      <c r="C103" s="1057"/>
      <c r="D103" s="1057"/>
      <c r="E103" s="1057"/>
      <c r="F103" s="1058"/>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c r="A104" s="1056"/>
      <c r="B104" s="1057"/>
      <c r="C104" s="1057"/>
      <c r="D104" s="1057"/>
      <c r="E104" s="1057"/>
      <c r="F104" s="1058"/>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c r="A105" s="1056"/>
      <c r="B105" s="1057"/>
      <c r="C105" s="1057"/>
      <c r="D105" s="1057"/>
      <c r="E105" s="1057"/>
      <c r="F105" s="1058"/>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row r="108" spans="1:50" ht="30" customHeight="1">
      <c r="A108" s="1062" t="s">
        <v>28</v>
      </c>
      <c r="B108" s="1063"/>
      <c r="C108" s="1063"/>
      <c r="D108" s="1063"/>
      <c r="E108" s="1063"/>
      <c r="F108" s="1064"/>
      <c r="G108" s="665" t="s">
        <v>306</v>
      </c>
      <c r="H108" s="666"/>
      <c r="I108" s="666"/>
      <c r="J108" s="666"/>
      <c r="K108" s="666"/>
      <c r="L108" s="666"/>
      <c r="M108" s="666"/>
      <c r="N108" s="666"/>
      <c r="O108" s="666"/>
      <c r="P108" s="666"/>
      <c r="Q108" s="666"/>
      <c r="R108" s="666"/>
      <c r="S108" s="666"/>
      <c r="T108" s="666"/>
      <c r="U108" s="666"/>
      <c r="V108" s="666"/>
      <c r="W108" s="666"/>
      <c r="X108" s="666"/>
      <c r="Y108" s="666"/>
      <c r="Z108" s="666"/>
      <c r="AA108" s="666"/>
      <c r="AB108" s="667"/>
      <c r="AC108" s="665" t="s">
        <v>411</v>
      </c>
      <c r="AD108" s="666"/>
      <c r="AE108" s="666"/>
      <c r="AF108" s="666"/>
      <c r="AG108" s="666"/>
      <c r="AH108" s="666"/>
      <c r="AI108" s="666"/>
      <c r="AJ108" s="666"/>
      <c r="AK108" s="666"/>
      <c r="AL108" s="666"/>
      <c r="AM108" s="666"/>
      <c r="AN108" s="666"/>
      <c r="AO108" s="666"/>
      <c r="AP108" s="666"/>
      <c r="AQ108" s="666"/>
      <c r="AR108" s="666"/>
      <c r="AS108" s="666"/>
      <c r="AT108" s="666"/>
      <c r="AU108" s="666"/>
      <c r="AV108" s="666"/>
      <c r="AW108" s="666"/>
      <c r="AX108" s="802"/>
    </row>
    <row r="109" spans="1:50" ht="24.75" customHeight="1">
      <c r="A109" s="1056"/>
      <c r="B109" s="1057"/>
      <c r="C109" s="1057"/>
      <c r="D109" s="1057"/>
      <c r="E109" s="1057"/>
      <c r="F109" s="1058"/>
      <c r="G109" s="824" t="s">
        <v>17</v>
      </c>
      <c r="H109" s="679"/>
      <c r="I109" s="679"/>
      <c r="J109" s="679"/>
      <c r="K109" s="679"/>
      <c r="L109" s="678" t="s">
        <v>18</v>
      </c>
      <c r="M109" s="679"/>
      <c r="N109" s="679"/>
      <c r="O109" s="679"/>
      <c r="P109" s="679"/>
      <c r="Q109" s="679"/>
      <c r="R109" s="679"/>
      <c r="S109" s="679"/>
      <c r="T109" s="679"/>
      <c r="U109" s="679"/>
      <c r="V109" s="679"/>
      <c r="W109" s="679"/>
      <c r="X109" s="680"/>
      <c r="Y109" s="661" t="s">
        <v>19</v>
      </c>
      <c r="Z109" s="662"/>
      <c r="AA109" s="662"/>
      <c r="AB109" s="807"/>
      <c r="AC109" s="824" t="s">
        <v>17</v>
      </c>
      <c r="AD109" s="679"/>
      <c r="AE109" s="679"/>
      <c r="AF109" s="679"/>
      <c r="AG109" s="679"/>
      <c r="AH109" s="678" t="s">
        <v>18</v>
      </c>
      <c r="AI109" s="679"/>
      <c r="AJ109" s="679"/>
      <c r="AK109" s="679"/>
      <c r="AL109" s="679"/>
      <c r="AM109" s="679"/>
      <c r="AN109" s="679"/>
      <c r="AO109" s="679"/>
      <c r="AP109" s="679"/>
      <c r="AQ109" s="679"/>
      <c r="AR109" s="679"/>
      <c r="AS109" s="679"/>
      <c r="AT109" s="680"/>
      <c r="AU109" s="661" t="s">
        <v>19</v>
      </c>
      <c r="AV109" s="662"/>
      <c r="AW109" s="662"/>
      <c r="AX109" s="663"/>
    </row>
    <row r="110" spans="1:50" ht="24.75" customHeight="1">
      <c r="A110" s="1056"/>
      <c r="B110" s="1057"/>
      <c r="C110" s="1057"/>
      <c r="D110" s="1057"/>
      <c r="E110" s="1057"/>
      <c r="F110" s="1058"/>
      <c r="G110" s="681"/>
      <c r="H110" s="682"/>
      <c r="I110" s="682"/>
      <c r="J110" s="682"/>
      <c r="K110" s="683"/>
      <c r="L110" s="675"/>
      <c r="M110" s="676"/>
      <c r="N110" s="676"/>
      <c r="O110" s="676"/>
      <c r="P110" s="676"/>
      <c r="Q110" s="676"/>
      <c r="R110" s="676"/>
      <c r="S110" s="676"/>
      <c r="T110" s="676"/>
      <c r="U110" s="676"/>
      <c r="V110" s="676"/>
      <c r="W110" s="676"/>
      <c r="X110" s="677"/>
      <c r="Y110" s="386"/>
      <c r="Z110" s="387"/>
      <c r="AA110" s="387"/>
      <c r="AB110" s="814"/>
      <c r="AC110" s="681"/>
      <c r="AD110" s="682"/>
      <c r="AE110" s="682"/>
      <c r="AF110" s="682"/>
      <c r="AG110" s="683"/>
      <c r="AH110" s="675"/>
      <c r="AI110" s="676"/>
      <c r="AJ110" s="676"/>
      <c r="AK110" s="676"/>
      <c r="AL110" s="676"/>
      <c r="AM110" s="676"/>
      <c r="AN110" s="676"/>
      <c r="AO110" s="676"/>
      <c r="AP110" s="676"/>
      <c r="AQ110" s="676"/>
      <c r="AR110" s="676"/>
      <c r="AS110" s="676"/>
      <c r="AT110" s="677"/>
      <c r="AU110" s="386"/>
      <c r="AV110" s="387"/>
      <c r="AW110" s="387"/>
      <c r="AX110" s="388"/>
    </row>
    <row r="111" spans="1:50" ht="24.75" customHeight="1">
      <c r="A111" s="1056"/>
      <c r="B111" s="1057"/>
      <c r="C111" s="1057"/>
      <c r="D111" s="1057"/>
      <c r="E111" s="1057"/>
      <c r="F111" s="1058"/>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c r="A112" s="1056"/>
      <c r="B112" s="1057"/>
      <c r="C112" s="1057"/>
      <c r="D112" s="1057"/>
      <c r="E112" s="1057"/>
      <c r="F112" s="1058"/>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c r="A113" s="1056"/>
      <c r="B113" s="1057"/>
      <c r="C113" s="1057"/>
      <c r="D113" s="1057"/>
      <c r="E113" s="1057"/>
      <c r="F113" s="1058"/>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c r="A114" s="1056"/>
      <c r="B114" s="1057"/>
      <c r="C114" s="1057"/>
      <c r="D114" s="1057"/>
      <c r="E114" s="1057"/>
      <c r="F114" s="1058"/>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c r="A115" s="1056"/>
      <c r="B115" s="1057"/>
      <c r="C115" s="1057"/>
      <c r="D115" s="1057"/>
      <c r="E115" s="1057"/>
      <c r="F115" s="1058"/>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c r="A116" s="1056"/>
      <c r="B116" s="1057"/>
      <c r="C116" s="1057"/>
      <c r="D116" s="1057"/>
      <c r="E116" s="1057"/>
      <c r="F116" s="1058"/>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c r="A117" s="1056"/>
      <c r="B117" s="1057"/>
      <c r="C117" s="1057"/>
      <c r="D117" s="1057"/>
      <c r="E117" s="1057"/>
      <c r="F117" s="1058"/>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c r="A118" s="1056"/>
      <c r="B118" s="1057"/>
      <c r="C118" s="1057"/>
      <c r="D118" s="1057"/>
      <c r="E118" s="1057"/>
      <c r="F118" s="1058"/>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c r="A119" s="1056"/>
      <c r="B119" s="1057"/>
      <c r="C119" s="1057"/>
      <c r="D119" s="1057"/>
      <c r="E119" s="1057"/>
      <c r="F119" s="1058"/>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c r="A120" s="1056"/>
      <c r="B120" s="1057"/>
      <c r="C120" s="1057"/>
      <c r="D120" s="1057"/>
      <c r="E120" s="1057"/>
      <c r="F120" s="1058"/>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c r="A121" s="1056"/>
      <c r="B121" s="1057"/>
      <c r="C121" s="1057"/>
      <c r="D121" s="1057"/>
      <c r="E121" s="1057"/>
      <c r="F121" s="1058"/>
      <c r="G121" s="665" t="s">
        <v>412</v>
      </c>
      <c r="H121" s="666"/>
      <c r="I121" s="666"/>
      <c r="J121" s="666"/>
      <c r="K121" s="666"/>
      <c r="L121" s="666"/>
      <c r="M121" s="666"/>
      <c r="N121" s="666"/>
      <c r="O121" s="666"/>
      <c r="P121" s="666"/>
      <c r="Q121" s="666"/>
      <c r="R121" s="666"/>
      <c r="S121" s="666"/>
      <c r="T121" s="666"/>
      <c r="U121" s="666"/>
      <c r="V121" s="666"/>
      <c r="W121" s="666"/>
      <c r="X121" s="666"/>
      <c r="Y121" s="666"/>
      <c r="Z121" s="666"/>
      <c r="AA121" s="666"/>
      <c r="AB121" s="667"/>
      <c r="AC121" s="665" t="s">
        <v>413</v>
      </c>
      <c r="AD121" s="666"/>
      <c r="AE121" s="666"/>
      <c r="AF121" s="666"/>
      <c r="AG121" s="666"/>
      <c r="AH121" s="666"/>
      <c r="AI121" s="666"/>
      <c r="AJ121" s="666"/>
      <c r="AK121" s="666"/>
      <c r="AL121" s="666"/>
      <c r="AM121" s="666"/>
      <c r="AN121" s="666"/>
      <c r="AO121" s="666"/>
      <c r="AP121" s="666"/>
      <c r="AQ121" s="666"/>
      <c r="AR121" s="666"/>
      <c r="AS121" s="666"/>
      <c r="AT121" s="666"/>
      <c r="AU121" s="666"/>
      <c r="AV121" s="666"/>
      <c r="AW121" s="666"/>
      <c r="AX121" s="802"/>
    </row>
    <row r="122" spans="1:50" ht="25.5" customHeight="1">
      <c r="A122" s="1056"/>
      <c r="B122" s="1057"/>
      <c r="C122" s="1057"/>
      <c r="D122" s="1057"/>
      <c r="E122" s="1057"/>
      <c r="F122" s="1058"/>
      <c r="G122" s="824" t="s">
        <v>17</v>
      </c>
      <c r="H122" s="679"/>
      <c r="I122" s="679"/>
      <c r="J122" s="679"/>
      <c r="K122" s="679"/>
      <c r="L122" s="678" t="s">
        <v>18</v>
      </c>
      <c r="M122" s="679"/>
      <c r="N122" s="679"/>
      <c r="O122" s="679"/>
      <c r="P122" s="679"/>
      <c r="Q122" s="679"/>
      <c r="R122" s="679"/>
      <c r="S122" s="679"/>
      <c r="T122" s="679"/>
      <c r="U122" s="679"/>
      <c r="V122" s="679"/>
      <c r="W122" s="679"/>
      <c r="X122" s="680"/>
      <c r="Y122" s="661" t="s">
        <v>19</v>
      </c>
      <c r="Z122" s="662"/>
      <c r="AA122" s="662"/>
      <c r="AB122" s="807"/>
      <c r="AC122" s="824" t="s">
        <v>17</v>
      </c>
      <c r="AD122" s="679"/>
      <c r="AE122" s="679"/>
      <c r="AF122" s="679"/>
      <c r="AG122" s="679"/>
      <c r="AH122" s="678" t="s">
        <v>18</v>
      </c>
      <c r="AI122" s="679"/>
      <c r="AJ122" s="679"/>
      <c r="AK122" s="679"/>
      <c r="AL122" s="679"/>
      <c r="AM122" s="679"/>
      <c r="AN122" s="679"/>
      <c r="AO122" s="679"/>
      <c r="AP122" s="679"/>
      <c r="AQ122" s="679"/>
      <c r="AR122" s="679"/>
      <c r="AS122" s="679"/>
      <c r="AT122" s="680"/>
      <c r="AU122" s="661" t="s">
        <v>19</v>
      </c>
      <c r="AV122" s="662"/>
      <c r="AW122" s="662"/>
      <c r="AX122" s="663"/>
    </row>
    <row r="123" spans="1:50" ht="24.75" customHeight="1">
      <c r="A123" s="1056"/>
      <c r="B123" s="1057"/>
      <c r="C123" s="1057"/>
      <c r="D123" s="1057"/>
      <c r="E123" s="1057"/>
      <c r="F123" s="1058"/>
      <c r="G123" s="681"/>
      <c r="H123" s="682"/>
      <c r="I123" s="682"/>
      <c r="J123" s="682"/>
      <c r="K123" s="683"/>
      <c r="L123" s="675"/>
      <c r="M123" s="676"/>
      <c r="N123" s="676"/>
      <c r="O123" s="676"/>
      <c r="P123" s="676"/>
      <c r="Q123" s="676"/>
      <c r="R123" s="676"/>
      <c r="S123" s="676"/>
      <c r="T123" s="676"/>
      <c r="U123" s="676"/>
      <c r="V123" s="676"/>
      <c r="W123" s="676"/>
      <c r="X123" s="677"/>
      <c r="Y123" s="386"/>
      <c r="Z123" s="387"/>
      <c r="AA123" s="387"/>
      <c r="AB123" s="814"/>
      <c r="AC123" s="681"/>
      <c r="AD123" s="682"/>
      <c r="AE123" s="682"/>
      <c r="AF123" s="682"/>
      <c r="AG123" s="683"/>
      <c r="AH123" s="675"/>
      <c r="AI123" s="676"/>
      <c r="AJ123" s="676"/>
      <c r="AK123" s="676"/>
      <c r="AL123" s="676"/>
      <c r="AM123" s="676"/>
      <c r="AN123" s="676"/>
      <c r="AO123" s="676"/>
      <c r="AP123" s="676"/>
      <c r="AQ123" s="676"/>
      <c r="AR123" s="676"/>
      <c r="AS123" s="676"/>
      <c r="AT123" s="677"/>
      <c r="AU123" s="386"/>
      <c r="AV123" s="387"/>
      <c r="AW123" s="387"/>
      <c r="AX123" s="388"/>
    </row>
    <row r="124" spans="1:50" ht="24.75" customHeight="1">
      <c r="A124" s="1056"/>
      <c r="B124" s="1057"/>
      <c r="C124" s="1057"/>
      <c r="D124" s="1057"/>
      <c r="E124" s="1057"/>
      <c r="F124" s="1058"/>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c r="A125" s="1056"/>
      <c r="B125" s="1057"/>
      <c r="C125" s="1057"/>
      <c r="D125" s="1057"/>
      <c r="E125" s="1057"/>
      <c r="F125" s="1058"/>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c r="A126" s="1056"/>
      <c r="B126" s="1057"/>
      <c r="C126" s="1057"/>
      <c r="D126" s="1057"/>
      <c r="E126" s="1057"/>
      <c r="F126" s="1058"/>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c r="A127" s="1056"/>
      <c r="B127" s="1057"/>
      <c r="C127" s="1057"/>
      <c r="D127" s="1057"/>
      <c r="E127" s="1057"/>
      <c r="F127" s="1058"/>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c r="A128" s="1056"/>
      <c r="B128" s="1057"/>
      <c r="C128" s="1057"/>
      <c r="D128" s="1057"/>
      <c r="E128" s="1057"/>
      <c r="F128" s="1058"/>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c r="A129" s="1056"/>
      <c r="B129" s="1057"/>
      <c r="C129" s="1057"/>
      <c r="D129" s="1057"/>
      <c r="E129" s="1057"/>
      <c r="F129" s="1058"/>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c r="A130" s="1056"/>
      <c r="B130" s="1057"/>
      <c r="C130" s="1057"/>
      <c r="D130" s="1057"/>
      <c r="E130" s="1057"/>
      <c r="F130" s="1058"/>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c r="A131" s="1056"/>
      <c r="B131" s="1057"/>
      <c r="C131" s="1057"/>
      <c r="D131" s="1057"/>
      <c r="E131" s="1057"/>
      <c r="F131" s="1058"/>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c r="A132" s="1056"/>
      <c r="B132" s="1057"/>
      <c r="C132" s="1057"/>
      <c r="D132" s="1057"/>
      <c r="E132" s="1057"/>
      <c r="F132" s="1058"/>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c r="A133" s="1056"/>
      <c r="B133" s="1057"/>
      <c r="C133" s="1057"/>
      <c r="D133" s="1057"/>
      <c r="E133" s="1057"/>
      <c r="F133" s="1058"/>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c r="A134" s="1056"/>
      <c r="B134" s="1057"/>
      <c r="C134" s="1057"/>
      <c r="D134" s="1057"/>
      <c r="E134" s="1057"/>
      <c r="F134" s="1058"/>
      <c r="G134" s="665" t="s">
        <v>414</v>
      </c>
      <c r="H134" s="666"/>
      <c r="I134" s="666"/>
      <c r="J134" s="666"/>
      <c r="K134" s="666"/>
      <c r="L134" s="666"/>
      <c r="M134" s="666"/>
      <c r="N134" s="666"/>
      <c r="O134" s="666"/>
      <c r="P134" s="666"/>
      <c r="Q134" s="666"/>
      <c r="R134" s="666"/>
      <c r="S134" s="666"/>
      <c r="T134" s="666"/>
      <c r="U134" s="666"/>
      <c r="V134" s="666"/>
      <c r="W134" s="666"/>
      <c r="X134" s="666"/>
      <c r="Y134" s="666"/>
      <c r="Z134" s="666"/>
      <c r="AA134" s="666"/>
      <c r="AB134" s="667"/>
      <c r="AC134" s="665" t="s">
        <v>415</v>
      </c>
      <c r="AD134" s="666"/>
      <c r="AE134" s="666"/>
      <c r="AF134" s="666"/>
      <c r="AG134" s="666"/>
      <c r="AH134" s="666"/>
      <c r="AI134" s="666"/>
      <c r="AJ134" s="666"/>
      <c r="AK134" s="666"/>
      <c r="AL134" s="666"/>
      <c r="AM134" s="666"/>
      <c r="AN134" s="666"/>
      <c r="AO134" s="666"/>
      <c r="AP134" s="666"/>
      <c r="AQ134" s="666"/>
      <c r="AR134" s="666"/>
      <c r="AS134" s="666"/>
      <c r="AT134" s="666"/>
      <c r="AU134" s="666"/>
      <c r="AV134" s="666"/>
      <c r="AW134" s="666"/>
      <c r="AX134" s="802"/>
    </row>
    <row r="135" spans="1:50" ht="24.75" customHeight="1">
      <c r="A135" s="1056"/>
      <c r="B135" s="1057"/>
      <c r="C135" s="1057"/>
      <c r="D135" s="1057"/>
      <c r="E135" s="1057"/>
      <c r="F135" s="1058"/>
      <c r="G135" s="824" t="s">
        <v>17</v>
      </c>
      <c r="H135" s="679"/>
      <c r="I135" s="679"/>
      <c r="J135" s="679"/>
      <c r="K135" s="679"/>
      <c r="L135" s="678" t="s">
        <v>18</v>
      </c>
      <c r="M135" s="679"/>
      <c r="N135" s="679"/>
      <c r="O135" s="679"/>
      <c r="P135" s="679"/>
      <c r="Q135" s="679"/>
      <c r="R135" s="679"/>
      <c r="S135" s="679"/>
      <c r="T135" s="679"/>
      <c r="U135" s="679"/>
      <c r="V135" s="679"/>
      <c r="W135" s="679"/>
      <c r="X135" s="680"/>
      <c r="Y135" s="661" t="s">
        <v>19</v>
      </c>
      <c r="Z135" s="662"/>
      <c r="AA135" s="662"/>
      <c r="AB135" s="807"/>
      <c r="AC135" s="824" t="s">
        <v>17</v>
      </c>
      <c r="AD135" s="679"/>
      <c r="AE135" s="679"/>
      <c r="AF135" s="679"/>
      <c r="AG135" s="679"/>
      <c r="AH135" s="678" t="s">
        <v>18</v>
      </c>
      <c r="AI135" s="679"/>
      <c r="AJ135" s="679"/>
      <c r="AK135" s="679"/>
      <c r="AL135" s="679"/>
      <c r="AM135" s="679"/>
      <c r="AN135" s="679"/>
      <c r="AO135" s="679"/>
      <c r="AP135" s="679"/>
      <c r="AQ135" s="679"/>
      <c r="AR135" s="679"/>
      <c r="AS135" s="679"/>
      <c r="AT135" s="680"/>
      <c r="AU135" s="661" t="s">
        <v>19</v>
      </c>
      <c r="AV135" s="662"/>
      <c r="AW135" s="662"/>
      <c r="AX135" s="663"/>
    </row>
    <row r="136" spans="1:50" ht="24.75" customHeight="1">
      <c r="A136" s="1056"/>
      <c r="B136" s="1057"/>
      <c r="C136" s="1057"/>
      <c r="D136" s="1057"/>
      <c r="E136" s="1057"/>
      <c r="F136" s="1058"/>
      <c r="G136" s="681"/>
      <c r="H136" s="682"/>
      <c r="I136" s="682"/>
      <c r="J136" s="682"/>
      <c r="K136" s="683"/>
      <c r="L136" s="675"/>
      <c r="M136" s="676"/>
      <c r="N136" s="676"/>
      <c r="O136" s="676"/>
      <c r="P136" s="676"/>
      <c r="Q136" s="676"/>
      <c r="R136" s="676"/>
      <c r="S136" s="676"/>
      <c r="T136" s="676"/>
      <c r="U136" s="676"/>
      <c r="V136" s="676"/>
      <c r="W136" s="676"/>
      <c r="X136" s="677"/>
      <c r="Y136" s="386"/>
      <c r="Z136" s="387"/>
      <c r="AA136" s="387"/>
      <c r="AB136" s="814"/>
      <c r="AC136" s="681"/>
      <c r="AD136" s="682"/>
      <c r="AE136" s="682"/>
      <c r="AF136" s="682"/>
      <c r="AG136" s="683"/>
      <c r="AH136" s="675"/>
      <c r="AI136" s="676"/>
      <c r="AJ136" s="676"/>
      <c r="AK136" s="676"/>
      <c r="AL136" s="676"/>
      <c r="AM136" s="676"/>
      <c r="AN136" s="676"/>
      <c r="AO136" s="676"/>
      <c r="AP136" s="676"/>
      <c r="AQ136" s="676"/>
      <c r="AR136" s="676"/>
      <c r="AS136" s="676"/>
      <c r="AT136" s="677"/>
      <c r="AU136" s="386"/>
      <c r="AV136" s="387"/>
      <c r="AW136" s="387"/>
      <c r="AX136" s="388"/>
    </row>
    <row r="137" spans="1:50" ht="24.75" customHeight="1">
      <c r="A137" s="1056"/>
      <c r="B137" s="1057"/>
      <c r="C137" s="1057"/>
      <c r="D137" s="1057"/>
      <c r="E137" s="1057"/>
      <c r="F137" s="1058"/>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c r="A138" s="1056"/>
      <c r="B138" s="1057"/>
      <c r="C138" s="1057"/>
      <c r="D138" s="1057"/>
      <c r="E138" s="1057"/>
      <c r="F138" s="1058"/>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c r="A139" s="1056"/>
      <c r="B139" s="1057"/>
      <c r="C139" s="1057"/>
      <c r="D139" s="1057"/>
      <c r="E139" s="1057"/>
      <c r="F139" s="1058"/>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c r="A140" s="1056"/>
      <c r="B140" s="1057"/>
      <c r="C140" s="1057"/>
      <c r="D140" s="1057"/>
      <c r="E140" s="1057"/>
      <c r="F140" s="1058"/>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c r="A141" s="1056"/>
      <c r="B141" s="1057"/>
      <c r="C141" s="1057"/>
      <c r="D141" s="1057"/>
      <c r="E141" s="1057"/>
      <c r="F141" s="1058"/>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c r="A142" s="1056"/>
      <c r="B142" s="1057"/>
      <c r="C142" s="1057"/>
      <c r="D142" s="1057"/>
      <c r="E142" s="1057"/>
      <c r="F142" s="1058"/>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c r="A143" s="1056"/>
      <c r="B143" s="1057"/>
      <c r="C143" s="1057"/>
      <c r="D143" s="1057"/>
      <c r="E143" s="1057"/>
      <c r="F143" s="1058"/>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c r="A144" s="1056"/>
      <c r="B144" s="1057"/>
      <c r="C144" s="1057"/>
      <c r="D144" s="1057"/>
      <c r="E144" s="1057"/>
      <c r="F144" s="1058"/>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c r="A145" s="1056"/>
      <c r="B145" s="1057"/>
      <c r="C145" s="1057"/>
      <c r="D145" s="1057"/>
      <c r="E145" s="1057"/>
      <c r="F145" s="1058"/>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c r="A146" s="1056"/>
      <c r="B146" s="1057"/>
      <c r="C146" s="1057"/>
      <c r="D146" s="1057"/>
      <c r="E146" s="1057"/>
      <c r="F146" s="1058"/>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c r="A147" s="1056"/>
      <c r="B147" s="1057"/>
      <c r="C147" s="1057"/>
      <c r="D147" s="1057"/>
      <c r="E147" s="1057"/>
      <c r="F147" s="1058"/>
      <c r="G147" s="665" t="s">
        <v>416</v>
      </c>
      <c r="H147" s="666"/>
      <c r="I147" s="666"/>
      <c r="J147" s="666"/>
      <c r="K147" s="666"/>
      <c r="L147" s="666"/>
      <c r="M147" s="666"/>
      <c r="N147" s="666"/>
      <c r="O147" s="666"/>
      <c r="P147" s="666"/>
      <c r="Q147" s="666"/>
      <c r="R147" s="666"/>
      <c r="S147" s="666"/>
      <c r="T147" s="666"/>
      <c r="U147" s="666"/>
      <c r="V147" s="666"/>
      <c r="W147" s="666"/>
      <c r="X147" s="666"/>
      <c r="Y147" s="666"/>
      <c r="Z147" s="666"/>
      <c r="AA147" s="666"/>
      <c r="AB147" s="667"/>
      <c r="AC147" s="665" t="s">
        <v>307</v>
      </c>
      <c r="AD147" s="666"/>
      <c r="AE147" s="666"/>
      <c r="AF147" s="666"/>
      <c r="AG147" s="666"/>
      <c r="AH147" s="666"/>
      <c r="AI147" s="666"/>
      <c r="AJ147" s="666"/>
      <c r="AK147" s="666"/>
      <c r="AL147" s="666"/>
      <c r="AM147" s="666"/>
      <c r="AN147" s="666"/>
      <c r="AO147" s="666"/>
      <c r="AP147" s="666"/>
      <c r="AQ147" s="666"/>
      <c r="AR147" s="666"/>
      <c r="AS147" s="666"/>
      <c r="AT147" s="666"/>
      <c r="AU147" s="666"/>
      <c r="AV147" s="666"/>
      <c r="AW147" s="666"/>
      <c r="AX147" s="802"/>
    </row>
    <row r="148" spans="1:50" ht="24.75" customHeight="1">
      <c r="A148" s="1056"/>
      <c r="B148" s="1057"/>
      <c r="C148" s="1057"/>
      <c r="D148" s="1057"/>
      <c r="E148" s="1057"/>
      <c r="F148" s="1058"/>
      <c r="G148" s="824" t="s">
        <v>17</v>
      </c>
      <c r="H148" s="679"/>
      <c r="I148" s="679"/>
      <c r="J148" s="679"/>
      <c r="K148" s="679"/>
      <c r="L148" s="678" t="s">
        <v>18</v>
      </c>
      <c r="M148" s="679"/>
      <c r="N148" s="679"/>
      <c r="O148" s="679"/>
      <c r="P148" s="679"/>
      <c r="Q148" s="679"/>
      <c r="R148" s="679"/>
      <c r="S148" s="679"/>
      <c r="T148" s="679"/>
      <c r="U148" s="679"/>
      <c r="V148" s="679"/>
      <c r="W148" s="679"/>
      <c r="X148" s="680"/>
      <c r="Y148" s="661" t="s">
        <v>19</v>
      </c>
      <c r="Z148" s="662"/>
      <c r="AA148" s="662"/>
      <c r="AB148" s="807"/>
      <c r="AC148" s="824" t="s">
        <v>17</v>
      </c>
      <c r="AD148" s="679"/>
      <c r="AE148" s="679"/>
      <c r="AF148" s="679"/>
      <c r="AG148" s="679"/>
      <c r="AH148" s="678" t="s">
        <v>18</v>
      </c>
      <c r="AI148" s="679"/>
      <c r="AJ148" s="679"/>
      <c r="AK148" s="679"/>
      <c r="AL148" s="679"/>
      <c r="AM148" s="679"/>
      <c r="AN148" s="679"/>
      <c r="AO148" s="679"/>
      <c r="AP148" s="679"/>
      <c r="AQ148" s="679"/>
      <c r="AR148" s="679"/>
      <c r="AS148" s="679"/>
      <c r="AT148" s="680"/>
      <c r="AU148" s="661" t="s">
        <v>19</v>
      </c>
      <c r="AV148" s="662"/>
      <c r="AW148" s="662"/>
      <c r="AX148" s="663"/>
    </row>
    <row r="149" spans="1:50" ht="24.75" customHeight="1">
      <c r="A149" s="1056"/>
      <c r="B149" s="1057"/>
      <c r="C149" s="1057"/>
      <c r="D149" s="1057"/>
      <c r="E149" s="1057"/>
      <c r="F149" s="1058"/>
      <c r="G149" s="681"/>
      <c r="H149" s="682"/>
      <c r="I149" s="682"/>
      <c r="J149" s="682"/>
      <c r="K149" s="683"/>
      <c r="L149" s="675"/>
      <c r="M149" s="676"/>
      <c r="N149" s="676"/>
      <c r="O149" s="676"/>
      <c r="P149" s="676"/>
      <c r="Q149" s="676"/>
      <c r="R149" s="676"/>
      <c r="S149" s="676"/>
      <c r="T149" s="676"/>
      <c r="U149" s="676"/>
      <c r="V149" s="676"/>
      <c r="W149" s="676"/>
      <c r="X149" s="677"/>
      <c r="Y149" s="386"/>
      <c r="Z149" s="387"/>
      <c r="AA149" s="387"/>
      <c r="AB149" s="814"/>
      <c r="AC149" s="681"/>
      <c r="AD149" s="682"/>
      <c r="AE149" s="682"/>
      <c r="AF149" s="682"/>
      <c r="AG149" s="683"/>
      <c r="AH149" s="675"/>
      <c r="AI149" s="676"/>
      <c r="AJ149" s="676"/>
      <c r="AK149" s="676"/>
      <c r="AL149" s="676"/>
      <c r="AM149" s="676"/>
      <c r="AN149" s="676"/>
      <c r="AO149" s="676"/>
      <c r="AP149" s="676"/>
      <c r="AQ149" s="676"/>
      <c r="AR149" s="676"/>
      <c r="AS149" s="676"/>
      <c r="AT149" s="677"/>
      <c r="AU149" s="386"/>
      <c r="AV149" s="387"/>
      <c r="AW149" s="387"/>
      <c r="AX149" s="388"/>
    </row>
    <row r="150" spans="1:50" ht="24.75" customHeight="1">
      <c r="A150" s="1056"/>
      <c r="B150" s="1057"/>
      <c r="C150" s="1057"/>
      <c r="D150" s="1057"/>
      <c r="E150" s="1057"/>
      <c r="F150" s="1058"/>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c r="A151" s="1056"/>
      <c r="B151" s="1057"/>
      <c r="C151" s="1057"/>
      <c r="D151" s="1057"/>
      <c r="E151" s="1057"/>
      <c r="F151" s="1058"/>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c r="A152" s="1056"/>
      <c r="B152" s="1057"/>
      <c r="C152" s="1057"/>
      <c r="D152" s="1057"/>
      <c r="E152" s="1057"/>
      <c r="F152" s="1058"/>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c r="A153" s="1056"/>
      <c r="B153" s="1057"/>
      <c r="C153" s="1057"/>
      <c r="D153" s="1057"/>
      <c r="E153" s="1057"/>
      <c r="F153" s="1058"/>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c r="A154" s="1056"/>
      <c r="B154" s="1057"/>
      <c r="C154" s="1057"/>
      <c r="D154" s="1057"/>
      <c r="E154" s="1057"/>
      <c r="F154" s="1058"/>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c r="A155" s="1056"/>
      <c r="B155" s="1057"/>
      <c r="C155" s="1057"/>
      <c r="D155" s="1057"/>
      <c r="E155" s="1057"/>
      <c r="F155" s="1058"/>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c r="A156" s="1056"/>
      <c r="B156" s="1057"/>
      <c r="C156" s="1057"/>
      <c r="D156" s="1057"/>
      <c r="E156" s="1057"/>
      <c r="F156" s="1058"/>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c r="A157" s="1056"/>
      <c r="B157" s="1057"/>
      <c r="C157" s="1057"/>
      <c r="D157" s="1057"/>
      <c r="E157" s="1057"/>
      <c r="F157" s="1058"/>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c r="A158" s="1056"/>
      <c r="B158" s="1057"/>
      <c r="C158" s="1057"/>
      <c r="D158" s="1057"/>
      <c r="E158" s="1057"/>
      <c r="F158" s="1058"/>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row r="161" spans="1:50" ht="30" customHeight="1">
      <c r="A161" s="1062" t="s">
        <v>28</v>
      </c>
      <c r="B161" s="1063"/>
      <c r="C161" s="1063"/>
      <c r="D161" s="1063"/>
      <c r="E161" s="1063"/>
      <c r="F161" s="1064"/>
      <c r="G161" s="665" t="s">
        <v>308</v>
      </c>
      <c r="H161" s="666"/>
      <c r="I161" s="666"/>
      <c r="J161" s="666"/>
      <c r="K161" s="666"/>
      <c r="L161" s="666"/>
      <c r="M161" s="666"/>
      <c r="N161" s="666"/>
      <c r="O161" s="666"/>
      <c r="P161" s="666"/>
      <c r="Q161" s="666"/>
      <c r="R161" s="666"/>
      <c r="S161" s="666"/>
      <c r="T161" s="666"/>
      <c r="U161" s="666"/>
      <c r="V161" s="666"/>
      <c r="W161" s="666"/>
      <c r="X161" s="666"/>
      <c r="Y161" s="666"/>
      <c r="Z161" s="666"/>
      <c r="AA161" s="666"/>
      <c r="AB161" s="667"/>
      <c r="AC161" s="665" t="s">
        <v>417</v>
      </c>
      <c r="AD161" s="666"/>
      <c r="AE161" s="666"/>
      <c r="AF161" s="666"/>
      <c r="AG161" s="666"/>
      <c r="AH161" s="666"/>
      <c r="AI161" s="666"/>
      <c r="AJ161" s="666"/>
      <c r="AK161" s="666"/>
      <c r="AL161" s="666"/>
      <c r="AM161" s="666"/>
      <c r="AN161" s="666"/>
      <c r="AO161" s="666"/>
      <c r="AP161" s="666"/>
      <c r="AQ161" s="666"/>
      <c r="AR161" s="666"/>
      <c r="AS161" s="666"/>
      <c r="AT161" s="666"/>
      <c r="AU161" s="666"/>
      <c r="AV161" s="666"/>
      <c r="AW161" s="666"/>
      <c r="AX161" s="802"/>
    </row>
    <row r="162" spans="1:50" ht="24.75" customHeight="1">
      <c r="A162" s="1056"/>
      <c r="B162" s="1057"/>
      <c r="C162" s="1057"/>
      <c r="D162" s="1057"/>
      <c r="E162" s="1057"/>
      <c r="F162" s="1058"/>
      <c r="G162" s="824" t="s">
        <v>17</v>
      </c>
      <c r="H162" s="679"/>
      <c r="I162" s="679"/>
      <c r="J162" s="679"/>
      <c r="K162" s="679"/>
      <c r="L162" s="678" t="s">
        <v>18</v>
      </c>
      <c r="M162" s="679"/>
      <c r="N162" s="679"/>
      <c r="O162" s="679"/>
      <c r="P162" s="679"/>
      <c r="Q162" s="679"/>
      <c r="R162" s="679"/>
      <c r="S162" s="679"/>
      <c r="T162" s="679"/>
      <c r="U162" s="679"/>
      <c r="V162" s="679"/>
      <c r="W162" s="679"/>
      <c r="X162" s="680"/>
      <c r="Y162" s="661" t="s">
        <v>19</v>
      </c>
      <c r="Z162" s="662"/>
      <c r="AA162" s="662"/>
      <c r="AB162" s="807"/>
      <c r="AC162" s="824" t="s">
        <v>17</v>
      </c>
      <c r="AD162" s="679"/>
      <c r="AE162" s="679"/>
      <c r="AF162" s="679"/>
      <c r="AG162" s="679"/>
      <c r="AH162" s="678" t="s">
        <v>18</v>
      </c>
      <c r="AI162" s="679"/>
      <c r="AJ162" s="679"/>
      <c r="AK162" s="679"/>
      <c r="AL162" s="679"/>
      <c r="AM162" s="679"/>
      <c r="AN162" s="679"/>
      <c r="AO162" s="679"/>
      <c r="AP162" s="679"/>
      <c r="AQ162" s="679"/>
      <c r="AR162" s="679"/>
      <c r="AS162" s="679"/>
      <c r="AT162" s="680"/>
      <c r="AU162" s="661" t="s">
        <v>19</v>
      </c>
      <c r="AV162" s="662"/>
      <c r="AW162" s="662"/>
      <c r="AX162" s="663"/>
    </row>
    <row r="163" spans="1:50" ht="24.75" customHeight="1">
      <c r="A163" s="1056"/>
      <c r="B163" s="1057"/>
      <c r="C163" s="1057"/>
      <c r="D163" s="1057"/>
      <c r="E163" s="1057"/>
      <c r="F163" s="1058"/>
      <c r="G163" s="681"/>
      <c r="H163" s="682"/>
      <c r="I163" s="682"/>
      <c r="J163" s="682"/>
      <c r="K163" s="683"/>
      <c r="L163" s="675"/>
      <c r="M163" s="676"/>
      <c r="N163" s="676"/>
      <c r="O163" s="676"/>
      <c r="P163" s="676"/>
      <c r="Q163" s="676"/>
      <c r="R163" s="676"/>
      <c r="S163" s="676"/>
      <c r="T163" s="676"/>
      <c r="U163" s="676"/>
      <c r="V163" s="676"/>
      <c r="W163" s="676"/>
      <c r="X163" s="677"/>
      <c r="Y163" s="386"/>
      <c r="Z163" s="387"/>
      <c r="AA163" s="387"/>
      <c r="AB163" s="814"/>
      <c r="AC163" s="681"/>
      <c r="AD163" s="682"/>
      <c r="AE163" s="682"/>
      <c r="AF163" s="682"/>
      <c r="AG163" s="683"/>
      <c r="AH163" s="675"/>
      <c r="AI163" s="676"/>
      <c r="AJ163" s="676"/>
      <c r="AK163" s="676"/>
      <c r="AL163" s="676"/>
      <c r="AM163" s="676"/>
      <c r="AN163" s="676"/>
      <c r="AO163" s="676"/>
      <c r="AP163" s="676"/>
      <c r="AQ163" s="676"/>
      <c r="AR163" s="676"/>
      <c r="AS163" s="676"/>
      <c r="AT163" s="677"/>
      <c r="AU163" s="386"/>
      <c r="AV163" s="387"/>
      <c r="AW163" s="387"/>
      <c r="AX163" s="388"/>
    </row>
    <row r="164" spans="1:50" ht="24.75" customHeight="1">
      <c r="A164" s="1056"/>
      <c r="B164" s="1057"/>
      <c r="C164" s="1057"/>
      <c r="D164" s="1057"/>
      <c r="E164" s="1057"/>
      <c r="F164" s="1058"/>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c r="A165" s="1056"/>
      <c r="B165" s="1057"/>
      <c r="C165" s="1057"/>
      <c r="D165" s="1057"/>
      <c r="E165" s="1057"/>
      <c r="F165" s="1058"/>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c r="A166" s="1056"/>
      <c r="B166" s="1057"/>
      <c r="C166" s="1057"/>
      <c r="D166" s="1057"/>
      <c r="E166" s="1057"/>
      <c r="F166" s="1058"/>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c r="A167" s="1056"/>
      <c r="B167" s="1057"/>
      <c r="C167" s="1057"/>
      <c r="D167" s="1057"/>
      <c r="E167" s="1057"/>
      <c r="F167" s="1058"/>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c r="A168" s="1056"/>
      <c r="B168" s="1057"/>
      <c r="C168" s="1057"/>
      <c r="D168" s="1057"/>
      <c r="E168" s="1057"/>
      <c r="F168" s="1058"/>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c r="A169" s="1056"/>
      <c r="B169" s="1057"/>
      <c r="C169" s="1057"/>
      <c r="D169" s="1057"/>
      <c r="E169" s="1057"/>
      <c r="F169" s="1058"/>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c r="A170" s="1056"/>
      <c r="B170" s="1057"/>
      <c r="C170" s="1057"/>
      <c r="D170" s="1057"/>
      <c r="E170" s="1057"/>
      <c r="F170" s="1058"/>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c r="A171" s="1056"/>
      <c r="B171" s="1057"/>
      <c r="C171" s="1057"/>
      <c r="D171" s="1057"/>
      <c r="E171" s="1057"/>
      <c r="F171" s="1058"/>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c r="A172" s="1056"/>
      <c r="B172" s="1057"/>
      <c r="C172" s="1057"/>
      <c r="D172" s="1057"/>
      <c r="E172" s="1057"/>
      <c r="F172" s="1058"/>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c r="A173" s="1056"/>
      <c r="B173" s="1057"/>
      <c r="C173" s="1057"/>
      <c r="D173" s="1057"/>
      <c r="E173" s="1057"/>
      <c r="F173" s="1058"/>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c r="A174" s="1056"/>
      <c r="B174" s="1057"/>
      <c r="C174" s="1057"/>
      <c r="D174" s="1057"/>
      <c r="E174" s="1057"/>
      <c r="F174" s="1058"/>
      <c r="G174" s="665" t="s">
        <v>418</v>
      </c>
      <c r="H174" s="666"/>
      <c r="I174" s="666"/>
      <c r="J174" s="666"/>
      <c r="K174" s="666"/>
      <c r="L174" s="666"/>
      <c r="M174" s="666"/>
      <c r="N174" s="666"/>
      <c r="O174" s="666"/>
      <c r="P174" s="666"/>
      <c r="Q174" s="666"/>
      <c r="R174" s="666"/>
      <c r="S174" s="666"/>
      <c r="T174" s="666"/>
      <c r="U174" s="666"/>
      <c r="V174" s="666"/>
      <c r="W174" s="666"/>
      <c r="X174" s="666"/>
      <c r="Y174" s="666"/>
      <c r="Z174" s="666"/>
      <c r="AA174" s="666"/>
      <c r="AB174" s="667"/>
      <c r="AC174" s="665" t="s">
        <v>419</v>
      </c>
      <c r="AD174" s="666"/>
      <c r="AE174" s="666"/>
      <c r="AF174" s="666"/>
      <c r="AG174" s="666"/>
      <c r="AH174" s="666"/>
      <c r="AI174" s="666"/>
      <c r="AJ174" s="666"/>
      <c r="AK174" s="666"/>
      <c r="AL174" s="666"/>
      <c r="AM174" s="666"/>
      <c r="AN174" s="666"/>
      <c r="AO174" s="666"/>
      <c r="AP174" s="666"/>
      <c r="AQ174" s="666"/>
      <c r="AR174" s="666"/>
      <c r="AS174" s="666"/>
      <c r="AT174" s="666"/>
      <c r="AU174" s="666"/>
      <c r="AV174" s="666"/>
      <c r="AW174" s="666"/>
      <c r="AX174" s="802"/>
    </row>
    <row r="175" spans="1:50" ht="25.5" customHeight="1">
      <c r="A175" s="1056"/>
      <c r="B175" s="1057"/>
      <c r="C175" s="1057"/>
      <c r="D175" s="1057"/>
      <c r="E175" s="1057"/>
      <c r="F175" s="1058"/>
      <c r="G175" s="824" t="s">
        <v>17</v>
      </c>
      <c r="H175" s="679"/>
      <c r="I175" s="679"/>
      <c r="J175" s="679"/>
      <c r="K175" s="679"/>
      <c r="L175" s="678" t="s">
        <v>18</v>
      </c>
      <c r="M175" s="679"/>
      <c r="N175" s="679"/>
      <c r="O175" s="679"/>
      <c r="P175" s="679"/>
      <c r="Q175" s="679"/>
      <c r="R175" s="679"/>
      <c r="S175" s="679"/>
      <c r="T175" s="679"/>
      <c r="U175" s="679"/>
      <c r="V175" s="679"/>
      <c r="W175" s="679"/>
      <c r="X175" s="680"/>
      <c r="Y175" s="661" t="s">
        <v>19</v>
      </c>
      <c r="Z175" s="662"/>
      <c r="AA175" s="662"/>
      <c r="AB175" s="807"/>
      <c r="AC175" s="824" t="s">
        <v>17</v>
      </c>
      <c r="AD175" s="679"/>
      <c r="AE175" s="679"/>
      <c r="AF175" s="679"/>
      <c r="AG175" s="679"/>
      <c r="AH175" s="678" t="s">
        <v>18</v>
      </c>
      <c r="AI175" s="679"/>
      <c r="AJ175" s="679"/>
      <c r="AK175" s="679"/>
      <c r="AL175" s="679"/>
      <c r="AM175" s="679"/>
      <c r="AN175" s="679"/>
      <c r="AO175" s="679"/>
      <c r="AP175" s="679"/>
      <c r="AQ175" s="679"/>
      <c r="AR175" s="679"/>
      <c r="AS175" s="679"/>
      <c r="AT175" s="680"/>
      <c r="AU175" s="661" t="s">
        <v>19</v>
      </c>
      <c r="AV175" s="662"/>
      <c r="AW175" s="662"/>
      <c r="AX175" s="663"/>
    </row>
    <row r="176" spans="1:50" ht="24.75" customHeight="1">
      <c r="A176" s="1056"/>
      <c r="B176" s="1057"/>
      <c r="C176" s="1057"/>
      <c r="D176" s="1057"/>
      <c r="E176" s="1057"/>
      <c r="F176" s="1058"/>
      <c r="G176" s="681"/>
      <c r="H176" s="682"/>
      <c r="I176" s="682"/>
      <c r="J176" s="682"/>
      <c r="K176" s="683"/>
      <c r="L176" s="675"/>
      <c r="M176" s="676"/>
      <c r="N176" s="676"/>
      <c r="O176" s="676"/>
      <c r="P176" s="676"/>
      <c r="Q176" s="676"/>
      <c r="R176" s="676"/>
      <c r="S176" s="676"/>
      <c r="T176" s="676"/>
      <c r="U176" s="676"/>
      <c r="V176" s="676"/>
      <c r="W176" s="676"/>
      <c r="X176" s="677"/>
      <c r="Y176" s="386"/>
      <c r="Z176" s="387"/>
      <c r="AA176" s="387"/>
      <c r="AB176" s="814"/>
      <c r="AC176" s="681"/>
      <c r="AD176" s="682"/>
      <c r="AE176" s="682"/>
      <c r="AF176" s="682"/>
      <c r="AG176" s="683"/>
      <c r="AH176" s="675"/>
      <c r="AI176" s="676"/>
      <c r="AJ176" s="676"/>
      <c r="AK176" s="676"/>
      <c r="AL176" s="676"/>
      <c r="AM176" s="676"/>
      <c r="AN176" s="676"/>
      <c r="AO176" s="676"/>
      <c r="AP176" s="676"/>
      <c r="AQ176" s="676"/>
      <c r="AR176" s="676"/>
      <c r="AS176" s="676"/>
      <c r="AT176" s="677"/>
      <c r="AU176" s="386"/>
      <c r="AV176" s="387"/>
      <c r="AW176" s="387"/>
      <c r="AX176" s="388"/>
    </row>
    <row r="177" spans="1:50" ht="24.75" customHeight="1">
      <c r="A177" s="1056"/>
      <c r="B177" s="1057"/>
      <c r="C177" s="1057"/>
      <c r="D177" s="1057"/>
      <c r="E177" s="1057"/>
      <c r="F177" s="1058"/>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c r="A178" s="1056"/>
      <c r="B178" s="1057"/>
      <c r="C178" s="1057"/>
      <c r="D178" s="1057"/>
      <c r="E178" s="1057"/>
      <c r="F178" s="1058"/>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c r="A179" s="1056"/>
      <c r="B179" s="1057"/>
      <c r="C179" s="1057"/>
      <c r="D179" s="1057"/>
      <c r="E179" s="1057"/>
      <c r="F179" s="1058"/>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c r="A180" s="1056"/>
      <c r="B180" s="1057"/>
      <c r="C180" s="1057"/>
      <c r="D180" s="1057"/>
      <c r="E180" s="1057"/>
      <c r="F180" s="1058"/>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c r="A181" s="1056"/>
      <c r="B181" s="1057"/>
      <c r="C181" s="1057"/>
      <c r="D181" s="1057"/>
      <c r="E181" s="1057"/>
      <c r="F181" s="1058"/>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c r="A182" s="1056"/>
      <c r="B182" s="1057"/>
      <c r="C182" s="1057"/>
      <c r="D182" s="1057"/>
      <c r="E182" s="1057"/>
      <c r="F182" s="1058"/>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c r="A183" s="1056"/>
      <c r="B183" s="1057"/>
      <c r="C183" s="1057"/>
      <c r="D183" s="1057"/>
      <c r="E183" s="1057"/>
      <c r="F183" s="1058"/>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c r="A184" s="1056"/>
      <c r="B184" s="1057"/>
      <c r="C184" s="1057"/>
      <c r="D184" s="1057"/>
      <c r="E184" s="1057"/>
      <c r="F184" s="1058"/>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c r="A185" s="1056"/>
      <c r="B185" s="1057"/>
      <c r="C185" s="1057"/>
      <c r="D185" s="1057"/>
      <c r="E185" s="1057"/>
      <c r="F185" s="1058"/>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c r="A186" s="1056"/>
      <c r="B186" s="1057"/>
      <c r="C186" s="1057"/>
      <c r="D186" s="1057"/>
      <c r="E186" s="1057"/>
      <c r="F186" s="1058"/>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c r="A187" s="1056"/>
      <c r="B187" s="1057"/>
      <c r="C187" s="1057"/>
      <c r="D187" s="1057"/>
      <c r="E187" s="1057"/>
      <c r="F187" s="1058"/>
      <c r="G187" s="665" t="s">
        <v>421</v>
      </c>
      <c r="H187" s="666"/>
      <c r="I187" s="666"/>
      <c r="J187" s="666"/>
      <c r="K187" s="666"/>
      <c r="L187" s="666"/>
      <c r="M187" s="666"/>
      <c r="N187" s="666"/>
      <c r="O187" s="666"/>
      <c r="P187" s="666"/>
      <c r="Q187" s="666"/>
      <c r="R187" s="666"/>
      <c r="S187" s="666"/>
      <c r="T187" s="666"/>
      <c r="U187" s="666"/>
      <c r="V187" s="666"/>
      <c r="W187" s="666"/>
      <c r="X187" s="666"/>
      <c r="Y187" s="666"/>
      <c r="Z187" s="666"/>
      <c r="AA187" s="666"/>
      <c r="AB187" s="667"/>
      <c r="AC187" s="665" t="s">
        <v>420</v>
      </c>
      <c r="AD187" s="666"/>
      <c r="AE187" s="666"/>
      <c r="AF187" s="666"/>
      <c r="AG187" s="666"/>
      <c r="AH187" s="666"/>
      <c r="AI187" s="666"/>
      <c r="AJ187" s="666"/>
      <c r="AK187" s="666"/>
      <c r="AL187" s="666"/>
      <c r="AM187" s="666"/>
      <c r="AN187" s="666"/>
      <c r="AO187" s="666"/>
      <c r="AP187" s="666"/>
      <c r="AQ187" s="666"/>
      <c r="AR187" s="666"/>
      <c r="AS187" s="666"/>
      <c r="AT187" s="666"/>
      <c r="AU187" s="666"/>
      <c r="AV187" s="666"/>
      <c r="AW187" s="666"/>
      <c r="AX187" s="802"/>
    </row>
    <row r="188" spans="1:50" ht="24.75" customHeight="1">
      <c r="A188" s="1056"/>
      <c r="B188" s="1057"/>
      <c r="C188" s="1057"/>
      <c r="D188" s="1057"/>
      <c r="E188" s="1057"/>
      <c r="F188" s="1058"/>
      <c r="G188" s="824" t="s">
        <v>17</v>
      </c>
      <c r="H188" s="679"/>
      <c r="I188" s="679"/>
      <c r="J188" s="679"/>
      <c r="K188" s="679"/>
      <c r="L188" s="678" t="s">
        <v>18</v>
      </c>
      <c r="M188" s="679"/>
      <c r="N188" s="679"/>
      <c r="O188" s="679"/>
      <c r="P188" s="679"/>
      <c r="Q188" s="679"/>
      <c r="R188" s="679"/>
      <c r="S188" s="679"/>
      <c r="T188" s="679"/>
      <c r="U188" s="679"/>
      <c r="V188" s="679"/>
      <c r="W188" s="679"/>
      <c r="X188" s="680"/>
      <c r="Y188" s="661" t="s">
        <v>19</v>
      </c>
      <c r="Z188" s="662"/>
      <c r="AA188" s="662"/>
      <c r="AB188" s="807"/>
      <c r="AC188" s="824" t="s">
        <v>17</v>
      </c>
      <c r="AD188" s="679"/>
      <c r="AE188" s="679"/>
      <c r="AF188" s="679"/>
      <c r="AG188" s="679"/>
      <c r="AH188" s="678" t="s">
        <v>18</v>
      </c>
      <c r="AI188" s="679"/>
      <c r="AJ188" s="679"/>
      <c r="AK188" s="679"/>
      <c r="AL188" s="679"/>
      <c r="AM188" s="679"/>
      <c r="AN188" s="679"/>
      <c r="AO188" s="679"/>
      <c r="AP188" s="679"/>
      <c r="AQ188" s="679"/>
      <c r="AR188" s="679"/>
      <c r="AS188" s="679"/>
      <c r="AT188" s="680"/>
      <c r="AU188" s="661" t="s">
        <v>19</v>
      </c>
      <c r="AV188" s="662"/>
      <c r="AW188" s="662"/>
      <c r="AX188" s="663"/>
    </row>
    <row r="189" spans="1:50" ht="24.75" customHeight="1">
      <c r="A189" s="1056"/>
      <c r="B189" s="1057"/>
      <c r="C189" s="1057"/>
      <c r="D189" s="1057"/>
      <c r="E189" s="1057"/>
      <c r="F189" s="1058"/>
      <c r="G189" s="681"/>
      <c r="H189" s="682"/>
      <c r="I189" s="682"/>
      <c r="J189" s="682"/>
      <c r="K189" s="683"/>
      <c r="L189" s="675"/>
      <c r="M189" s="676"/>
      <c r="N189" s="676"/>
      <c r="O189" s="676"/>
      <c r="P189" s="676"/>
      <c r="Q189" s="676"/>
      <c r="R189" s="676"/>
      <c r="S189" s="676"/>
      <c r="T189" s="676"/>
      <c r="U189" s="676"/>
      <c r="V189" s="676"/>
      <c r="W189" s="676"/>
      <c r="X189" s="677"/>
      <c r="Y189" s="386"/>
      <c r="Z189" s="387"/>
      <c r="AA189" s="387"/>
      <c r="AB189" s="814"/>
      <c r="AC189" s="681"/>
      <c r="AD189" s="682"/>
      <c r="AE189" s="682"/>
      <c r="AF189" s="682"/>
      <c r="AG189" s="683"/>
      <c r="AH189" s="675"/>
      <c r="AI189" s="676"/>
      <c r="AJ189" s="676"/>
      <c r="AK189" s="676"/>
      <c r="AL189" s="676"/>
      <c r="AM189" s="676"/>
      <c r="AN189" s="676"/>
      <c r="AO189" s="676"/>
      <c r="AP189" s="676"/>
      <c r="AQ189" s="676"/>
      <c r="AR189" s="676"/>
      <c r="AS189" s="676"/>
      <c r="AT189" s="677"/>
      <c r="AU189" s="386"/>
      <c r="AV189" s="387"/>
      <c r="AW189" s="387"/>
      <c r="AX189" s="388"/>
    </row>
    <row r="190" spans="1:50" ht="24.75" customHeight="1">
      <c r="A190" s="1056"/>
      <c r="B190" s="1057"/>
      <c r="C190" s="1057"/>
      <c r="D190" s="1057"/>
      <c r="E190" s="1057"/>
      <c r="F190" s="1058"/>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c r="A191" s="1056"/>
      <c r="B191" s="1057"/>
      <c r="C191" s="1057"/>
      <c r="D191" s="1057"/>
      <c r="E191" s="1057"/>
      <c r="F191" s="1058"/>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c r="A192" s="1056"/>
      <c r="B192" s="1057"/>
      <c r="C192" s="1057"/>
      <c r="D192" s="1057"/>
      <c r="E192" s="1057"/>
      <c r="F192" s="1058"/>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c r="A193" s="1056"/>
      <c r="B193" s="1057"/>
      <c r="C193" s="1057"/>
      <c r="D193" s="1057"/>
      <c r="E193" s="1057"/>
      <c r="F193" s="1058"/>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c r="A194" s="1056"/>
      <c r="B194" s="1057"/>
      <c r="C194" s="1057"/>
      <c r="D194" s="1057"/>
      <c r="E194" s="1057"/>
      <c r="F194" s="1058"/>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c r="A195" s="1056"/>
      <c r="B195" s="1057"/>
      <c r="C195" s="1057"/>
      <c r="D195" s="1057"/>
      <c r="E195" s="1057"/>
      <c r="F195" s="1058"/>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c r="A196" s="1056"/>
      <c r="B196" s="1057"/>
      <c r="C196" s="1057"/>
      <c r="D196" s="1057"/>
      <c r="E196" s="1057"/>
      <c r="F196" s="1058"/>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c r="A197" s="1056"/>
      <c r="B197" s="1057"/>
      <c r="C197" s="1057"/>
      <c r="D197" s="1057"/>
      <c r="E197" s="1057"/>
      <c r="F197" s="1058"/>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c r="A198" s="1056"/>
      <c r="B198" s="1057"/>
      <c r="C198" s="1057"/>
      <c r="D198" s="1057"/>
      <c r="E198" s="1057"/>
      <c r="F198" s="1058"/>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c r="A199" s="1056"/>
      <c r="B199" s="1057"/>
      <c r="C199" s="1057"/>
      <c r="D199" s="1057"/>
      <c r="E199" s="1057"/>
      <c r="F199" s="1058"/>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c r="A200" s="1056"/>
      <c r="B200" s="1057"/>
      <c r="C200" s="1057"/>
      <c r="D200" s="1057"/>
      <c r="E200" s="1057"/>
      <c r="F200" s="1058"/>
      <c r="G200" s="665" t="s">
        <v>422</v>
      </c>
      <c r="H200" s="666"/>
      <c r="I200" s="666"/>
      <c r="J200" s="666"/>
      <c r="K200" s="666"/>
      <c r="L200" s="666"/>
      <c r="M200" s="666"/>
      <c r="N200" s="666"/>
      <c r="O200" s="666"/>
      <c r="P200" s="666"/>
      <c r="Q200" s="666"/>
      <c r="R200" s="666"/>
      <c r="S200" s="666"/>
      <c r="T200" s="666"/>
      <c r="U200" s="666"/>
      <c r="V200" s="666"/>
      <c r="W200" s="666"/>
      <c r="X200" s="666"/>
      <c r="Y200" s="666"/>
      <c r="Z200" s="666"/>
      <c r="AA200" s="666"/>
      <c r="AB200" s="667"/>
      <c r="AC200" s="665" t="s">
        <v>309</v>
      </c>
      <c r="AD200" s="666"/>
      <c r="AE200" s="666"/>
      <c r="AF200" s="666"/>
      <c r="AG200" s="666"/>
      <c r="AH200" s="666"/>
      <c r="AI200" s="666"/>
      <c r="AJ200" s="666"/>
      <c r="AK200" s="666"/>
      <c r="AL200" s="666"/>
      <c r="AM200" s="666"/>
      <c r="AN200" s="666"/>
      <c r="AO200" s="666"/>
      <c r="AP200" s="666"/>
      <c r="AQ200" s="666"/>
      <c r="AR200" s="666"/>
      <c r="AS200" s="666"/>
      <c r="AT200" s="666"/>
      <c r="AU200" s="666"/>
      <c r="AV200" s="666"/>
      <c r="AW200" s="666"/>
      <c r="AX200" s="802"/>
    </row>
    <row r="201" spans="1:50" ht="24.75" customHeight="1">
      <c r="A201" s="1056"/>
      <c r="B201" s="1057"/>
      <c r="C201" s="1057"/>
      <c r="D201" s="1057"/>
      <c r="E201" s="1057"/>
      <c r="F201" s="1058"/>
      <c r="G201" s="824" t="s">
        <v>17</v>
      </c>
      <c r="H201" s="679"/>
      <c r="I201" s="679"/>
      <c r="J201" s="679"/>
      <c r="K201" s="679"/>
      <c r="L201" s="678" t="s">
        <v>18</v>
      </c>
      <c r="M201" s="679"/>
      <c r="N201" s="679"/>
      <c r="O201" s="679"/>
      <c r="P201" s="679"/>
      <c r="Q201" s="679"/>
      <c r="R201" s="679"/>
      <c r="S201" s="679"/>
      <c r="T201" s="679"/>
      <c r="U201" s="679"/>
      <c r="V201" s="679"/>
      <c r="W201" s="679"/>
      <c r="X201" s="680"/>
      <c r="Y201" s="661" t="s">
        <v>19</v>
      </c>
      <c r="Z201" s="662"/>
      <c r="AA201" s="662"/>
      <c r="AB201" s="807"/>
      <c r="AC201" s="824" t="s">
        <v>17</v>
      </c>
      <c r="AD201" s="679"/>
      <c r="AE201" s="679"/>
      <c r="AF201" s="679"/>
      <c r="AG201" s="679"/>
      <c r="AH201" s="678" t="s">
        <v>18</v>
      </c>
      <c r="AI201" s="679"/>
      <c r="AJ201" s="679"/>
      <c r="AK201" s="679"/>
      <c r="AL201" s="679"/>
      <c r="AM201" s="679"/>
      <c r="AN201" s="679"/>
      <c r="AO201" s="679"/>
      <c r="AP201" s="679"/>
      <c r="AQ201" s="679"/>
      <c r="AR201" s="679"/>
      <c r="AS201" s="679"/>
      <c r="AT201" s="680"/>
      <c r="AU201" s="661" t="s">
        <v>19</v>
      </c>
      <c r="AV201" s="662"/>
      <c r="AW201" s="662"/>
      <c r="AX201" s="663"/>
    </row>
    <row r="202" spans="1:50" ht="24.75" customHeight="1">
      <c r="A202" s="1056"/>
      <c r="B202" s="1057"/>
      <c r="C202" s="1057"/>
      <c r="D202" s="1057"/>
      <c r="E202" s="1057"/>
      <c r="F202" s="1058"/>
      <c r="G202" s="681"/>
      <c r="H202" s="682"/>
      <c r="I202" s="682"/>
      <c r="J202" s="682"/>
      <c r="K202" s="683"/>
      <c r="L202" s="675"/>
      <c r="M202" s="676"/>
      <c r="N202" s="676"/>
      <c r="O202" s="676"/>
      <c r="P202" s="676"/>
      <c r="Q202" s="676"/>
      <c r="R202" s="676"/>
      <c r="S202" s="676"/>
      <c r="T202" s="676"/>
      <c r="U202" s="676"/>
      <c r="V202" s="676"/>
      <c r="W202" s="676"/>
      <c r="X202" s="677"/>
      <c r="Y202" s="386"/>
      <c r="Z202" s="387"/>
      <c r="AA202" s="387"/>
      <c r="AB202" s="814"/>
      <c r="AC202" s="681"/>
      <c r="AD202" s="682"/>
      <c r="AE202" s="682"/>
      <c r="AF202" s="682"/>
      <c r="AG202" s="683"/>
      <c r="AH202" s="675"/>
      <c r="AI202" s="676"/>
      <c r="AJ202" s="676"/>
      <c r="AK202" s="676"/>
      <c r="AL202" s="676"/>
      <c r="AM202" s="676"/>
      <c r="AN202" s="676"/>
      <c r="AO202" s="676"/>
      <c r="AP202" s="676"/>
      <c r="AQ202" s="676"/>
      <c r="AR202" s="676"/>
      <c r="AS202" s="676"/>
      <c r="AT202" s="677"/>
      <c r="AU202" s="386"/>
      <c r="AV202" s="387"/>
      <c r="AW202" s="387"/>
      <c r="AX202" s="388"/>
    </row>
    <row r="203" spans="1:50" ht="24.75" customHeight="1">
      <c r="A203" s="1056"/>
      <c r="B203" s="1057"/>
      <c r="C203" s="1057"/>
      <c r="D203" s="1057"/>
      <c r="E203" s="1057"/>
      <c r="F203" s="1058"/>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c r="A204" s="1056"/>
      <c r="B204" s="1057"/>
      <c r="C204" s="1057"/>
      <c r="D204" s="1057"/>
      <c r="E204" s="1057"/>
      <c r="F204" s="1058"/>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c r="A205" s="1056"/>
      <c r="B205" s="1057"/>
      <c r="C205" s="1057"/>
      <c r="D205" s="1057"/>
      <c r="E205" s="1057"/>
      <c r="F205" s="1058"/>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c r="A206" s="1056"/>
      <c r="B206" s="1057"/>
      <c r="C206" s="1057"/>
      <c r="D206" s="1057"/>
      <c r="E206" s="1057"/>
      <c r="F206" s="1058"/>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c r="A207" s="1056"/>
      <c r="B207" s="1057"/>
      <c r="C207" s="1057"/>
      <c r="D207" s="1057"/>
      <c r="E207" s="1057"/>
      <c r="F207" s="1058"/>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c r="A208" s="1056"/>
      <c r="B208" s="1057"/>
      <c r="C208" s="1057"/>
      <c r="D208" s="1057"/>
      <c r="E208" s="1057"/>
      <c r="F208" s="1058"/>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c r="A209" s="1056"/>
      <c r="B209" s="1057"/>
      <c r="C209" s="1057"/>
      <c r="D209" s="1057"/>
      <c r="E209" s="1057"/>
      <c r="F209" s="1058"/>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c r="A210" s="1056"/>
      <c r="B210" s="1057"/>
      <c r="C210" s="1057"/>
      <c r="D210" s="1057"/>
      <c r="E210" s="1057"/>
      <c r="F210" s="1058"/>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c r="A211" s="1056"/>
      <c r="B211" s="1057"/>
      <c r="C211" s="1057"/>
      <c r="D211" s="1057"/>
      <c r="E211" s="1057"/>
      <c r="F211" s="1058"/>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row r="214" spans="1:50" ht="30" customHeight="1">
      <c r="A214" s="1053" t="s">
        <v>28</v>
      </c>
      <c r="B214" s="1054"/>
      <c r="C214" s="1054"/>
      <c r="D214" s="1054"/>
      <c r="E214" s="1054"/>
      <c r="F214" s="1055"/>
      <c r="G214" s="665" t="s">
        <v>310</v>
      </c>
      <c r="H214" s="666"/>
      <c r="I214" s="666"/>
      <c r="J214" s="666"/>
      <c r="K214" s="666"/>
      <c r="L214" s="666"/>
      <c r="M214" s="666"/>
      <c r="N214" s="666"/>
      <c r="O214" s="666"/>
      <c r="P214" s="666"/>
      <c r="Q214" s="666"/>
      <c r="R214" s="666"/>
      <c r="S214" s="666"/>
      <c r="T214" s="666"/>
      <c r="U214" s="666"/>
      <c r="V214" s="666"/>
      <c r="W214" s="666"/>
      <c r="X214" s="666"/>
      <c r="Y214" s="666"/>
      <c r="Z214" s="666"/>
      <c r="AA214" s="666"/>
      <c r="AB214" s="667"/>
      <c r="AC214" s="665" t="s">
        <v>423</v>
      </c>
      <c r="AD214" s="666"/>
      <c r="AE214" s="666"/>
      <c r="AF214" s="666"/>
      <c r="AG214" s="666"/>
      <c r="AH214" s="666"/>
      <c r="AI214" s="666"/>
      <c r="AJ214" s="666"/>
      <c r="AK214" s="666"/>
      <c r="AL214" s="666"/>
      <c r="AM214" s="666"/>
      <c r="AN214" s="666"/>
      <c r="AO214" s="666"/>
      <c r="AP214" s="666"/>
      <c r="AQ214" s="666"/>
      <c r="AR214" s="666"/>
      <c r="AS214" s="666"/>
      <c r="AT214" s="666"/>
      <c r="AU214" s="666"/>
      <c r="AV214" s="666"/>
      <c r="AW214" s="666"/>
      <c r="AX214" s="802"/>
    </row>
    <row r="215" spans="1:50" ht="24.75" customHeight="1">
      <c r="A215" s="1056"/>
      <c r="B215" s="1057"/>
      <c r="C215" s="1057"/>
      <c r="D215" s="1057"/>
      <c r="E215" s="1057"/>
      <c r="F215" s="1058"/>
      <c r="G215" s="824" t="s">
        <v>17</v>
      </c>
      <c r="H215" s="679"/>
      <c r="I215" s="679"/>
      <c r="J215" s="679"/>
      <c r="K215" s="679"/>
      <c r="L215" s="678" t="s">
        <v>18</v>
      </c>
      <c r="M215" s="679"/>
      <c r="N215" s="679"/>
      <c r="O215" s="679"/>
      <c r="P215" s="679"/>
      <c r="Q215" s="679"/>
      <c r="R215" s="679"/>
      <c r="S215" s="679"/>
      <c r="T215" s="679"/>
      <c r="U215" s="679"/>
      <c r="V215" s="679"/>
      <c r="W215" s="679"/>
      <c r="X215" s="680"/>
      <c r="Y215" s="661" t="s">
        <v>19</v>
      </c>
      <c r="Z215" s="662"/>
      <c r="AA215" s="662"/>
      <c r="AB215" s="807"/>
      <c r="AC215" s="824" t="s">
        <v>17</v>
      </c>
      <c r="AD215" s="679"/>
      <c r="AE215" s="679"/>
      <c r="AF215" s="679"/>
      <c r="AG215" s="679"/>
      <c r="AH215" s="678" t="s">
        <v>18</v>
      </c>
      <c r="AI215" s="679"/>
      <c r="AJ215" s="679"/>
      <c r="AK215" s="679"/>
      <c r="AL215" s="679"/>
      <c r="AM215" s="679"/>
      <c r="AN215" s="679"/>
      <c r="AO215" s="679"/>
      <c r="AP215" s="679"/>
      <c r="AQ215" s="679"/>
      <c r="AR215" s="679"/>
      <c r="AS215" s="679"/>
      <c r="AT215" s="680"/>
      <c r="AU215" s="661" t="s">
        <v>19</v>
      </c>
      <c r="AV215" s="662"/>
      <c r="AW215" s="662"/>
      <c r="AX215" s="663"/>
    </row>
    <row r="216" spans="1:50" ht="24.75" customHeight="1">
      <c r="A216" s="1056"/>
      <c r="B216" s="1057"/>
      <c r="C216" s="1057"/>
      <c r="D216" s="1057"/>
      <c r="E216" s="1057"/>
      <c r="F216" s="1058"/>
      <c r="G216" s="681"/>
      <c r="H216" s="682"/>
      <c r="I216" s="682"/>
      <c r="J216" s="682"/>
      <c r="K216" s="683"/>
      <c r="L216" s="675"/>
      <c r="M216" s="676"/>
      <c r="N216" s="676"/>
      <c r="O216" s="676"/>
      <c r="P216" s="676"/>
      <c r="Q216" s="676"/>
      <c r="R216" s="676"/>
      <c r="S216" s="676"/>
      <c r="T216" s="676"/>
      <c r="U216" s="676"/>
      <c r="V216" s="676"/>
      <c r="W216" s="676"/>
      <c r="X216" s="677"/>
      <c r="Y216" s="386"/>
      <c r="Z216" s="387"/>
      <c r="AA216" s="387"/>
      <c r="AB216" s="814"/>
      <c r="AC216" s="681"/>
      <c r="AD216" s="682"/>
      <c r="AE216" s="682"/>
      <c r="AF216" s="682"/>
      <c r="AG216" s="683"/>
      <c r="AH216" s="675"/>
      <c r="AI216" s="676"/>
      <c r="AJ216" s="676"/>
      <c r="AK216" s="676"/>
      <c r="AL216" s="676"/>
      <c r="AM216" s="676"/>
      <c r="AN216" s="676"/>
      <c r="AO216" s="676"/>
      <c r="AP216" s="676"/>
      <c r="AQ216" s="676"/>
      <c r="AR216" s="676"/>
      <c r="AS216" s="676"/>
      <c r="AT216" s="677"/>
      <c r="AU216" s="386"/>
      <c r="AV216" s="387"/>
      <c r="AW216" s="387"/>
      <c r="AX216" s="388"/>
    </row>
    <row r="217" spans="1:50" ht="24.75" customHeight="1">
      <c r="A217" s="1056"/>
      <c r="B217" s="1057"/>
      <c r="C217" s="1057"/>
      <c r="D217" s="1057"/>
      <c r="E217" s="1057"/>
      <c r="F217" s="1058"/>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c r="A218" s="1056"/>
      <c r="B218" s="1057"/>
      <c r="C218" s="1057"/>
      <c r="D218" s="1057"/>
      <c r="E218" s="1057"/>
      <c r="F218" s="1058"/>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c r="A219" s="1056"/>
      <c r="B219" s="1057"/>
      <c r="C219" s="1057"/>
      <c r="D219" s="1057"/>
      <c r="E219" s="1057"/>
      <c r="F219" s="1058"/>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c r="A220" s="1056"/>
      <c r="B220" s="1057"/>
      <c r="C220" s="1057"/>
      <c r="D220" s="1057"/>
      <c r="E220" s="1057"/>
      <c r="F220" s="1058"/>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c r="A221" s="1056"/>
      <c r="B221" s="1057"/>
      <c r="C221" s="1057"/>
      <c r="D221" s="1057"/>
      <c r="E221" s="1057"/>
      <c r="F221" s="1058"/>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c r="A222" s="1056"/>
      <c r="B222" s="1057"/>
      <c r="C222" s="1057"/>
      <c r="D222" s="1057"/>
      <c r="E222" s="1057"/>
      <c r="F222" s="1058"/>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c r="A223" s="1056"/>
      <c r="B223" s="1057"/>
      <c r="C223" s="1057"/>
      <c r="D223" s="1057"/>
      <c r="E223" s="1057"/>
      <c r="F223" s="1058"/>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c r="A224" s="1056"/>
      <c r="B224" s="1057"/>
      <c r="C224" s="1057"/>
      <c r="D224" s="1057"/>
      <c r="E224" s="1057"/>
      <c r="F224" s="1058"/>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c r="A225" s="1056"/>
      <c r="B225" s="1057"/>
      <c r="C225" s="1057"/>
      <c r="D225" s="1057"/>
      <c r="E225" s="1057"/>
      <c r="F225" s="1058"/>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c r="A226" s="1056"/>
      <c r="B226" s="1057"/>
      <c r="C226" s="1057"/>
      <c r="D226" s="1057"/>
      <c r="E226" s="1057"/>
      <c r="F226" s="1058"/>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c r="A227" s="1056"/>
      <c r="B227" s="1057"/>
      <c r="C227" s="1057"/>
      <c r="D227" s="1057"/>
      <c r="E227" s="1057"/>
      <c r="F227" s="1058"/>
      <c r="G227" s="665" t="s">
        <v>424</v>
      </c>
      <c r="H227" s="666"/>
      <c r="I227" s="666"/>
      <c r="J227" s="666"/>
      <c r="K227" s="666"/>
      <c r="L227" s="666"/>
      <c r="M227" s="666"/>
      <c r="N227" s="666"/>
      <c r="O227" s="666"/>
      <c r="P227" s="666"/>
      <c r="Q227" s="666"/>
      <c r="R227" s="666"/>
      <c r="S227" s="666"/>
      <c r="T227" s="666"/>
      <c r="U227" s="666"/>
      <c r="V227" s="666"/>
      <c r="W227" s="666"/>
      <c r="X227" s="666"/>
      <c r="Y227" s="666"/>
      <c r="Z227" s="666"/>
      <c r="AA227" s="666"/>
      <c r="AB227" s="667"/>
      <c r="AC227" s="665" t="s">
        <v>425</v>
      </c>
      <c r="AD227" s="666"/>
      <c r="AE227" s="666"/>
      <c r="AF227" s="666"/>
      <c r="AG227" s="666"/>
      <c r="AH227" s="666"/>
      <c r="AI227" s="666"/>
      <c r="AJ227" s="666"/>
      <c r="AK227" s="666"/>
      <c r="AL227" s="666"/>
      <c r="AM227" s="666"/>
      <c r="AN227" s="666"/>
      <c r="AO227" s="666"/>
      <c r="AP227" s="666"/>
      <c r="AQ227" s="666"/>
      <c r="AR227" s="666"/>
      <c r="AS227" s="666"/>
      <c r="AT227" s="666"/>
      <c r="AU227" s="666"/>
      <c r="AV227" s="666"/>
      <c r="AW227" s="666"/>
      <c r="AX227" s="802"/>
    </row>
    <row r="228" spans="1:50" ht="25.5" customHeight="1">
      <c r="A228" s="1056"/>
      <c r="B228" s="1057"/>
      <c r="C228" s="1057"/>
      <c r="D228" s="1057"/>
      <c r="E228" s="1057"/>
      <c r="F228" s="1058"/>
      <c r="G228" s="824" t="s">
        <v>17</v>
      </c>
      <c r="H228" s="679"/>
      <c r="I228" s="679"/>
      <c r="J228" s="679"/>
      <c r="K228" s="679"/>
      <c r="L228" s="678" t="s">
        <v>18</v>
      </c>
      <c r="M228" s="679"/>
      <c r="N228" s="679"/>
      <c r="O228" s="679"/>
      <c r="P228" s="679"/>
      <c r="Q228" s="679"/>
      <c r="R228" s="679"/>
      <c r="S228" s="679"/>
      <c r="T228" s="679"/>
      <c r="U228" s="679"/>
      <c r="V228" s="679"/>
      <c r="W228" s="679"/>
      <c r="X228" s="680"/>
      <c r="Y228" s="661" t="s">
        <v>19</v>
      </c>
      <c r="Z228" s="662"/>
      <c r="AA228" s="662"/>
      <c r="AB228" s="807"/>
      <c r="AC228" s="824" t="s">
        <v>17</v>
      </c>
      <c r="AD228" s="679"/>
      <c r="AE228" s="679"/>
      <c r="AF228" s="679"/>
      <c r="AG228" s="679"/>
      <c r="AH228" s="678" t="s">
        <v>18</v>
      </c>
      <c r="AI228" s="679"/>
      <c r="AJ228" s="679"/>
      <c r="AK228" s="679"/>
      <c r="AL228" s="679"/>
      <c r="AM228" s="679"/>
      <c r="AN228" s="679"/>
      <c r="AO228" s="679"/>
      <c r="AP228" s="679"/>
      <c r="AQ228" s="679"/>
      <c r="AR228" s="679"/>
      <c r="AS228" s="679"/>
      <c r="AT228" s="680"/>
      <c r="AU228" s="661" t="s">
        <v>19</v>
      </c>
      <c r="AV228" s="662"/>
      <c r="AW228" s="662"/>
      <c r="AX228" s="663"/>
    </row>
    <row r="229" spans="1:50" ht="24.75" customHeight="1">
      <c r="A229" s="1056"/>
      <c r="B229" s="1057"/>
      <c r="C229" s="1057"/>
      <c r="D229" s="1057"/>
      <c r="E229" s="1057"/>
      <c r="F229" s="1058"/>
      <c r="G229" s="681"/>
      <c r="H229" s="682"/>
      <c r="I229" s="682"/>
      <c r="J229" s="682"/>
      <c r="K229" s="683"/>
      <c r="L229" s="675"/>
      <c r="M229" s="676"/>
      <c r="N229" s="676"/>
      <c r="O229" s="676"/>
      <c r="P229" s="676"/>
      <c r="Q229" s="676"/>
      <c r="R229" s="676"/>
      <c r="S229" s="676"/>
      <c r="T229" s="676"/>
      <c r="U229" s="676"/>
      <c r="V229" s="676"/>
      <c r="W229" s="676"/>
      <c r="X229" s="677"/>
      <c r="Y229" s="386"/>
      <c r="Z229" s="387"/>
      <c r="AA229" s="387"/>
      <c r="AB229" s="814"/>
      <c r="AC229" s="681"/>
      <c r="AD229" s="682"/>
      <c r="AE229" s="682"/>
      <c r="AF229" s="682"/>
      <c r="AG229" s="683"/>
      <c r="AH229" s="675"/>
      <c r="AI229" s="676"/>
      <c r="AJ229" s="676"/>
      <c r="AK229" s="676"/>
      <c r="AL229" s="676"/>
      <c r="AM229" s="676"/>
      <c r="AN229" s="676"/>
      <c r="AO229" s="676"/>
      <c r="AP229" s="676"/>
      <c r="AQ229" s="676"/>
      <c r="AR229" s="676"/>
      <c r="AS229" s="676"/>
      <c r="AT229" s="677"/>
      <c r="AU229" s="386"/>
      <c r="AV229" s="387"/>
      <c r="AW229" s="387"/>
      <c r="AX229" s="388"/>
    </row>
    <row r="230" spans="1:50" ht="24.75" customHeight="1">
      <c r="A230" s="1056"/>
      <c r="B230" s="1057"/>
      <c r="C230" s="1057"/>
      <c r="D230" s="1057"/>
      <c r="E230" s="1057"/>
      <c r="F230" s="1058"/>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c r="A231" s="1056"/>
      <c r="B231" s="1057"/>
      <c r="C231" s="1057"/>
      <c r="D231" s="1057"/>
      <c r="E231" s="1057"/>
      <c r="F231" s="1058"/>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c r="A232" s="1056"/>
      <c r="B232" s="1057"/>
      <c r="C232" s="1057"/>
      <c r="D232" s="1057"/>
      <c r="E232" s="1057"/>
      <c r="F232" s="1058"/>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c r="A233" s="1056"/>
      <c r="B233" s="1057"/>
      <c r="C233" s="1057"/>
      <c r="D233" s="1057"/>
      <c r="E233" s="1057"/>
      <c r="F233" s="1058"/>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c r="A234" s="1056"/>
      <c r="B234" s="1057"/>
      <c r="C234" s="1057"/>
      <c r="D234" s="1057"/>
      <c r="E234" s="1057"/>
      <c r="F234" s="1058"/>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c r="A235" s="1056"/>
      <c r="B235" s="1057"/>
      <c r="C235" s="1057"/>
      <c r="D235" s="1057"/>
      <c r="E235" s="1057"/>
      <c r="F235" s="1058"/>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c r="A236" s="1056"/>
      <c r="B236" s="1057"/>
      <c r="C236" s="1057"/>
      <c r="D236" s="1057"/>
      <c r="E236" s="1057"/>
      <c r="F236" s="1058"/>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c r="A237" s="1056"/>
      <c r="B237" s="1057"/>
      <c r="C237" s="1057"/>
      <c r="D237" s="1057"/>
      <c r="E237" s="1057"/>
      <c r="F237" s="1058"/>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c r="A238" s="1056"/>
      <c r="B238" s="1057"/>
      <c r="C238" s="1057"/>
      <c r="D238" s="1057"/>
      <c r="E238" s="1057"/>
      <c r="F238" s="1058"/>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c r="A239" s="1056"/>
      <c r="B239" s="1057"/>
      <c r="C239" s="1057"/>
      <c r="D239" s="1057"/>
      <c r="E239" s="1057"/>
      <c r="F239" s="1058"/>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c r="A240" s="1056"/>
      <c r="B240" s="1057"/>
      <c r="C240" s="1057"/>
      <c r="D240" s="1057"/>
      <c r="E240" s="1057"/>
      <c r="F240" s="1058"/>
      <c r="G240" s="665" t="s">
        <v>426</v>
      </c>
      <c r="H240" s="666"/>
      <c r="I240" s="666"/>
      <c r="J240" s="666"/>
      <c r="K240" s="666"/>
      <c r="L240" s="666"/>
      <c r="M240" s="666"/>
      <c r="N240" s="666"/>
      <c r="O240" s="666"/>
      <c r="P240" s="666"/>
      <c r="Q240" s="666"/>
      <c r="R240" s="666"/>
      <c r="S240" s="666"/>
      <c r="T240" s="666"/>
      <c r="U240" s="666"/>
      <c r="V240" s="666"/>
      <c r="W240" s="666"/>
      <c r="X240" s="666"/>
      <c r="Y240" s="666"/>
      <c r="Z240" s="666"/>
      <c r="AA240" s="666"/>
      <c r="AB240" s="667"/>
      <c r="AC240" s="665" t="s">
        <v>427</v>
      </c>
      <c r="AD240" s="666"/>
      <c r="AE240" s="666"/>
      <c r="AF240" s="666"/>
      <c r="AG240" s="666"/>
      <c r="AH240" s="666"/>
      <c r="AI240" s="666"/>
      <c r="AJ240" s="666"/>
      <c r="AK240" s="666"/>
      <c r="AL240" s="666"/>
      <c r="AM240" s="666"/>
      <c r="AN240" s="666"/>
      <c r="AO240" s="666"/>
      <c r="AP240" s="666"/>
      <c r="AQ240" s="666"/>
      <c r="AR240" s="666"/>
      <c r="AS240" s="666"/>
      <c r="AT240" s="666"/>
      <c r="AU240" s="666"/>
      <c r="AV240" s="666"/>
      <c r="AW240" s="666"/>
      <c r="AX240" s="802"/>
    </row>
    <row r="241" spans="1:50" ht="24.75" customHeight="1">
      <c r="A241" s="1056"/>
      <c r="B241" s="1057"/>
      <c r="C241" s="1057"/>
      <c r="D241" s="1057"/>
      <c r="E241" s="1057"/>
      <c r="F241" s="1058"/>
      <c r="G241" s="824" t="s">
        <v>17</v>
      </c>
      <c r="H241" s="679"/>
      <c r="I241" s="679"/>
      <c r="J241" s="679"/>
      <c r="K241" s="679"/>
      <c r="L241" s="678" t="s">
        <v>18</v>
      </c>
      <c r="M241" s="679"/>
      <c r="N241" s="679"/>
      <c r="O241" s="679"/>
      <c r="P241" s="679"/>
      <c r="Q241" s="679"/>
      <c r="R241" s="679"/>
      <c r="S241" s="679"/>
      <c r="T241" s="679"/>
      <c r="U241" s="679"/>
      <c r="V241" s="679"/>
      <c r="W241" s="679"/>
      <c r="X241" s="680"/>
      <c r="Y241" s="661" t="s">
        <v>19</v>
      </c>
      <c r="Z241" s="662"/>
      <c r="AA241" s="662"/>
      <c r="AB241" s="807"/>
      <c r="AC241" s="824" t="s">
        <v>17</v>
      </c>
      <c r="AD241" s="679"/>
      <c r="AE241" s="679"/>
      <c r="AF241" s="679"/>
      <c r="AG241" s="679"/>
      <c r="AH241" s="678" t="s">
        <v>18</v>
      </c>
      <c r="AI241" s="679"/>
      <c r="AJ241" s="679"/>
      <c r="AK241" s="679"/>
      <c r="AL241" s="679"/>
      <c r="AM241" s="679"/>
      <c r="AN241" s="679"/>
      <c r="AO241" s="679"/>
      <c r="AP241" s="679"/>
      <c r="AQ241" s="679"/>
      <c r="AR241" s="679"/>
      <c r="AS241" s="679"/>
      <c r="AT241" s="680"/>
      <c r="AU241" s="661" t="s">
        <v>19</v>
      </c>
      <c r="AV241" s="662"/>
      <c r="AW241" s="662"/>
      <c r="AX241" s="663"/>
    </row>
    <row r="242" spans="1:50" ht="24.75" customHeight="1">
      <c r="A242" s="1056"/>
      <c r="B242" s="1057"/>
      <c r="C242" s="1057"/>
      <c r="D242" s="1057"/>
      <c r="E242" s="1057"/>
      <c r="F242" s="1058"/>
      <c r="G242" s="681"/>
      <c r="H242" s="682"/>
      <c r="I242" s="682"/>
      <c r="J242" s="682"/>
      <c r="K242" s="683"/>
      <c r="L242" s="675"/>
      <c r="M242" s="676"/>
      <c r="N242" s="676"/>
      <c r="O242" s="676"/>
      <c r="P242" s="676"/>
      <c r="Q242" s="676"/>
      <c r="R242" s="676"/>
      <c r="S242" s="676"/>
      <c r="T242" s="676"/>
      <c r="U242" s="676"/>
      <c r="V242" s="676"/>
      <c r="W242" s="676"/>
      <c r="X242" s="677"/>
      <c r="Y242" s="386"/>
      <c r="Z242" s="387"/>
      <c r="AA242" s="387"/>
      <c r="AB242" s="814"/>
      <c r="AC242" s="681"/>
      <c r="AD242" s="682"/>
      <c r="AE242" s="682"/>
      <c r="AF242" s="682"/>
      <c r="AG242" s="683"/>
      <c r="AH242" s="675"/>
      <c r="AI242" s="676"/>
      <c r="AJ242" s="676"/>
      <c r="AK242" s="676"/>
      <c r="AL242" s="676"/>
      <c r="AM242" s="676"/>
      <c r="AN242" s="676"/>
      <c r="AO242" s="676"/>
      <c r="AP242" s="676"/>
      <c r="AQ242" s="676"/>
      <c r="AR242" s="676"/>
      <c r="AS242" s="676"/>
      <c r="AT242" s="677"/>
      <c r="AU242" s="386"/>
      <c r="AV242" s="387"/>
      <c r="AW242" s="387"/>
      <c r="AX242" s="388"/>
    </row>
    <row r="243" spans="1:50" ht="24.75" customHeight="1">
      <c r="A243" s="1056"/>
      <c r="B243" s="1057"/>
      <c r="C243" s="1057"/>
      <c r="D243" s="1057"/>
      <c r="E243" s="1057"/>
      <c r="F243" s="1058"/>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c r="A244" s="1056"/>
      <c r="B244" s="1057"/>
      <c r="C244" s="1057"/>
      <c r="D244" s="1057"/>
      <c r="E244" s="1057"/>
      <c r="F244" s="1058"/>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c r="A245" s="1056"/>
      <c r="B245" s="1057"/>
      <c r="C245" s="1057"/>
      <c r="D245" s="1057"/>
      <c r="E245" s="1057"/>
      <c r="F245" s="1058"/>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c r="A246" s="1056"/>
      <c r="B246" s="1057"/>
      <c r="C246" s="1057"/>
      <c r="D246" s="1057"/>
      <c r="E246" s="1057"/>
      <c r="F246" s="1058"/>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c r="A247" s="1056"/>
      <c r="B247" s="1057"/>
      <c r="C247" s="1057"/>
      <c r="D247" s="1057"/>
      <c r="E247" s="1057"/>
      <c r="F247" s="1058"/>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c r="A248" s="1056"/>
      <c r="B248" s="1057"/>
      <c r="C248" s="1057"/>
      <c r="D248" s="1057"/>
      <c r="E248" s="1057"/>
      <c r="F248" s="1058"/>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c r="A249" s="1056"/>
      <c r="B249" s="1057"/>
      <c r="C249" s="1057"/>
      <c r="D249" s="1057"/>
      <c r="E249" s="1057"/>
      <c r="F249" s="1058"/>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c r="A250" s="1056"/>
      <c r="B250" s="1057"/>
      <c r="C250" s="1057"/>
      <c r="D250" s="1057"/>
      <c r="E250" s="1057"/>
      <c r="F250" s="1058"/>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c r="A251" s="1056"/>
      <c r="B251" s="1057"/>
      <c r="C251" s="1057"/>
      <c r="D251" s="1057"/>
      <c r="E251" s="1057"/>
      <c r="F251" s="1058"/>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c r="A252" s="1056"/>
      <c r="B252" s="1057"/>
      <c r="C252" s="1057"/>
      <c r="D252" s="1057"/>
      <c r="E252" s="1057"/>
      <c r="F252" s="1058"/>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c r="A253" s="1056"/>
      <c r="B253" s="1057"/>
      <c r="C253" s="1057"/>
      <c r="D253" s="1057"/>
      <c r="E253" s="1057"/>
      <c r="F253" s="1058"/>
      <c r="G253" s="665" t="s">
        <v>428</v>
      </c>
      <c r="H253" s="666"/>
      <c r="I253" s="666"/>
      <c r="J253" s="666"/>
      <c r="K253" s="666"/>
      <c r="L253" s="666"/>
      <c r="M253" s="666"/>
      <c r="N253" s="666"/>
      <c r="O253" s="666"/>
      <c r="P253" s="666"/>
      <c r="Q253" s="666"/>
      <c r="R253" s="666"/>
      <c r="S253" s="666"/>
      <c r="T253" s="666"/>
      <c r="U253" s="666"/>
      <c r="V253" s="666"/>
      <c r="W253" s="666"/>
      <c r="X253" s="666"/>
      <c r="Y253" s="666"/>
      <c r="Z253" s="666"/>
      <c r="AA253" s="666"/>
      <c r="AB253" s="667"/>
      <c r="AC253" s="665" t="s">
        <v>311</v>
      </c>
      <c r="AD253" s="666"/>
      <c r="AE253" s="666"/>
      <c r="AF253" s="666"/>
      <c r="AG253" s="666"/>
      <c r="AH253" s="666"/>
      <c r="AI253" s="666"/>
      <c r="AJ253" s="666"/>
      <c r="AK253" s="666"/>
      <c r="AL253" s="666"/>
      <c r="AM253" s="666"/>
      <c r="AN253" s="666"/>
      <c r="AO253" s="666"/>
      <c r="AP253" s="666"/>
      <c r="AQ253" s="666"/>
      <c r="AR253" s="666"/>
      <c r="AS253" s="666"/>
      <c r="AT253" s="666"/>
      <c r="AU253" s="666"/>
      <c r="AV253" s="666"/>
      <c r="AW253" s="666"/>
      <c r="AX253" s="802"/>
    </row>
    <row r="254" spans="1:50" ht="24.75" customHeight="1">
      <c r="A254" s="1056"/>
      <c r="B254" s="1057"/>
      <c r="C254" s="1057"/>
      <c r="D254" s="1057"/>
      <c r="E254" s="1057"/>
      <c r="F254" s="1058"/>
      <c r="G254" s="824" t="s">
        <v>17</v>
      </c>
      <c r="H254" s="679"/>
      <c r="I254" s="679"/>
      <c r="J254" s="679"/>
      <c r="K254" s="679"/>
      <c r="L254" s="678" t="s">
        <v>18</v>
      </c>
      <c r="M254" s="679"/>
      <c r="N254" s="679"/>
      <c r="O254" s="679"/>
      <c r="P254" s="679"/>
      <c r="Q254" s="679"/>
      <c r="R254" s="679"/>
      <c r="S254" s="679"/>
      <c r="T254" s="679"/>
      <c r="U254" s="679"/>
      <c r="V254" s="679"/>
      <c r="W254" s="679"/>
      <c r="X254" s="680"/>
      <c r="Y254" s="661" t="s">
        <v>19</v>
      </c>
      <c r="Z254" s="662"/>
      <c r="AA254" s="662"/>
      <c r="AB254" s="807"/>
      <c r="AC254" s="824" t="s">
        <v>17</v>
      </c>
      <c r="AD254" s="679"/>
      <c r="AE254" s="679"/>
      <c r="AF254" s="679"/>
      <c r="AG254" s="679"/>
      <c r="AH254" s="678" t="s">
        <v>18</v>
      </c>
      <c r="AI254" s="679"/>
      <c r="AJ254" s="679"/>
      <c r="AK254" s="679"/>
      <c r="AL254" s="679"/>
      <c r="AM254" s="679"/>
      <c r="AN254" s="679"/>
      <c r="AO254" s="679"/>
      <c r="AP254" s="679"/>
      <c r="AQ254" s="679"/>
      <c r="AR254" s="679"/>
      <c r="AS254" s="679"/>
      <c r="AT254" s="680"/>
      <c r="AU254" s="661" t="s">
        <v>19</v>
      </c>
      <c r="AV254" s="662"/>
      <c r="AW254" s="662"/>
      <c r="AX254" s="663"/>
    </row>
    <row r="255" spans="1:50" ht="24.75" customHeight="1">
      <c r="A255" s="1056"/>
      <c r="B255" s="1057"/>
      <c r="C255" s="1057"/>
      <c r="D255" s="1057"/>
      <c r="E255" s="1057"/>
      <c r="F255" s="1058"/>
      <c r="G255" s="681"/>
      <c r="H255" s="682"/>
      <c r="I255" s="682"/>
      <c r="J255" s="682"/>
      <c r="K255" s="683"/>
      <c r="L255" s="675"/>
      <c r="M255" s="676"/>
      <c r="N255" s="676"/>
      <c r="O255" s="676"/>
      <c r="P255" s="676"/>
      <c r="Q255" s="676"/>
      <c r="R255" s="676"/>
      <c r="S255" s="676"/>
      <c r="T255" s="676"/>
      <c r="U255" s="676"/>
      <c r="V255" s="676"/>
      <c r="W255" s="676"/>
      <c r="X255" s="677"/>
      <c r="Y255" s="386"/>
      <c r="Z255" s="387"/>
      <c r="AA255" s="387"/>
      <c r="AB255" s="814"/>
      <c r="AC255" s="681"/>
      <c r="AD255" s="682"/>
      <c r="AE255" s="682"/>
      <c r="AF255" s="682"/>
      <c r="AG255" s="683"/>
      <c r="AH255" s="675"/>
      <c r="AI255" s="676"/>
      <c r="AJ255" s="676"/>
      <c r="AK255" s="676"/>
      <c r="AL255" s="676"/>
      <c r="AM255" s="676"/>
      <c r="AN255" s="676"/>
      <c r="AO255" s="676"/>
      <c r="AP255" s="676"/>
      <c r="AQ255" s="676"/>
      <c r="AR255" s="676"/>
      <c r="AS255" s="676"/>
      <c r="AT255" s="677"/>
      <c r="AU255" s="386"/>
      <c r="AV255" s="387"/>
      <c r="AW255" s="387"/>
      <c r="AX255" s="388"/>
    </row>
    <row r="256" spans="1:50" ht="24.75" customHeight="1">
      <c r="A256" s="1056"/>
      <c r="B256" s="1057"/>
      <c r="C256" s="1057"/>
      <c r="D256" s="1057"/>
      <c r="E256" s="1057"/>
      <c r="F256" s="1058"/>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c r="A257" s="1056"/>
      <c r="B257" s="1057"/>
      <c r="C257" s="1057"/>
      <c r="D257" s="1057"/>
      <c r="E257" s="1057"/>
      <c r="F257" s="1058"/>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c r="A258" s="1056"/>
      <c r="B258" s="1057"/>
      <c r="C258" s="1057"/>
      <c r="D258" s="1057"/>
      <c r="E258" s="1057"/>
      <c r="F258" s="1058"/>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c r="A259" s="1056"/>
      <c r="B259" s="1057"/>
      <c r="C259" s="1057"/>
      <c r="D259" s="1057"/>
      <c r="E259" s="1057"/>
      <c r="F259" s="1058"/>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c r="A260" s="1056"/>
      <c r="B260" s="1057"/>
      <c r="C260" s="1057"/>
      <c r="D260" s="1057"/>
      <c r="E260" s="1057"/>
      <c r="F260" s="1058"/>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c r="A261" s="1056"/>
      <c r="B261" s="1057"/>
      <c r="C261" s="1057"/>
      <c r="D261" s="1057"/>
      <c r="E261" s="1057"/>
      <c r="F261" s="1058"/>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c r="A262" s="1056"/>
      <c r="B262" s="1057"/>
      <c r="C262" s="1057"/>
      <c r="D262" s="1057"/>
      <c r="E262" s="1057"/>
      <c r="F262" s="1058"/>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c r="A263" s="1056"/>
      <c r="B263" s="1057"/>
      <c r="C263" s="1057"/>
      <c r="D263" s="1057"/>
      <c r="E263" s="1057"/>
      <c r="F263" s="1058"/>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c r="A264" s="1056"/>
      <c r="B264" s="1057"/>
      <c r="C264" s="1057"/>
      <c r="D264" s="1057"/>
      <c r="E264" s="1057"/>
      <c r="F264" s="1058"/>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496</v>
      </c>
      <c r="Z3" s="363"/>
      <c r="AA3" s="363"/>
      <c r="AB3" s="363"/>
      <c r="AC3" s="142" t="s">
        <v>479</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c r="A4" s="1067">
        <v>1</v>
      </c>
      <c r="B4" s="1067">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c r="A5" s="1067">
        <v>2</v>
      </c>
      <c r="B5" s="1067">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c r="A6" s="1067">
        <v>3</v>
      </c>
      <c r="B6" s="1067">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c r="A7" s="1067">
        <v>4</v>
      </c>
      <c r="B7" s="1067">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c r="A8" s="1067">
        <v>5</v>
      </c>
      <c r="B8" s="1067">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c r="A9" s="1067">
        <v>6</v>
      </c>
      <c r="B9" s="1067">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c r="A10" s="1067">
        <v>7</v>
      </c>
      <c r="B10" s="1067">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c r="A11" s="1067">
        <v>8</v>
      </c>
      <c r="B11" s="1067">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c r="A12" s="1067">
        <v>9</v>
      </c>
      <c r="B12" s="1067">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c r="A13" s="1067">
        <v>10</v>
      </c>
      <c r="B13" s="1067">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c r="A14" s="1067">
        <v>11</v>
      </c>
      <c r="B14" s="1067">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c r="A15" s="1067">
        <v>12</v>
      </c>
      <c r="B15" s="1067">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c r="A16" s="1067">
        <v>13</v>
      </c>
      <c r="B16" s="1067">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c r="A17" s="1067">
        <v>14</v>
      </c>
      <c r="B17" s="1067">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c r="A18" s="1067">
        <v>15</v>
      </c>
      <c r="B18" s="1067">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c r="A19" s="1067">
        <v>16</v>
      </c>
      <c r="B19" s="1067">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c r="A20" s="1067">
        <v>17</v>
      </c>
      <c r="B20" s="1067">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c r="A21" s="1067">
        <v>18</v>
      </c>
      <c r="B21" s="1067">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c r="A22" s="1067">
        <v>19</v>
      </c>
      <c r="B22" s="1067">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c r="A23" s="1067">
        <v>20</v>
      </c>
      <c r="B23" s="1067">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c r="A24" s="1067">
        <v>21</v>
      </c>
      <c r="B24" s="1067">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c r="A25" s="1067">
        <v>22</v>
      </c>
      <c r="B25" s="1067">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c r="A26" s="1067">
        <v>23</v>
      </c>
      <c r="B26" s="1067">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c r="A27" s="1067">
        <v>24</v>
      </c>
      <c r="B27" s="1067">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c r="A28" s="1067">
        <v>25</v>
      </c>
      <c r="B28" s="1067">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c r="A29" s="1067">
        <v>26</v>
      </c>
      <c r="B29" s="1067">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c r="A30" s="1067">
        <v>27</v>
      </c>
      <c r="B30" s="1067">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c r="A31" s="1067">
        <v>28</v>
      </c>
      <c r="B31" s="1067">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c r="A32" s="1067">
        <v>29</v>
      </c>
      <c r="B32" s="1067">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c r="A33" s="1067">
        <v>30</v>
      </c>
      <c r="B33" s="1067">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496</v>
      </c>
      <c r="Z36" s="363"/>
      <c r="AA36" s="363"/>
      <c r="AB36" s="363"/>
      <c r="AC36" s="142" t="s">
        <v>479</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c r="A37" s="1067">
        <v>1</v>
      </c>
      <c r="B37" s="1067">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c r="A38" s="1067">
        <v>2</v>
      </c>
      <c r="B38" s="1067">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c r="A39" s="1067">
        <v>3</v>
      </c>
      <c r="B39" s="1067">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c r="A40" s="1067">
        <v>4</v>
      </c>
      <c r="B40" s="1067">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c r="A41" s="1067">
        <v>5</v>
      </c>
      <c r="B41" s="1067">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c r="A42" s="1067">
        <v>6</v>
      </c>
      <c r="B42" s="1067">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c r="A43" s="1067">
        <v>7</v>
      </c>
      <c r="B43" s="1067">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c r="A44" s="1067">
        <v>8</v>
      </c>
      <c r="B44" s="1067">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c r="A45" s="1067">
        <v>9</v>
      </c>
      <c r="B45" s="1067">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c r="A46" s="1067">
        <v>10</v>
      </c>
      <c r="B46" s="1067">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c r="A47" s="1067">
        <v>11</v>
      </c>
      <c r="B47" s="1067">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c r="A48" s="1067">
        <v>12</v>
      </c>
      <c r="B48" s="1067">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c r="A49" s="1067">
        <v>13</v>
      </c>
      <c r="B49" s="1067">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c r="A50" s="1067">
        <v>14</v>
      </c>
      <c r="B50" s="1067">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c r="A51" s="1067">
        <v>15</v>
      </c>
      <c r="B51" s="1067">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c r="A52" s="1067">
        <v>16</v>
      </c>
      <c r="B52" s="1067">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c r="A53" s="1067">
        <v>17</v>
      </c>
      <c r="B53" s="1067">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c r="A54" s="1067">
        <v>18</v>
      </c>
      <c r="B54" s="1067">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c r="A55" s="1067">
        <v>19</v>
      </c>
      <c r="B55" s="1067">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c r="A56" s="1067">
        <v>20</v>
      </c>
      <c r="B56" s="1067">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c r="A57" s="1067">
        <v>21</v>
      </c>
      <c r="B57" s="1067">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c r="A58" s="1067">
        <v>22</v>
      </c>
      <c r="B58" s="1067">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c r="A59" s="1067">
        <v>23</v>
      </c>
      <c r="B59" s="1067">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c r="A60" s="1067">
        <v>24</v>
      </c>
      <c r="B60" s="1067">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c r="A61" s="1067">
        <v>25</v>
      </c>
      <c r="B61" s="1067">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c r="A62" s="1067">
        <v>26</v>
      </c>
      <c r="B62" s="1067">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c r="A63" s="1067">
        <v>27</v>
      </c>
      <c r="B63" s="1067">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c r="A64" s="1067">
        <v>28</v>
      </c>
      <c r="B64" s="1067">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c r="A65" s="1067">
        <v>29</v>
      </c>
      <c r="B65" s="1067">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c r="A66" s="1067">
        <v>30</v>
      </c>
      <c r="B66" s="1067">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496</v>
      </c>
      <c r="Z69" s="363"/>
      <c r="AA69" s="363"/>
      <c r="AB69" s="363"/>
      <c r="AC69" s="142" t="s">
        <v>479</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c r="A70" s="1067">
        <v>1</v>
      </c>
      <c r="B70" s="1067">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c r="A71" s="1067">
        <v>2</v>
      </c>
      <c r="B71" s="1067">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c r="A72" s="1067">
        <v>3</v>
      </c>
      <c r="B72" s="1067">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c r="A73" s="1067">
        <v>4</v>
      </c>
      <c r="B73" s="1067">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c r="A74" s="1067">
        <v>5</v>
      </c>
      <c r="B74" s="1067">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c r="A75" s="1067">
        <v>6</v>
      </c>
      <c r="B75" s="1067">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c r="A76" s="1067">
        <v>7</v>
      </c>
      <c r="B76" s="1067">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c r="A77" s="1067">
        <v>8</v>
      </c>
      <c r="B77" s="1067">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c r="A78" s="1067">
        <v>9</v>
      </c>
      <c r="B78" s="1067">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c r="A79" s="1067">
        <v>10</v>
      </c>
      <c r="B79" s="1067">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c r="A80" s="1067">
        <v>11</v>
      </c>
      <c r="B80" s="1067">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c r="A81" s="1067">
        <v>12</v>
      </c>
      <c r="B81" s="1067">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c r="A82" s="1067">
        <v>13</v>
      </c>
      <c r="B82" s="1067">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c r="A83" s="1067">
        <v>14</v>
      </c>
      <c r="B83" s="1067">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c r="A84" s="1067">
        <v>15</v>
      </c>
      <c r="B84" s="1067">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c r="A85" s="1067">
        <v>16</v>
      </c>
      <c r="B85" s="1067">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c r="A86" s="1067">
        <v>17</v>
      </c>
      <c r="B86" s="1067">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c r="A87" s="1067">
        <v>18</v>
      </c>
      <c r="B87" s="1067">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c r="A88" s="1067">
        <v>19</v>
      </c>
      <c r="B88" s="1067">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c r="A89" s="1067">
        <v>20</v>
      </c>
      <c r="B89" s="1067">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c r="A90" s="1067">
        <v>21</v>
      </c>
      <c r="B90" s="1067">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c r="A91" s="1067">
        <v>22</v>
      </c>
      <c r="B91" s="1067">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c r="A92" s="1067">
        <v>23</v>
      </c>
      <c r="B92" s="1067">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c r="A93" s="1067">
        <v>24</v>
      </c>
      <c r="B93" s="1067">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c r="A94" s="1067">
        <v>25</v>
      </c>
      <c r="B94" s="1067">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c r="A95" s="1067">
        <v>26</v>
      </c>
      <c r="B95" s="1067">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c r="A96" s="1067">
        <v>27</v>
      </c>
      <c r="B96" s="1067">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c r="A97" s="1067">
        <v>28</v>
      </c>
      <c r="B97" s="1067">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c r="A98" s="1067">
        <v>29</v>
      </c>
      <c r="B98" s="1067">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c r="A99" s="1067">
        <v>30</v>
      </c>
      <c r="B99" s="1067">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2" t="s">
        <v>479</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c r="A103" s="1067">
        <v>1</v>
      </c>
      <c r="B103" s="1067">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c r="A104" s="1067">
        <v>2</v>
      </c>
      <c r="B104" s="1067">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c r="A105" s="1067">
        <v>3</v>
      </c>
      <c r="B105" s="1067">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c r="A106" s="1067">
        <v>4</v>
      </c>
      <c r="B106" s="1067">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c r="A107" s="1067">
        <v>5</v>
      </c>
      <c r="B107" s="1067">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c r="A108" s="1067">
        <v>6</v>
      </c>
      <c r="B108" s="1067">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c r="A109" s="1067">
        <v>7</v>
      </c>
      <c r="B109" s="1067">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c r="A110" s="1067">
        <v>8</v>
      </c>
      <c r="B110" s="1067">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c r="A111" s="1067">
        <v>9</v>
      </c>
      <c r="B111" s="1067">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c r="A112" s="1067">
        <v>10</v>
      </c>
      <c r="B112" s="1067">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c r="A113" s="1067">
        <v>11</v>
      </c>
      <c r="B113" s="1067">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c r="A114" s="1067">
        <v>12</v>
      </c>
      <c r="B114" s="1067">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c r="A115" s="1067">
        <v>13</v>
      </c>
      <c r="B115" s="1067">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c r="A116" s="1067">
        <v>14</v>
      </c>
      <c r="B116" s="1067">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c r="A117" s="1067">
        <v>15</v>
      </c>
      <c r="B117" s="1067">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c r="A118" s="1067">
        <v>16</v>
      </c>
      <c r="B118" s="1067">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c r="A119" s="1067">
        <v>17</v>
      </c>
      <c r="B119" s="1067">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c r="A120" s="1067">
        <v>18</v>
      </c>
      <c r="B120" s="1067">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c r="A121" s="1067">
        <v>19</v>
      </c>
      <c r="B121" s="1067">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c r="A122" s="1067">
        <v>20</v>
      </c>
      <c r="B122" s="1067">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c r="A123" s="1067">
        <v>21</v>
      </c>
      <c r="B123" s="1067">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c r="A124" s="1067">
        <v>22</v>
      </c>
      <c r="B124" s="1067">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c r="A125" s="1067">
        <v>23</v>
      </c>
      <c r="B125" s="1067">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c r="A126" s="1067">
        <v>24</v>
      </c>
      <c r="B126" s="1067">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c r="A127" s="1067">
        <v>25</v>
      </c>
      <c r="B127" s="1067">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c r="A128" s="1067">
        <v>26</v>
      </c>
      <c r="B128" s="1067">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c r="A129" s="1067">
        <v>27</v>
      </c>
      <c r="B129" s="1067">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c r="A130" s="1067">
        <v>28</v>
      </c>
      <c r="B130" s="1067">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c r="A131" s="1067">
        <v>29</v>
      </c>
      <c r="B131" s="1067">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c r="A132" s="1067">
        <v>30</v>
      </c>
      <c r="B132" s="1067">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2" t="s">
        <v>479</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c r="A136" s="1067">
        <v>1</v>
      </c>
      <c r="B136" s="1067">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c r="A137" s="1067">
        <v>2</v>
      </c>
      <c r="B137" s="1067">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c r="A138" s="1067">
        <v>3</v>
      </c>
      <c r="B138" s="1067">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c r="A139" s="1067">
        <v>4</v>
      </c>
      <c r="B139" s="1067">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c r="A140" s="1067">
        <v>5</v>
      </c>
      <c r="B140" s="1067">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c r="A141" s="1067">
        <v>6</v>
      </c>
      <c r="B141" s="1067">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c r="A142" s="1067">
        <v>7</v>
      </c>
      <c r="B142" s="1067">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c r="A143" s="1067">
        <v>8</v>
      </c>
      <c r="B143" s="1067">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c r="A144" s="1067">
        <v>9</v>
      </c>
      <c r="B144" s="1067">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c r="A145" s="1067">
        <v>10</v>
      </c>
      <c r="B145" s="1067">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c r="A146" s="1067">
        <v>11</v>
      </c>
      <c r="B146" s="1067">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c r="A147" s="1067">
        <v>12</v>
      </c>
      <c r="B147" s="1067">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c r="A148" s="1067">
        <v>13</v>
      </c>
      <c r="B148" s="1067">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c r="A149" s="1067">
        <v>14</v>
      </c>
      <c r="B149" s="1067">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c r="A150" s="1067">
        <v>15</v>
      </c>
      <c r="B150" s="1067">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c r="A151" s="1067">
        <v>16</v>
      </c>
      <c r="B151" s="1067">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c r="A152" s="1067">
        <v>17</v>
      </c>
      <c r="B152" s="1067">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c r="A153" s="1067">
        <v>18</v>
      </c>
      <c r="B153" s="1067">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c r="A154" s="1067">
        <v>19</v>
      </c>
      <c r="B154" s="1067">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c r="A155" s="1067">
        <v>20</v>
      </c>
      <c r="B155" s="1067">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c r="A156" s="1067">
        <v>21</v>
      </c>
      <c r="B156" s="1067">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c r="A157" s="1067">
        <v>22</v>
      </c>
      <c r="B157" s="1067">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c r="A158" s="1067">
        <v>23</v>
      </c>
      <c r="B158" s="1067">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c r="A159" s="1067">
        <v>24</v>
      </c>
      <c r="B159" s="1067">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c r="A160" s="1067">
        <v>25</v>
      </c>
      <c r="B160" s="1067">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c r="A161" s="1067">
        <v>26</v>
      </c>
      <c r="B161" s="1067">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c r="A162" s="1067">
        <v>27</v>
      </c>
      <c r="B162" s="1067">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c r="A163" s="1067">
        <v>28</v>
      </c>
      <c r="B163" s="1067">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c r="A164" s="1067">
        <v>29</v>
      </c>
      <c r="B164" s="1067">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c r="A165" s="1067">
        <v>30</v>
      </c>
      <c r="B165" s="1067">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2" t="s">
        <v>479</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c r="A169" s="1067">
        <v>1</v>
      </c>
      <c r="B169" s="1067">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c r="A170" s="1067">
        <v>2</v>
      </c>
      <c r="B170" s="1067">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c r="A171" s="1067">
        <v>3</v>
      </c>
      <c r="B171" s="1067">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c r="A172" s="1067">
        <v>4</v>
      </c>
      <c r="B172" s="1067">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c r="A173" s="1067">
        <v>5</v>
      </c>
      <c r="B173" s="1067">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c r="A174" s="1067">
        <v>6</v>
      </c>
      <c r="B174" s="1067">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c r="A175" s="1067">
        <v>7</v>
      </c>
      <c r="B175" s="1067">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c r="A176" s="1067">
        <v>8</v>
      </c>
      <c r="B176" s="1067">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c r="A177" s="1067">
        <v>9</v>
      </c>
      <c r="B177" s="1067">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c r="A178" s="1067">
        <v>10</v>
      </c>
      <c r="B178" s="1067">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c r="A179" s="1067">
        <v>11</v>
      </c>
      <c r="B179" s="1067">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c r="A180" s="1067">
        <v>12</v>
      </c>
      <c r="B180" s="1067">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c r="A181" s="1067">
        <v>13</v>
      </c>
      <c r="B181" s="1067">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c r="A182" s="1067">
        <v>14</v>
      </c>
      <c r="B182" s="1067">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c r="A183" s="1067">
        <v>15</v>
      </c>
      <c r="B183" s="1067">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c r="A184" s="1067">
        <v>16</v>
      </c>
      <c r="B184" s="1067">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c r="A185" s="1067">
        <v>17</v>
      </c>
      <c r="B185" s="1067">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c r="A186" s="1067">
        <v>18</v>
      </c>
      <c r="B186" s="1067">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c r="A187" s="1067">
        <v>19</v>
      </c>
      <c r="B187" s="1067">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c r="A188" s="1067">
        <v>20</v>
      </c>
      <c r="B188" s="1067">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c r="A189" s="1067">
        <v>21</v>
      </c>
      <c r="B189" s="1067">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c r="A190" s="1067">
        <v>22</v>
      </c>
      <c r="B190" s="1067">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c r="A191" s="1067">
        <v>23</v>
      </c>
      <c r="B191" s="1067">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c r="A192" s="1067">
        <v>24</v>
      </c>
      <c r="B192" s="1067">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c r="A193" s="1067">
        <v>25</v>
      </c>
      <c r="B193" s="1067">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c r="A194" s="1067">
        <v>26</v>
      </c>
      <c r="B194" s="1067">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c r="A195" s="1067">
        <v>27</v>
      </c>
      <c r="B195" s="1067">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c r="A196" s="1067">
        <v>28</v>
      </c>
      <c r="B196" s="1067">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c r="A197" s="1067">
        <v>29</v>
      </c>
      <c r="B197" s="1067">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c r="A198" s="1067">
        <v>30</v>
      </c>
      <c r="B198" s="1067">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2" t="s">
        <v>479</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c r="A202" s="1067">
        <v>1</v>
      </c>
      <c r="B202" s="1067">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c r="A203" s="1067">
        <v>2</v>
      </c>
      <c r="B203" s="1067">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c r="A204" s="1067">
        <v>3</v>
      </c>
      <c r="B204" s="1067">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c r="A205" s="1067">
        <v>4</v>
      </c>
      <c r="B205" s="1067">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c r="A206" s="1067">
        <v>5</v>
      </c>
      <c r="B206" s="1067">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c r="A207" s="1067">
        <v>6</v>
      </c>
      <c r="B207" s="1067">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c r="A208" s="1067">
        <v>7</v>
      </c>
      <c r="B208" s="1067">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c r="A209" s="1067">
        <v>8</v>
      </c>
      <c r="B209" s="1067">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c r="A210" s="1067">
        <v>9</v>
      </c>
      <c r="B210" s="1067">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c r="A211" s="1067">
        <v>10</v>
      </c>
      <c r="B211" s="1067">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c r="A212" s="1067">
        <v>11</v>
      </c>
      <c r="B212" s="1067">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c r="A213" s="1067">
        <v>12</v>
      </c>
      <c r="B213" s="1067">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c r="A214" s="1067">
        <v>13</v>
      </c>
      <c r="B214" s="1067">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c r="A215" s="1067">
        <v>14</v>
      </c>
      <c r="B215" s="1067">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c r="A216" s="1067">
        <v>15</v>
      </c>
      <c r="B216" s="1067">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c r="A217" s="1067">
        <v>16</v>
      </c>
      <c r="B217" s="1067">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c r="A218" s="1067">
        <v>17</v>
      </c>
      <c r="B218" s="1067">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c r="A219" s="1067">
        <v>18</v>
      </c>
      <c r="B219" s="1067">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c r="A220" s="1067">
        <v>19</v>
      </c>
      <c r="B220" s="1067">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c r="A221" s="1067">
        <v>20</v>
      </c>
      <c r="B221" s="1067">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c r="A222" s="1067">
        <v>21</v>
      </c>
      <c r="B222" s="1067">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c r="A223" s="1067">
        <v>22</v>
      </c>
      <c r="B223" s="1067">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c r="A224" s="1067">
        <v>23</v>
      </c>
      <c r="B224" s="1067">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c r="A225" s="1067">
        <v>24</v>
      </c>
      <c r="B225" s="1067">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c r="A226" s="1067">
        <v>25</v>
      </c>
      <c r="B226" s="1067">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c r="A227" s="1067">
        <v>26</v>
      </c>
      <c r="B227" s="1067">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c r="A228" s="1067">
        <v>27</v>
      </c>
      <c r="B228" s="1067">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c r="A229" s="1067">
        <v>28</v>
      </c>
      <c r="B229" s="1067">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c r="A230" s="1067">
        <v>29</v>
      </c>
      <c r="B230" s="1067">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c r="A231" s="1067">
        <v>30</v>
      </c>
      <c r="B231" s="1067">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2" t="s">
        <v>479</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c r="A235" s="1067">
        <v>1</v>
      </c>
      <c r="B235" s="1067">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c r="A236" s="1067">
        <v>2</v>
      </c>
      <c r="B236" s="1067">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c r="A237" s="1067">
        <v>3</v>
      </c>
      <c r="B237" s="1067">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c r="A238" s="1067">
        <v>4</v>
      </c>
      <c r="B238" s="1067">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c r="A239" s="1067">
        <v>5</v>
      </c>
      <c r="B239" s="1067">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c r="A240" s="1067">
        <v>6</v>
      </c>
      <c r="B240" s="1067">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c r="A241" s="1067">
        <v>7</v>
      </c>
      <c r="B241" s="1067">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c r="A242" s="1067">
        <v>8</v>
      </c>
      <c r="B242" s="1067">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c r="A243" s="1067">
        <v>9</v>
      </c>
      <c r="B243" s="1067">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c r="A244" s="1067">
        <v>10</v>
      </c>
      <c r="B244" s="1067">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c r="A245" s="1067">
        <v>11</v>
      </c>
      <c r="B245" s="1067">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c r="A246" s="1067">
        <v>12</v>
      </c>
      <c r="B246" s="1067">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c r="A247" s="1067">
        <v>13</v>
      </c>
      <c r="B247" s="1067">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c r="A248" s="1067">
        <v>14</v>
      </c>
      <c r="B248" s="1067">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c r="A249" s="1067">
        <v>15</v>
      </c>
      <c r="B249" s="1067">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c r="A250" s="1067">
        <v>16</v>
      </c>
      <c r="B250" s="1067">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c r="A251" s="1067">
        <v>17</v>
      </c>
      <c r="B251" s="1067">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c r="A252" s="1067">
        <v>18</v>
      </c>
      <c r="B252" s="1067">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c r="A253" s="1067">
        <v>19</v>
      </c>
      <c r="B253" s="1067">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c r="A254" s="1067">
        <v>20</v>
      </c>
      <c r="B254" s="1067">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c r="A255" s="1067">
        <v>21</v>
      </c>
      <c r="B255" s="1067">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c r="A256" s="1067">
        <v>22</v>
      </c>
      <c r="B256" s="1067">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c r="A257" s="1067">
        <v>23</v>
      </c>
      <c r="B257" s="1067">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c r="A258" s="1067">
        <v>24</v>
      </c>
      <c r="B258" s="1067">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c r="A259" s="1067">
        <v>25</v>
      </c>
      <c r="B259" s="1067">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c r="A260" s="1067">
        <v>26</v>
      </c>
      <c r="B260" s="1067">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c r="A261" s="1067">
        <v>27</v>
      </c>
      <c r="B261" s="1067">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c r="A262" s="1067">
        <v>28</v>
      </c>
      <c r="B262" s="1067">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c r="A263" s="1067">
        <v>29</v>
      </c>
      <c r="B263" s="1067">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c r="A264" s="1067">
        <v>30</v>
      </c>
      <c r="B264" s="1067">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2" t="s">
        <v>479</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c r="A268" s="1067">
        <v>1</v>
      </c>
      <c r="B268" s="1067">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c r="A269" s="1067">
        <v>2</v>
      </c>
      <c r="B269" s="1067">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c r="A270" s="1067">
        <v>3</v>
      </c>
      <c r="B270" s="1067">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c r="A271" s="1067">
        <v>4</v>
      </c>
      <c r="B271" s="1067">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c r="A272" s="1067">
        <v>5</v>
      </c>
      <c r="B272" s="1067">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c r="A273" s="1067">
        <v>6</v>
      </c>
      <c r="B273" s="1067">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c r="A274" s="1067">
        <v>7</v>
      </c>
      <c r="B274" s="1067">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c r="A275" s="1067">
        <v>8</v>
      </c>
      <c r="B275" s="1067">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c r="A276" s="1067">
        <v>9</v>
      </c>
      <c r="B276" s="1067">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c r="A277" s="1067">
        <v>10</v>
      </c>
      <c r="B277" s="1067">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c r="A278" s="1067">
        <v>11</v>
      </c>
      <c r="B278" s="1067">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c r="A279" s="1067">
        <v>12</v>
      </c>
      <c r="B279" s="1067">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c r="A280" s="1067">
        <v>13</v>
      </c>
      <c r="B280" s="1067">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c r="A281" s="1067">
        <v>14</v>
      </c>
      <c r="B281" s="1067">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c r="A282" s="1067">
        <v>15</v>
      </c>
      <c r="B282" s="1067">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c r="A283" s="1067">
        <v>16</v>
      </c>
      <c r="B283" s="1067">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c r="A284" s="1067">
        <v>17</v>
      </c>
      <c r="B284" s="1067">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c r="A285" s="1067">
        <v>18</v>
      </c>
      <c r="B285" s="1067">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c r="A286" s="1067">
        <v>19</v>
      </c>
      <c r="B286" s="1067">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c r="A287" s="1067">
        <v>20</v>
      </c>
      <c r="B287" s="1067">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c r="A288" s="1067">
        <v>21</v>
      </c>
      <c r="B288" s="1067">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c r="A289" s="1067">
        <v>22</v>
      </c>
      <c r="B289" s="1067">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c r="A290" s="1067">
        <v>23</v>
      </c>
      <c r="B290" s="1067">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c r="A291" s="1067">
        <v>24</v>
      </c>
      <c r="B291" s="1067">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c r="A292" s="1067">
        <v>25</v>
      </c>
      <c r="B292" s="1067">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c r="A293" s="1067">
        <v>26</v>
      </c>
      <c r="B293" s="1067">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c r="A294" s="1067">
        <v>27</v>
      </c>
      <c r="B294" s="1067">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c r="A295" s="1067">
        <v>28</v>
      </c>
      <c r="B295" s="1067">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c r="A296" s="1067">
        <v>29</v>
      </c>
      <c r="B296" s="1067">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c r="A297" s="1067">
        <v>30</v>
      </c>
      <c r="B297" s="1067">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2" t="s">
        <v>479</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c r="A301" s="1067">
        <v>1</v>
      </c>
      <c r="B301" s="1067">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c r="A302" s="1067">
        <v>2</v>
      </c>
      <c r="B302" s="1067">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c r="A303" s="1067">
        <v>3</v>
      </c>
      <c r="B303" s="1067">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c r="A304" s="1067">
        <v>4</v>
      </c>
      <c r="B304" s="1067">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c r="A305" s="1067">
        <v>5</v>
      </c>
      <c r="B305" s="1067">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c r="A306" s="1067">
        <v>6</v>
      </c>
      <c r="B306" s="1067">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c r="A307" s="1067">
        <v>7</v>
      </c>
      <c r="B307" s="1067">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c r="A308" s="1067">
        <v>8</v>
      </c>
      <c r="B308" s="1067">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c r="A309" s="1067">
        <v>9</v>
      </c>
      <c r="B309" s="1067">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c r="A310" s="1067">
        <v>10</v>
      </c>
      <c r="B310" s="1067">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c r="A311" s="1067">
        <v>11</v>
      </c>
      <c r="B311" s="1067">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c r="A312" s="1067">
        <v>12</v>
      </c>
      <c r="B312" s="1067">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c r="A313" s="1067">
        <v>13</v>
      </c>
      <c r="B313" s="1067">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c r="A314" s="1067">
        <v>14</v>
      </c>
      <c r="B314" s="1067">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c r="A315" s="1067">
        <v>15</v>
      </c>
      <c r="B315" s="1067">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c r="A316" s="1067">
        <v>16</v>
      </c>
      <c r="B316" s="1067">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c r="A317" s="1067">
        <v>17</v>
      </c>
      <c r="B317" s="1067">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c r="A318" s="1067">
        <v>18</v>
      </c>
      <c r="B318" s="1067">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c r="A319" s="1067">
        <v>19</v>
      </c>
      <c r="B319" s="1067">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c r="A320" s="1067">
        <v>20</v>
      </c>
      <c r="B320" s="1067">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c r="A321" s="1067">
        <v>21</v>
      </c>
      <c r="B321" s="1067">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c r="A322" s="1067">
        <v>22</v>
      </c>
      <c r="B322" s="1067">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c r="A323" s="1067">
        <v>23</v>
      </c>
      <c r="B323" s="1067">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c r="A324" s="1067">
        <v>24</v>
      </c>
      <c r="B324" s="1067">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c r="A325" s="1067">
        <v>25</v>
      </c>
      <c r="B325" s="1067">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c r="A326" s="1067">
        <v>26</v>
      </c>
      <c r="B326" s="1067">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c r="A327" s="1067">
        <v>27</v>
      </c>
      <c r="B327" s="1067">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c r="A328" s="1067">
        <v>28</v>
      </c>
      <c r="B328" s="1067">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c r="A329" s="1067">
        <v>29</v>
      </c>
      <c r="B329" s="1067">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c r="A330" s="1067">
        <v>30</v>
      </c>
      <c r="B330" s="1067">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2" t="s">
        <v>479</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c r="A334" s="1067">
        <v>1</v>
      </c>
      <c r="B334" s="1067">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c r="A335" s="1067">
        <v>2</v>
      </c>
      <c r="B335" s="1067">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c r="A336" s="1067">
        <v>3</v>
      </c>
      <c r="B336" s="1067">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c r="A337" s="1067">
        <v>4</v>
      </c>
      <c r="B337" s="1067">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c r="A338" s="1067">
        <v>5</v>
      </c>
      <c r="B338" s="1067">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c r="A339" s="1067">
        <v>6</v>
      </c>
      <c r="B339" s="1067">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c r="A340" s="1067">
        <v>7</v>
      </c>
      <c r="B340" s="1067">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c r="A341" s="1067">
        <v>8</v>
      </c>
      <c r="B341" s="1067">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c r="A342" s="1067">
        <v>9</v>
      </c>
      <c r="B342" s="1067">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c r="A343" s="1067">
        <v>10</v>
      </c>
      <c r="B343" s="1067">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c r="A344" s="1067">
        <v>11</v>
      </c>
      <c r="B344" s="1067">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c r="A345" s="1067">
        <v>12</v>
      </c>
      <c r="B345" s="1067">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c r="A346" s="1067">
        <v>13</v>
      </c>
      <c r="B346" s="1067">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c r="A347" s="1067">
        <v>14</v>
      </c>
      <c r="B347" s="1067">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c r="A348" s="1067">
        <v>15</v>
      </c>
      <c r="B348" s="1067">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c r="A349" s="1067">
        <v>16</v>
      </c>
      <c r="B349" s="1067">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c r="A350" s="1067">
        <v>17</v>
      </c>
      <c r="B350" s="1067">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c r="A351" s="1067">
        <v>18</v>
      </c>
      <c r="B351" s="1067">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c r="A352" s="1067">
        <v>19</v>
      </c>
      <c r="B352" s="1067">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c r="A353" s="1067">
        <v>20</v>
      </c>
      <c r="B353" s="1067">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c r="A354" s="1067">
        <v>21</v>
      </c>
      <c r="B354" s="1067">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c r="A355" s="1067">
        <v>22</v>
      </c>
      <c r="B355" s="1067">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c r="A356" s="1067">
        <v>23</v>
      </c>
      <c r="B356" s="1067">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c r="A357" s="1067">
        <v>24</v>
      </c>
      <c r="B357" s="1067">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c r="A358" s="1067">
        <v>25</v>
      </c>
      <c r="B358" s="1067">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c r="A359" s="1067">
        <v>26</v>
      </c>
      <c r="B359" s="1067">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c r="A360" s="1067">
        <v>27</v>
      </c>
      <c r="B360" s="1067">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c r="A361" s="1067">
        <v>28</v>
      </c>
      <c r="B361" s="1067">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c r="A362" s="1067">
        <v>29</v>
      </c>
      <c r="B362" s="1067">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c r="A363" s="1067">
        <v>30</v>
      </c>
      <c r="B363" s="1067">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2" t="s">
        <v>479</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c r="A367" s="1067">
        <v>1</v>
      </c>
      <c r="B367" s="1067">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c r="A368" s="1067">
        <v>2</v>
      </c>
      <c r="B368" s="1067">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c r="A369" s="1067">
        <v>3</v>
      </c>
      <c r="B369" s="1067">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c r="A370" s="1067">
        <v>4</v>
      </c>
      <c r="B370" s="1067">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c r="A371" s="1067">
        <v>5</v>
      </c>
      <c r="B371" s="1067">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c r="A372" s="1067">
        <v>6</v>
      </c>
      <c r="B372" s="1067">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c r="A373" s="1067">
        <v>7</v>
      </c>
      <c r="B373" s="1067">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c r="A374" s="1067">
        <v>8</v>
      </c>
      <c r="B374" s="1067">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c r="A375" s="1067">
        <v>9</v>
      </c>
      <c r="B375" s="1067">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c r="A376" s="1067">
        <v>10</v>
      </c>
      <c r="B376" s="1067">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c r="A377" s="1067">
        <v>11</v>
      </c>
      <c r="B377" s="1067">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c r="A378" s="1067">
        <v>12</v>
      </c>
      <c r="B378" s="1067">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c r="A379" s="1067">
        <v>13</v>
      </c>
      <c r="B379" s="1067">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c r="A380" s="1067">
        <v>14</v>
      </c>
      <c r="B380" s="1067">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c r="A381" s="1067">
        <v>15</v>
      </c>
      <c r="B381" s="1067">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c r="A382" s="1067">
        <v>16</v>
      </c>
      <c r="B382" s="1067">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c r="A383" s="1067">
        <v>17</v>
      </c>
      <c r="B383" s="1067">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c r="A384" s="1067">
        <v>18</v>
      </c>
      <c r="B384" s="1067">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c r="A385" s="1067">
        <v>19</v>
      </c>
      <c r="B385" s="1067">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c r="A386" s="1067">
        <v>20</v>
      </c>
      <c r="B386" s="1067">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c r="A387" s="1067">
        <v>21</v>
      </c>
      <c r="B387" s="1067">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c r="A388" s="1067">
        <v>22</v>
      </c>
      <c r="B388" s="1067">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c r="A389" s="1067">
        <v>23</v>
      </c>
      <c r="B389" s="1067">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c r="A390" s="1067">
        <v>24</v>
      </c>
      <c r="B390" s="1067">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c r="A391" s="1067">
        <v>25</v>
      </c>
      <c r="B391" s="1067">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c r="A392" s="1067">
        <v>26</v>
      </c>
      <c r="B392" s="1067">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c r="A393" s="1067">
        <v>27</v>
      </c>
      <c r="B393" s="1067">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c r="A394" s="1067">
        <v>28</v>
      </c>
      <c r="B394" s="1067">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c r="A395" s="1067">
        <v>29</v>
      </c>
      <c r="B395" s="1067">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c r="A396" s="1067">
        <v>30</v>
      </c>
      <c r="B396" s="1067">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2" t="s">
        <v>479</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c r="A400" s="1067">
        <v>1</v>
      </c>
      <c r="B400" s="1067">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c r="A401" s="1067">
        <v>2</v>
      </c>
      <c r="B401" s="1067">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c r="A402" s="1067">
        <v>3</v>
      </c>
      <c r="B402" s="1067">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c r="A403" s="1067">
        <v>4</v>
      </c>
      <c r="B403" s="1067">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c r="A404" s="1067">
        <v>5</v>
      </c>
      <c r="B404" s="1067">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c r="A405" s="1067">
        <v>6</v>
      </c>
      <c r="B405" s="1067">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c r="A406" s="1067">
        <v>7</v>
      </c>
      <c r="B406" s="1067">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c r="A407" s="1067">
        <v>8</v>
      </c>
      <c r="B407" s="1067">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c r="A408" s="1067">
        <v>9</v>
      </c>
      <c r="B408" s="1067">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c r="A409" s="1067">
        <v>10</v>
      </c>
      <c r="B409" s="1067">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c r="A410" s="1067">
        <v>11</v>
      </c>
      <c r="B410" s="1067">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c r="A411" s="1067">
        <v>12</v>
      </c>
      <c r="B411" s="1067">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c r="A412" s="1067">
        <v>13</v>
      </c>
      <c r="B412" s="1067">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c r="A413" s="1067">
        <v>14</v>
      </c>
      <c r="B413" s="1067">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c r="A414" s="1067">
        <v>15</v>
      </c>
      <c r="B414" s="1067">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c r="A415" s="1067">
        <v>16</v>
      </c>
      <c r="B415" s="1067">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c r="A416" s="1067">
        <v>17</v>
      </c>
      <c r="B416" s="1067">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c r="A417" s="1067">
        <v>18</v>
      </c>
      <c r="B417" s="1067">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c r="A418" s="1067">
        <v>19</v>
      </c>
      <c r="B418" s="1067">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c r="A419" s="1067">
        <v>20</v>
      </c>
      <c r="B419" s="1067">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c r="A420" s="1067">
        <v>21</v>
      </c>
      <c r="B420" s="1067">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c r="A421" s="1067">
        <v>22</v>
      </c>
      <c r="B421" s="1067">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c r="A422" s="1067">
        <v>23</v>
      </c>
      <c r="B422" s="1067">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c r="A423" s="1067">
        <v>24</v>
      </c>
      <c r="B423" s="1067">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c r="A424" s="1067">
        <v>25</v>
      </c>
      <c r="B424" s="1067">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c r="A425" s="1067">
        <v>26</v>
      </c>
      <c r="B425" s="1067">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c r="A426" s="1067">
        <v>27</v>
      </c>
      <c r="B426" s="1067">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c r="A427" s="1067">
        <v>28</v>
      </c>
      <c r="B427" s="1067">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c r="A428" s="1067">
        <v>29</v>
      </c>
      <c r="B428" s="1067">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c r="A429" s="1067">
        <v>30</v>
      </c>
      <c r="B429" s="1067">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2" t="s">
        <v>479</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c r="A433" s="1067">
        <v>1</v>
      </c>
      <c r="B433" s="1067">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c r="A434" s="1067">
        <v>2</v>
      </c>
      <c r="B434" s="1067">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c r="A435" s="1067">
        <v>3</v>
      </c>
      <c r="B435" s="1067">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c r="A436" s="1067">
        <v>4</v>
      </c>
      <c r="B436" s="1067">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c r="A437" s="1067">
        <v>5</v>
      </c>
      <c r="B437" s="1067">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c r="A438" s="1067">
        <v>6</v>
      </c>
      <c r="B438" s="1067">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c r="A439" s="1067">
        <v>7</v>
      </c>
      <c r="B439" s="1067">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c r="A440" s="1067">
        <v>8</v>
      </c>
      <c r="B440" s="1067">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c r="A441" s="1067">
        <v>9</v>
      </c>
      <c r="B441" s="1067">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c r="A442" s="1067">
        <v>10</v>
      </c>
      <c r="B442" s="1067">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c r="A443" s="1067">
        <v>11</v>
      </c>
      <c r="B443" s="1067">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c r="A444" s="1067">
        <v>12</v>
      </c>
      <c r="B444" s="1067">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c r="A445" s="1067">
        <v>13</v>
      </c>
      <c r="B445" s="1067">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c r="A446" s="1067">
        <v>14</v>
      </c>
      <c r="B446" s="1067">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c r="A447" s="1067">
        <v>15</v>
      </c>
      <c r="B447" s="1067">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c r="A448" s="1067">
        <v>16</v>
      </c>
      <c r="B448" s="1067">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c r="A449" s="1067">
        <v>17</v>
      </c>
      <c r="B449" s="1067">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c r="A450" s="1067">
        <v>18</v>
      </c>
      <c r="B450" s="1067">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c r="A451" s="1067">
        <v>19</v>
      </c>
      <c r="B451" s="1067">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c r="A452" s="1067">
        <v>20</v>
      </c>
      <c r="B452" s="1067">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c r="A453" s="1067">
        <v>21</v>
      </c>
      <c r="B453" s="1067">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c r="A454" s="1067">
        <v>22</v>
      </c>
      <c r="B454" s="1067">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c r="A455" s="1067">
        <v>23</v>
      </c>
      <c r="B455" s="1067">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c r="A456" s="1067">
        <v>24</v>
      </c>
      <c r="B456" s="1067">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c r="A457" s="1067">
        <v>25</v>
      </c>
      <c r="B457" s="1067">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c r="A458" s="1067">
        <v>26</v>
      </c>
      <c r="B458" s="1067">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c r="A459" s="1067">
        <v>27</v>
      </c>
      <c r="B459" s="1067">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c r="A460" s="1067">
        <v>28</v>
      </c>
      <c r="B460" s="1067">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c r="A461" s="1067">
        <v>29</v>
      </c>
      <c r="B461" s="1067">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c r="A462" s="1067">
        <v>30</v>
      </c>
      <c r="B462" s="1067">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2" t="s">
        <v>479</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c r="A466" s="1067">
        <v>1</v>
      </c>
      <c r="B466" s="1067">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c r="A467" s="1067">
        <v>2</v>
      </c>
      <c r="B467" s="1067">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c r="A468" s="1067">
        <v>3</v>
      </c>
      <c r="B468" s="1067">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c r="A469" s="1067">
        <v>4</v>
      </c>
      <c r="B469" s="1067">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c r="A470" s="1067">
        <v>5</v>
      </c>
      <c r="B470" s="1067">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c r="A471" s="1067">
        <v>6</v>
      </c>
      <c r="B471" s="1067">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c r="A472" s="1067">
        <v>7</v>
      </c>
      <c r="B472" s="1067">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c r="A473" s="1067">
        <v>8</v>
      </c>
      <c r="B473" s="1067">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c r="A474" s="1067">
        <v>9</v>
      </c>
      <c r="B474" s="1067">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c r="A475" s="1067">
        <v>10</v>
      </c>
      <c r="B475" s="1067">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c r="A476" s="1067">
        <v>11</v>
      </c>
      <c r="B476" s="1067">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c r="A477" s="1067">
        <v>12</v>
      </c>
      <c r="B477" s="1067">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c r="A478" s="1067">
        <v>13</v>
      </c>
      <c r="B478" s="1067">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c r="A479" s="1067">
        <v>14</v>
      </c>
      <c r="B479" s="1067">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c r="A480" s="1067">
        <v>15</v>
      </c>
      <c r="B480" s="1067">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c r="A481" s="1067">
        <v>16</v>
      </c>
      <c r="B481" s="1067">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c r="A482" s="1067">
        <v>17</v>
      </c>
      <c r="B482" s="1067">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c r="A483" s="1067">
        <v>18</v>
      </c>
      <c r="B483" s="1067">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c r="A484" s="1067">
        <v>19</v>
      </c>
      <c r="B484" s="1067">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c r="A485" s="1067">
        <v>20</v>
      </c>
      <c r="B485" s="1067">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c r="A486" s="1067">
        <v>21</v>
      </c>
      <c r="B486" s="1067">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c r="A487" s="1067">
        <v>22</v>
      </c>
      <c r="B487" s="1067">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c r="A488" s="1067">
        <v>23</v>
      </c>
      <c r="B488" s="1067">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c r="A489" s="1067">
        <v>24</v>
      </c>
      <c r="B489" s="1067">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c r="A490" s="1067">
        <v>25</v>
      </c>
      <c r="B490" s="1067">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c r="A491" s="1067">
        <v>26</v>
      </c>
      <c r="B491" s="1067">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c r="A492" s="1067">
        <v>27</v>
      </c>
      <c r="B492" s="1067">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c r="A493" s="1067">
        <v>28</v>
      </c>
      <c r="B493" s="1067">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c r="A494" s="1067">
        <v>29</v>
      </c>
      <c r="B494" s="1067">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c r="A495" s="1067">
        <v>30</v>
      </c>
      <c r="B495" s="1067">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2" t="s">
        <v>479</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c r="A499" s="1067">
        <v>1</v>
      </c>
      <c r="B499" s="1067">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c r="A500" s="1067">
        <v>2</v>
      </c>
      <c r="B500" s="1067">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c r="A501" s="1067">
        <v>3</v>
      </c>
      <c r="B501" s="1067">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c r="A502" s="1067">
        <v>4</v>
      </c>
      <c r="B502" s="1067">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c r="A503" s="1067">
        <v>5</v>
      </c>
      <c r="B503" s="1067">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c r="A504" s="1067">
        <v>6</v>
      </c>
      <c r="B504" s="1067">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c r="A505" s="1067">
        <v>7</v>
      </c>
      <c r="B505" s="1067">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c r="A506" s="1067">
        <v>8</v>
      </c>
      <c r="B506" s="1067">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c r="A507" s="1067">
        <v>9</v>
      </c>
      <c r="B507" s="1067">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c r="A508" s="1067">
        <v>10</v>
      </c>
      <c r="B508" s="1067">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c r="A509" s="1067">
        <v>11</v>
      </c>
      <c r="B509" s="1067">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c r="A510" s="1067">
        <v>12</v>
      </c>
      <c r="B510" s="1067">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c r="A511" s="1067">
        <v>13</v>
      </c>
      <c r="B511" s="1067">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c r="A512" s="1067">
        <v>14</v>
      </c>
      <c r="B512" s="1067">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c r="A513" s="1067">
        <v>15</v>
      </c>
      <c r="B513" s="1067">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c r="A514" s="1067">
        <v>16</v>
      </c>
      <c r="B514" s="1067">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c r="A515" s="1067">
        <v>17</v>
      </c>
      <c r="B515" s="1067">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c r="A516" s="1067">
        <v>18</v>
      </c>
      <c r="B516" s="1067">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c r="A517" s="1067">
        <v>19</v>
      </c>
      <c r="B517" s="1067">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c r="A518" s="1067">
        <v>20</v>
      </c>
      <c r="B518" s="1067">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c r="A519" s="1067">
        <v>21</v>
      </c>
      <c r="B519" s="1067">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c r="A520" s="1067">
        <v>22</v>
      </c>
      <c r="B520" s="1067">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c r="A521" s="1067">
        <v>23</v>
      </c>
      <c r="B521" s="1067">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c r="A522" s="1067">
        <v>24</v>
      </c>
      <c r="B522" s="1067">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c r="A523" s="1067">
        <v>25</v>
      </c>
      <c r="B523" s="1067">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c r="A524" s="1067">
        <v>26</v>
      </c>
      <c r="B524" s="1067">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c r="A525" s="1067">
        <v>27</v>
      </c>
      <c r="B525" s="1067">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c r="A526" s="1067">
        <v>28</v>
      </c>
      <c r="B526" s="1067">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c r="A527" s="1067">
        <v>29</v>
      </c>
      <c r="B527" s="1067">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c r="A528" s="1067">
        <v>30</v>
      </c>
      <c r="B528" s="1067">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2" t="s">
        <v>479</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c r="A532" s="1067">
        <v>1</v>
      </c>
      <c r="B532" s="1067">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c r="A533" s="1067">
        <v>2</v>
      </c>
      <c r="B533" s="1067">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c r="A534" s="1067">
        <v>3</v>
      </c>
      <c r="B534" s="1067">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c r="A535" s="1067">
        <v>4</v>
      </c>
      <c r="B535" s="1067">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c r="A536" s="1067">
        <v>5</v>
      </c>
      <c r="B536" s="1067">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c r="A537" s="1067">
        <v>6</v>
      </c>
      <c r="B537" s="1067">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c r="A538" s="1067">
        <v>7</v>
      </c>
      <c r="B538" s="1067">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c r="A539" s="1067">
        <v>8</v>
      </c>
      <c r="B539" s="1067">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c r="A540" s="1067">
        <v>9</v>
      </c>
      <c r="B540" s="1067">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c r="A541" s="1067">
        <v>10</v>
      </c>
      <c r="B541" s="1067">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c r="A542" s="1067">
        <v>11</v>
      </c>
      <c r="B542" s="1067">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c r="A543" s="1067">
        <v>12</v>
      </c>
      <c r="B543" s="1067">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c r="A544" s="1067">
        <v>13</v>
      </c>
      <c r="B544" s="1067">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c r="A545" s="1067">
        <v>14</v>
      </c>
      <c r="B545" s="1067">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c r="A546" s="1067">
        <v>15</v>
      </c>
      <c r="B546" s="1067">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c r="A547" s="1067">
        <v>16</v>
      </c>
      <c r="B547" s="1067">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c r="A548" s="1067">
        <v>17</v>
      </c>
      <c r="B548" s="1067">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c r="A549" s="1067">
        <v>18</v>
      </c>
      <c r="B549" s="1067">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c r="A550" s="1067">
        <v>19</v>
      </c>
      <c r="B550" s="1067">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c r="A551" s="1067">
        <v>20</v>
      </c>
      <c r="B551" s="1067">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c r="A552" s="1067">
        <v>21</v>
      </c>
      <c r="B552" s="1067">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c r="A553" s="1067">
        <v>22</v>
      </c>
      <c r="B553" s="1067">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c r="A554" s="1067">
        <v>23</v>
      </c>
      <c r="B554" s="1067">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c r="A555" s="1067">
        <v>24</v>
      </c>
      <c r="B555" s="1067">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c r="A556" s="1067">
        <v>25</v>
      </c>
      <c r="B556" s="1067">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c r="A557" s="1067">
        <v>26</v>
      </c>
      <c r="B557" s="1067">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c r="A558" s="1067">
        <v>27</v>
      </c>
      <c r="B558" s="1067">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c r="A559" s="1067">
        <v>28</v>
      </c>
      <c r="B559" s="1067">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c r="A560" s="1067">
        <v>29</v>
      </c>
      <c r="B560" s="1067">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c r="A561" s="1067">
        <v>30</v>
      </c>
      <c r="B561" s="1067">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2" t="s">
        <v>479</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c r="A565" s="1067">
        <v>1</v>
      </c>
      <c r="B565" s="1067">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c r="A566" s="1067">
        <v>2</v>
      </c>
      <c r="B566" s="1067">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c r="A567" s="1067">
        <v>3</v>
      </c>
      <c r="B567" s="1067">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c r="A568" s="1067">
        <v>4</v>
      </c>
      <c r="B568" s="1067">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c r="A569" s="1067">
        <v>5</v>
      </c>
      <c r="B569" s="1067">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c r="A570" s="1067">
        <v>6</v>
      </c>
      <c r="B570" s="1067">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c r="A571" s="1067">
        <v>7</v>
      </c>
      <c r="B571" s="1067">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c r="A572" s="1067">
        <v>8</v>
      </c>
      <c r="B572" s="1067">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c r="A573" s="1067">
        <v>9</v>
      </c>
      <c r="B573" s="1067">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c r="A574" s="1067">
        <v>10</v>
      </c>
      <c r="B574" s="1067">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c r="A575" s="1067">
        <v>11</v>
      </c>
      <c r="B575" s="1067">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c r="A576" s="1067">
        <v>12</v>
      </c>
      <c r="B576" s="1067">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c r="A577" s="1067">
        <v>13</v>
      </c>
      <c r="B577" s="1067">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c r="A578" s="1067">
        <v>14</v>
      </c>
      <c r="B578" s="1067">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c r="A579" s="1067">
        <v>15</v>
      </c>
      <c r="B579" s="1067">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c r="A580" s="1067">
        <v>16</v>
      </c>
      <c r="B580" s="1067">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c r="A581" s="1067">
        <v>17</v>
      </c>
      <c r="B581" s="1067">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c r="A582" s="1067">
        <v>18</v>
      </c>
      <c r="B582" s="1067">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c r="A583" s="1067">
        <v>19</v>
      </c>
      <c r="B583" s="1067">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c r="A584" s="1067">
        <v>20</v>
      </c>
      <c r="B584" s="1067">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c r="A585" s="1067">
        <v>21</v>
      </c>
      <c r="B585" s="1067">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c r="A586" s="1067">
        <v>22</v>
      </c>
      <c r="B586" s="1067">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c r="A587" s="1067">
        <v>23</v>
      </c>
      <c r="B587" s="1067">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c r="A588" s="1067">
        <v>24</v>
      </c>
      <c r="B588" s="1067">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c r="A589" s="1067">
        <v>25</v>
      </c>
      <c r="B589" s="1067">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c r="A590" s="1067">
        <v>26</v>
      </c>
      <c r="B590" s="1067">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c r="A591" s="1067">
        <v>27</v>
      </c>
      <c r="B591" s="1067">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c r="A592" s="1067">
        <v>28</v>
      </c>
      <c r="B592" s="1067">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c r="A593" s="1067">
        <v>29</v>
      </c>
      <c r="B593" s="1067">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c r="A594" s="1067">
        <v>30</v>
      </c>
      <c r="B594" s="1067">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2" t="s">
        <v>479</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c r="A598" s="1067">
        <v>1</v>
      </c>
      <c r="B598" s="1067">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c r="A599" s="1067">
        <v>2</v>
      </c>
      <c r="B599" s="1067">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c r="A600" s="1067">
        <v>3</v>
      </c>
      <c r="B600" s="1067">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c r="A601" s="1067">
        <v>4</v>
      </c>
      <c r="B601" s="1067">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c r="A602" s="1067">
        <v>5</v>
      </c>
      <c r="B602" s="1067">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c r="A603" s="1067">
        <v>6</v>
      </c>
      <c r="B603" s="1067">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c r="A604" s="1067">
        <v>7</v>
      </c>
      <c r="B604" s="1067">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c r="A605" s="1067">
        <v>8</v>
      </c>
      <c r="B605" s="1067">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c r="A606" s="1067">
        <v>9</v>
      </c>
      <c r="B606" s="1067">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c r="A607" s="1067">
        <v>10</v>
      </c>
      <c r="B607" s="1067">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c r="A608" s="1067">
        <v>11</v>
      </c>
      <c r="B608" s="1067">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c r="A609" s="1067">
        <v>12</v>
      </c>
      <c r="B609" s="1067">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c r="A610" s="1067">
        <v>13</v>
      </c>
      <c r="B610" s="1067">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c r="A611" s="1067">
        <v>14</v>
      </c>
      <c r="B611" s="1067">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c r="A612" s="1067">
        <v>15</v>
      </c>
      <c r="B612" s="1067">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c r="A613" s="1067">
        <v>16</v>
      </c>
      <c r="B613" s="1067">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c r="A614" s="1067">
        <v>17</v>
      </c>
      <c r="B614" s="1067">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c r="A615" s="1067">
        <v>18</v>
      </c>
      <c r="B615" s="1067">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c r="A616" s="1067">
        <v>19</v>
      </c>
      <c r="B616" s="1067">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c r="A617" s="1067">
        <v>20</v>
      </c>
      <c r="B617" s="1067">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c r="A618" s="1067">
        <v>21</v>
      </c>
      <c r="B618" s="1067">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c r="A619" s="1067">
        <v>22</v>
      </c>
      <c r="B619" s="1067">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c r="A620" s="1067">
        <v>23</v>
      </c>
      <c r="B620" s="1067">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c r="A621" s="1067">
        <v>24</v>
      </c>
      <c r="B621" s="1067">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c r="A622" s="1067">
        <v>25</v>
      </c>
      <c r="B622" s="1067">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c r="A623" s="1067">
        <v>26</v>
      </c>
      <c r="B623" s="1067">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c r="A624" s="1067">
        <v>27</v>
      </c>
      <c r="B624" s="1067">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c r="A625" s="1067">
        <v>28</v>
      </c>
      <c r="B625" s="1067">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c r="A626" s="1067">
        <v>29</v>
      </c>
      <c r="B626" s="1067">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c r="A627" s="1067">
        <v>30</v>
      </c>
      <c r="B627" s="1067">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2" t="s">
        <v>479</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c r="A631" s="1067">
        <v>1</v>
      </c>
      <c r="B631" s="1067">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c r="A632" s="1067">
        <v>2</v>
      </c>
      <c r="B632" s="1067">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c r="A633" s="1067">
        <v>3</v>
      </c>
      <c r="B633" s="1067">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c r="A634" s="1067">
        <v>4</v>
      </c>
      <c r="B634" s="1067">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c r="A635" s="1067">
        <v>5</v>
      </c>
      <c r="B635" s="1067">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c r="A636" s="1067">
        <v>6</v>
      </c>
      <c r="B636" s="1067">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c r="A637" s="1067">
        <v>7</v>
      </c>
      <c r="B637" s="1067">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c r="A638" s="1067">
        <v>8</v>
      </c>
      <c r="B638" s="1067">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c r="A639" s="1067">
        <v>9</v>
      </c>
      <c r="B639" s="1067">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c r="A640" s="1067">
        <v>10</v>
      </c>
      <c r="B640" s="1067">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c r="A641" s="1067">
        <v>11</v>
      </c>
      <c r="B641" s="1067">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c r="A642" s="1067">
        <v>12</v>
      </c>
      <c r="B642" s="1067">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c r="A643" s="1067">
        <v>13</v>
      </c>
      <c r="B643" s="1067">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c r="A644" s="1067">
        <v>14</v>
      </c>
      <c r="B644" s="1067">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c r="A645" s="1067">
        <v>15</v>
      </c>
      <c r="B645" s="1067">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c r="A646" s="1067">
        <v>16</v>
      </c>
      <c r="B646" s="1067">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c r="A647" s="1067">
        <v>17</v>
      </c>
      <c r="B647" s="1067">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c r="A648" s="1067">
        <v>18</v>
      </c>
      <c r="B648" s="1067">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c r="A649" s="1067">
        <v>19</v>
      </c>
      <c r="B649" s="1067">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c r="A650" s="1067">
        <v>20</v>
      </c>
      <c r="B650" s="1067">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c r="A651" s="1067">
        <v>21</v>
      </c>
      <c r="B651" s="1067">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c r="A652" s="1067">
        <v>22</v>
      </c>
      <c r="B652" s="1067">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c r="A653" s="1067">
        <v>23</v>
      </c>
      <c r="B653" s="1067">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c r="A654" s="1067">
        <v>24</v>
      </c>
      <c r="B654" s="1067">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c r="A655" s="1067">
        <v>25</v>
      </c>
      <c r="B655" s="1067">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c r="A656" s="1067">
        <v>26</v>
      </c>
      <c r="B656" s="1067">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c r="A657" s="1067">
        <v>27</v>
      </c>
      <c r="B657" s="1067">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c r="A658" s="1067">
        <v>28</v>
      </c>
      <c r="B658" s="1067">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c r="A659" s="1067">
        <v>29</v>
      </c>
      <c r="B659" s="1067">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c r="A660" s="1067">
        <v>30</v>
      </c>
      <c r="B660" s="1067">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2" t="s">
        <v>479</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c r="A664" s="1067">
        <v>1</v>
      </c>
      <c r="B664" s="1067">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c r="A665" s="1067">
        <v>2</v>
      </c>
      <c r="B665" s="1067">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c r="A666" s="1067">
        <v>3</v>
      </c>
      <c r="B666" s="1067">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c r="A667" s="1067">
        <v>4</v>
      </c>
      <c r="B667" s="1067">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c r="A668" s="1067">
        <v>5</v>
      </c>
      <c r="B668" s="1067">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c r="A669" s="1067">
        <v>6</v>
      </c>
      <c r="B669" s="1067">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c r="A670" s="1067">
        <v>7</v>
      </c>
      <c r="B670" s="1067">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c r="A671" s="1067">
        <v>8</v>
      </c>
      <c r="B671" s="1067">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c r="A672" s="1067">
        <v>9</v>
      </c>
      <c r="B672" s="1067">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c r="A673" s="1067">
        <v>10</v>
      </c>
      <c r="B673" s="1067">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c r="A674" s="1067">
        <v>11</v>
      </c>
      <c r="B674" s="1067">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c r="A675" s="1067">
        <v>12</v>
      </c>
      <c r="B675" s="1067">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c r="A676" s="1067">
        <v>13</v>
      </c>
      <c r="B676" s="1067">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c r="A677" s="1067">
        <v>14</v>
      </c>
      <c r="B677" s="1067">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c r="A678" s="1067">
        <v>15</v>
      </c>
      <c r="B678" s="1067">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c r="A679" s="1067">
        <v>16</v>
      </c>
      <c r="B679" s="1067">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c r="A680" s="1067">
        <v>17</v>
      </c>
      <c r="B680" s="1067">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c r="A681" s="1067">
        <v>18</v>
      </c>
      <c r="B681" s="1067">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c r="A682" s="1067">
        <v>19</v>
      </c>
      <c r="B682" s="1067">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c r="A683" s="1067">
        <v>20</v>
      </c>
      <c r="B683" s="1067">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c r="A684" s="1067">
        <v>21</v>
      </c>
      <c r="B684" s="1067">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c r="A685" s="1067">
        <v>22</v>
      </c>
      <c r="B685" s="1067">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c r="A686" s="1067">
        <v>23</v>
      </c>
      <c r="B686" s="1067">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c r="A687" s="1067">
        <v>24</v>
      </c>
      <c r="B687" s="1067">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c r="A688" s="1067">
        <v>25</v>
      </c>
      <c r="B688" s="1067">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c r="A689" s="1067">
        <v>26</v>
      </c>
      <c r="B689" s="1067">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c r="A690" s="1067">
        <v>27</v>
      </c>
      <c r="B690" s="1067">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c r="A691" s="1067">
        <v>28</v>
      </c>
      <c r="B691" s="1067">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c r="A692" s="1067">
        <v>29</v>
      </c>
      <c r="B692" s="1067">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c r="A693" s="1067">
        <v>30</v>
      </c>
      <c r="B693" s="1067">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2" t="s">
        <v>479</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c r="A697" s="1067">
        <v>1</v>
      </c>
      <c r="B697" s="1067">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c r="A698" s="1067">
        <v>2</v>
      </c>
      <c r="B698" s="1067">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c r="A699" s="1067">
        <v>3</v>
      </c>
      <c r="B699" s="1067">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c r="A700" s="1067">
        <v>4</v>
      </c>
      <c r="B700" s="1067">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c r="A701" s="1067">
        <v>5</v>
      </c>
      <c r="B701" s="1067">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c r="A702" s="1067">
        <v>6</v>
      </c>
      <c r="B702" s="1067">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c r="A703" s="1067">
        <v>7</v>
      </c>
      <c r="B703" s="1067">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c r="A704" s="1067">
        <v>8</v>
      </c>
      <c r="B704" s="1067">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c r="A705" s="1067">
        <v>9</v>
      </c>
      <c r="B705" s="1067">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c r="A706" s="1067">
        <v>10</v>
      </c>
      <c r="B706" s="1067">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c r="A707" s="1067">
        <v>11</v>
      </c>
      <c r="B707" s="1067">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c r="A708" s="1067">
        <v>12</v>
      </c>
      <c r="B708" s="1067">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c r="A709" s="1067">
        <v>13</v>
      </c>
      <c r="B709" s="1067">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c r="A710" s="1067">
        <v>14</v>
      </c>
      <c r="B710" s="1067">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c r="A711" s="1067">
        <v>15</v>
      </c>
      <c r="B711" s="1067">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c r="A712" s="1067">
        <v>16</v>
      </c>
      <c r="B712" s="1067">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c r="A713" s="1067">
        <v>17</v>
      </c>
      <c r="B713" s="1067">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c r="A714" s="1067">
        <v>18</v>
      </c>
      <c r="B714" s="1067">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c r="A715" s="1067">
        <v>19</v>
      </c>
      <c r="B715" s="1067">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c r="A716" s="1067">
        <v>20</v>
      </c>
      <c r="B716" s="1067">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c r="A717" s="1067">
        <v>21</v>
      </c>
      <c r="B717" s="1067">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c r="A718" s="1067">
        <v>22</v>
      </c>
      <c r="B718" s="1067">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c r="A719" s="1067">
        <v>23</v>
      </c>
      <c r="B719" s="1067">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c r="A720" s="1067">
        <v>24</v>
      </c>
      <c r="B720" s="1067">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c r="A721" s="1067">
        <v>25</v>
      </c>
      <c r="B721" s="1067">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c r="A722" s="1067">
        <v>26</v>
      </c>
      <c r="B722" s="1067">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c r="A723" s="1067">
        <v>27</v>
      </c>
      <c r="B723" s="1067">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c r="A724" s="1067">
        <v>28</v>
      </c>
      <c r="B724" s="1067">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c r="A725" s="1067">
        <v>29</v>
      </c>
      <c r="B725" s="1067">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c r="A726" s="1067">
        <v>30</v>
      </c>
      <c r="B726" s="1067">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2" t="s">
        <v>479</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c r="A730" s="1067">
        <v>1</v>
      </c>
      <c r="B730" s="1067">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c r="A731" s="1067">
        <v>2</v>
      </c>
      <c r="B731" s="1067">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c r="A732" s="1067">
        <v>3</v>
      </c>
      <c r="B732" s="1067">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c r="A733" s="1067">
        <v>4</v>
      </c>
      <c r="B733" s="1067">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c r="A734" s="1067">
        <v>5</v>
      </c>
      <c r="B734" s="1067">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c r="A735" s="1067">
        <v>6</v>
      </c>
      <c r="B735" s="1067">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c r="A736" s="1067">
        <v>7</v>
      </c>
      <c r="B736" s="1067">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c r="A737" s="1067">
        <v>8</v>
      </c>
      <c r="B737" s="1067">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c r="A738" s="1067">
        <v>9</v>
      </c>
      <c r="B738" s="1067">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c r="A739" s="1067">
        <v>10</v>
      </c>
      <c r="B739" s="1067">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c r="A740" s="1067">
        <v>11</v>
      </c>
      <c r="B740" s="1067">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c r="A741" s="1067">
        <v>12</v>
      </c>
      <c r="B741" s="1067">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c r="A742" s="1067">
        <v>13</v>
      </c>
      <c r="B742" s="1067">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c r="A743" s="1067">
        <v>14</v>
      </c>
      <c r="B743" s="1067">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c r="A744" s="1067">
        <v>15</v>
      </c>
      <c r="B744" s="1067">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c r="A745" s="1067">
        <v>16</v>
      </c>
      <c r="B745" s="1067">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c r="A746" s="1067">
        <v>17</v>
      </c>
      <c r="B746" s="1067">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c r="A747" s="1067">
        <v>18</v>
      </c>
      <c r="B747" s="1067">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c r="A748" s="1067">
        <v>19</v>
      </c>
      <c r="B748" s="1067">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c r="A749" s="1067">
        <v>20</v>
      </c>
      <c r="B749" s="1067">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c r="A750" s="1067">
        <v>21</v>
      </c>
      <c r="B750" s="1067">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c r="A751" s="1067">
        <v>22</v>
      </c>
      <c r="B751" s="1067">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c r="A752" s="1067">
        <v>23</v>
      </c>
      <c r="B752" s="1067">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c r="A753" s="1067">
        <v>24</v>
      </c>
      <c r="B753" s="1067">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c r="A754" s="1067">
        <v>25</v>
      </c>
      <c r="B754" s="1067">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c r="A755" s="1067">
        <v>26</v>
      </c>
      <c r="B755" s="1067">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c r="A756" s="1067">
        <v>27</v>
      </c>
      <c r="B756" s="1067">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c r="A757" s="1067">
        <v>28</v>
      </c>
      <c r="B757" s="1067">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c r="A758" s="1067">
        <v>29</v>
      </c>
      <c r="B758" s="1067">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c r="A759" s="1067">
        <v>30</v>
      </c>
      <c r="B759" s="1067">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2" t="s">
        <v>479</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c r="A763" s="1067">
        <v>1</v>
      </c>
      <c r="B763" s="1067">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c r="A764" s="1067">
        <v>2</v>
      </c>
      <c r="B764" s="1067">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c r="A765" s="1067">
        <v>3</v>
      </c>
      <c r="B765" s="1067">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c r="A766" s="1067">
        <v>4</v>
      </c>
      <c r="B766" s="1067">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c r="A767" s="1067">
        <v>5</v>
      </c>
      <c r="B767" s="1067">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c r="A768" s="1067">
        <v>6</v>
      </c>
      <c r="B768" s="1067">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c r="A769" s="1067">
        <v>7</v>
      </c>
      <c r="B769" s="1067">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c r="A770" s="1067">
        <v>8</v>
      </c>
      <c r="B770" s="1067">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c r="A771" s="1067">
        <v>9</v>
      </c>
      <c r="B771" s="1067">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c r="A772" s="1067">
        <v>10</v>
      </c>
      <c r="B772" s="1067">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c r="A773" s="1067">
        <v>11</v>
      </c>
      <c r="B773" s="1067">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c r="A774" s="1067">
        <v>12</v>
      </c>
      <c r="B774" s="1067">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c r="A775" s="1067">
        <v>13</v>
      </c>
      <c r="B775" s="1067">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c r="A776" s="1067">
        <v>14</v>
      </c>
      <c r="B776" s="1067">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c r="A777" s="1067">
        <v>15</v>
      </c>
      <c r="B777" s="1067">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c r="A778" s="1067">
        <v>16</v>
      </c>
      <c r="B778" s="1067">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c r="A779" s="1067">
        <v>17</v>
      </c>
      <c r="B779" s="1067">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c r="A780" s="1067">
        <v>18</v>
      </c>
      <c r="B780" s="1067">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c r="A781" s="1067">
        <v>19</v>
      </c>
      <c r="B781" s="1067">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c r="A782" s="1067">
        <v>20</v>
      </c>
      <c r="B782" s="1067">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c r="A783" s="1067">
        <v>21</v>
      </c>
      <c r="B783" s="1067">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c r="A784" s="1067">
        <v>22</v>
      </c>
      <c r="B784" s="1067">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c r="A785" s="1067">
        <v>23</v>
      </c>
      <c r="B785" s="1067">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c r="A786" s="1067">
        <v>24</v>
      </c>
      <c r="B786" s="1067">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c r="A787" s="1067">
        <v>25</v>
      </c>
      <c r="B787" s="1067">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c r="A788" s="1067">
        <v>26</v>
      </c>
      <c r="B788" s="1067">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c r="A789" s="1067">
        <v>27</v>
      </c>
      <c r="B789" s="1067">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c r="A790" s="1067">
        <v>28</v>
      </c>
      <c r="B790" s="1067">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c r="A791" s="1067">
        <v>29</v>
      </c>
      <c r="B791" s="1067">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c r="A792" s="1067">
        <v>30</v>
      </c>
      <c r="B792" s="1067">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2" t="s">
        <v>479</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c r="A796" s="1067">
        <v>1</v>
      </c>
      <c r="B796" s="1067">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c r="A797" s="1067">
        <v>2</v>
      </c>
      <c r="B797" s="1067">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c r="A798" s="1067">
        <v>3</v>
      </c>
      <c r="B798" s="1067">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c r="A799" s="1067">
        <v>4</v>
      </c>
      <c r="B799" s="1067">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c r="A800" s="1067">
        <v>5</v>
      </c>
      <c r="B800" s="1067">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c r="A801" s="1067">
        <v>6</v>
      </c>
      <c r="B801" s="1067">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c r="A802" s="1067">
        <v>7</v>
      </c>
      <c r="B802" s="1067">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c r="A803" s="1067">
        <v>8</v>
      </c>
      <c r="B803" s="1067">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c r="A804" s="1067">
        <v>9</v>
      </c>
      <c r="B804" s="1067">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c r="A805" s="1067">
        <v>10</v>
      </c>
      <c r="B805" s="1067">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c r="A806" s="1067">
        <v>11</v>
      </c>
      <c r="B806" s="1067">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c r="A807" s="1067">
        <v>12</v>
      </c>
      <c r="B807" s="1067">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c r="A808" s="1067">
        <v>13</v>
      </c>
      <c r="B808" s="1067">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c r="A809" s="1067">
        <v>14</v>
      </c>
      <c r="B809" s="1067">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c r="A810" s="1067">
        <v>15</v>
      </c>
      <c r="B810" s="1067">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c r="A811" s="1067">
        <v>16</v>
      </c>
      <c r="B811" s="1067">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c r="A812" s="1067">
        <v>17</v>
      </c>
      <c r="B812" s="1067">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c r="A813" s="1067">
        <v>18</v>
      </c>
      <c r="B813" s="1067">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c r="A814" s="1067">
        <v>19</v>
      </c>
      <c r="B814" s="1067">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c r="A815" s="1067">
        <v>20</v>
      </c>
      <c r="B815" s="1067">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c r="A816" s="1067">
        <v>21</v>
      </c>
      <c r="B816" s="1067">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c r="A817" s="1067">
        <v>22</v>
      </c>
      <c r="B817" s="1067">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c r="A818" s="1067">
        <v>23</v>
      </c>
      <c r="B818" s="1067">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c r="A819" s="1067">
        <v>24</v>
      </c>
      <c r="B819" s="1067">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c r="A820" s="1067">
        <v>25</v>
      </c>
      <c r="B820" s="1067">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c r="A821" s="1067">
        <v>26</v>
      </c>
      <c r="B821" s="1067">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c r="A822" s="1067">
        <v>27</v>
      </c>
      <c r="B822" s="1067">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c r="A823" s="1067">
        <v>28</v>
      </c>
      <c r="B823" s="1067">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c r="A824" s="1067">
        <v>29</v>
      </c>
      <c r="B824" s="1067">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c r="A825" s="1067">
        <v>30</v>
      </c>
      <c r="B825" s="1067">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2" t="s">
        <v>479</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c r="A829" s="1067">
        <v>1</v>
      </c>
      <c r="B829" s="1067">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c r="A830" s="1067">
        <v>2</v>
      </c>
      <c r="B830" s="1067">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c r="A831" s="1067">
        <v>3</v>
      </c>
      <c r="B831" s="1067">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c r="A832" s="1067">
        <v>4</v>
      </c>
      <c r="B832" s="1067">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c r="A833" s="1067">
        <v>5</v>
      </c>
      <c r="B833" s="1067">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c r="A834" s="1067">
        <v>6</v>
      </c>
      <c r="B834" s="1067">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c r="A835" s="1067">
        <v>7</v>
      </c>
      <c r="B835" s="1067">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c r="A836" s="1067">
        <v>8</v>
      </c>
      <c r="B836" s="1067">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c r="A837" s="1067">
        <v>9</v>
      </c>
      <c r="B837" s="1067">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c r="A838" s="1067">
        <v>10</v>
      </c>
      <c r="B838" s="1067">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c r="A839" s="1067">
        <v>11</v>
      </c>
      <c r="B839" s="1067">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c r="A840" s="1067">
        <v>12</v>
      </c>
      <c r="B840" s="1067">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c r="A841" s="1067">
        <v>13</v>
      </c>
      <c r="B841" s="1067">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c r="A842" s="1067">
        <v>14</v>
      </c>
      <c r="B842" s="1067">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c r="A843" s="1067">
        <v>15</v>
      </c>
      <c r="B843" s="1067">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c r="A844" s="1067">
        <v>16</v>
      </c>
      <c r="B844" s="1067">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c r="A845" s="1067">
        <v>17</v>
      </c>
      <c r="B845" s="1067">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c r="A846" s="1067">
        <v>18</v>
      </c>
      <c r="B846" s="1067">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c r="A847" s="1067">
        <v>19</v>
      </c>
      <c r="B847" s="1067">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c r="A848" s="1067">
        <v>20</v>
      </c>
      <c r="B848" s="1067">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c r="A849" s="1067">
        <v>21</v>
      </c>
      <c r="B849" s="1067">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c r="A850" s="1067">
        <v>22</v>
      </c>
      <c r="B850" s="1067">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c r="A851" s="1067">
        <v>23</v>
      </c>
      <c r="B851" s="1067">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c r="A852" s="1067">
        <v>24</v>
      </c>
      <c r="B852" s="1067">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c r="A853" s="1067">
        <v>25</v>
      </c>
      <c r="B853" s="1067">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c r="A854" s="1067">
        <v>26</v>
      </c>
      <c r="B854" s="1067">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c r="A855" s="1067">
        <v>27</v>
      </c>
      <c r="B855" s="1067">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c r="A856" s="1067">
        <v>28</v>
      </c>
      <c r="B856" s="1067">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c r="A857" s="1067">
        <v>29</v>
      </c>
      <c r="B857" s="1067">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c r="A858" s="1067">
        <v>30</v>
      </c>
      <c r="B858" s="1067">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2" t="s">
        <v>479</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c r="A862" s="1067">
        <v>1</v>
      </c>
      <c r="B862" s="1067">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c r="A863" s="1067">
        <v>2</v>
      </c>
      <c r="B863" s="1067">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c r="A864" s="1067">
        <v>3</v>
      </c>
      <c r="B864" s="1067">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c r="A865" s="1067">
        <v>4</v>
      </c>
      <c r="B865" s="1067">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c r="A866" s="1067">
        <v>5</v>
      </c>
      <c r="B866" s="1067">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c r="A867" s="1067">
        <v>6</v>
      </c>
      <c r="B867" s="1067">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c r="A868" s="1067">
        <v>7</v>
      </c>
      <c r="B868" s="1067">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c r="A869" s="1067">
        <v>8</v>
      </c>
      <c r="B869" s="1067">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c r="A870" s="1067">
        <v>9</v>
      </c>
      <c r="B870" s="1067">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c r="A871" s="1067">
        <v>10</v>
      </c>
      <c r="B871" s="1067">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c r="A872" s="1067">
        <v>11</v>
      </c>
      <c r="B872" s="1067">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c r="A873" s="1067">
        <v>12</v>
      </c>
      <c r="B873" s="1067">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c r="A874" s="1067">
        <v>13</v>
      </c>
      <c r="B874" s="1067">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c r="A875" s="1067">
        <v>14</v>
      </c>
      <c r="B875" s="1067">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c r="A876" s="1067">
        <v>15</v>
      </c>
      <c r="B876" s="1067">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c r="A877" s="1067">
        <v>16</v>
      </c>
      <c r="B877" s="1067">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c r="A878" s="1067">
        <v>17</v>
      </c>
      <c r="B878" s="1067">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c r="A879" s="1067">
        <v>18</v>
      </c>
      <c r="B879" s="1067">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c r="A880" s="1067">
        <v>19</v>
      </c>
      <c r="B880" s="1067">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c r="A881" s="1067">
        <v>20</v>
      </c>
      <c r="B881" s="1067">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c r="A882" s="1067">
        <v>21</v>
      </c>
      <c r="B882" s="1067">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c r="A883" s="1067">
        <v>22</v>
      </c>
      <c r="B883" s="1067">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c r="A884" s="1067">
        <v>23</v>
      </c>
      <c r="B884" s="1067">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c r="A885" s="1067">
        <v>24</v>
      </c>
      <c r="B885" s="1067">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c r="A886" s="1067">
        <v>25</v>
      </c>
      <c r="B886" s="1067">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c r="A887" s="1067">
        <v>26</v>
      </c>
      <c r="B887" s="1067">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c r="A888" s="1067">
        <v>27</v>
      </c>
      <c r="B888" s="1067">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c r="A889" s="1067">
        <v>28</v>
      </c>
      <c r="B889" s="1067">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c r="A890" s="1067">
        <v>29</v>
      </c>
      <c r="B890" s="1067">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c r="A891" s="1067">
        <v>30</v>
      </c>
      <c r="B891" s="1067">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2" t="s">
        <v>479</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c r="A895" s="1067">
        <v>1</v>
      </c>
      <c r="B895" s="1067">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c r="A896" s="1067">
        <v>2</v>
      </c>
      <c r="B896" s="1067">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c r="A897" s="1067">
        <v>3</v>
      </c>
      <c r="B897" s="1067">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c r="A898" s="1067">
        <v>4</v>
      </c>
      <c r="B898" s="1067">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c r="A899" s="1067">
        <v>5</v>
      </c>
      <c r="B899" s="1067">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c r="A900" s="1067">
        <v>6</v>
      </c>
      <c r="B900" s="1067">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c r="A901" s="1067">
        <v>7</v>
      </c>
      <c r="B901" s="1067">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c r="A902" s="1067">
        <v>8</v>
      </c>
      <c r="B902" s="1067">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c r="A903" s="1067">
        <v>9</v>
      </c>
      <c r="B903" s="1067">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c r="A904" s="1067">
        <v>10</v>
      </c>
      <c r="B904" s="1067">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c r="A905" s="1067">
        <v>11</v>
      </c>
      <c r="B905" s="1067">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c r="A906" s="1067">
        <v>12</v>
      </c>
      <c r="B906" s="1067">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c r="A907" s="1067">
        <v>13</v>
      </c>
      <c r="B907" s="1067">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c r="A908" s="1067">
        <v>14</v>
      </c>
      <c r="B908" s="1067">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c r="A909" s="1067">
        <v>15</v>
      </c>
      <c r="B909" s="1067">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c r="A910" s="1067">
        <v>16</v>
      </c>
      <c r="B910" s="1067">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c r="A911" s="1067">
        <v>17</v>
      </c>
      <c r="B911" s="1067">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c r="A912" s="1067">
        <v>18</v>
      </c>
      <c r="B912" s="1067">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c r="A913" s="1067">
        <v>19</v>
      </c>
      <c r="B913" s="1067">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c r="A914" s="1067">
        <v>20</v>
      </c>
      <c r="B914" s="1067">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c r="A915" s="1067">
        <v>21</v>
      </c>
      <c r="B915" s="1067">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c r="A916" s="1067">
        <v>22</v>
      </c>
      <c r="B916" s="1067">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c r="A917" s="1067">
        <v>23</v>
      </c>
      <c r="B917" s="1067">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c r="A918" s="1067">
        <v>24</v>
      </c>
      <c r="B918" s="1067">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c r="A919" s="1067">
        <v>25</v>
      </c>
      <c r="B919" s="1067">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c r="A920" s="1067">
        <v>26</v>
      </c>
      <c r="B920" s="1067">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c r="A921" s="1067">
        <v>27</v>
      </c>
      <c r="B921" s="1067">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c r="A922" s="1067">
        <v>28</v>
      </c>
      <c r="B922" s="1067">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c r="A923" s="1067">
        <v>29</v>
      </c>
      <c r="B923" s="1067">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c r="A924" s="1067">
        <v>30</v>
      </c>
      <c r="B924" s="1067">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2" t="s">
        <v>479</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c r="A928" s="1067">
        <v>1</v>
      </c>
      <c r="B928" s="1067">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c r="A929" s="1067">
        <v>2</v>
      </c>
      <c r="B929" s="1067">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c r="A930" s="1067">
        <v>3</v>
      </c>
      <c r="B930" s="1067">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c r="A931" s="1067">
        <v>4</v>
      </c>
      <c r="B931" s="1067">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c r="A932" s="1067">
        <v>5</v>
      </c>
      <c r="B932" s="1067">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c r="A933" s="1067">
        <v>6</v>
      </c>
      <c r="B933" s="1067">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c r="A934" s="1067">
        <v>7</v>
      </c>
      <c r="B934" s="1067">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c r="A935" s="1067">
        <v>8</v>
      </c>
      <c r="B935" s="1067">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c r="A936" s="1067">
        <v>9</v>
      </c>
      <c r="B936" s="1067">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c r="A937" s="1067">
        <v>10</v>
      </c>
      <c r="B937" s="1067">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c r="A938" s="1067">
        <v>11</v>
      </c>
      <c r="B938" s="1067">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c r="A939" s="1067">
        <v>12</v>
      </c>
      <c r="B939" s="1067">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c r="A940" s="1067">
        <v>13</v>
      </c>
      <c r="B940" s="1067">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c r="A941" s="1067">
        <v>14</v>
      </c>
      <c r="B941" s="1067">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c r="A942" s="1067">
        <v>15</v>
      </c>
      <c r="B942" s="1067">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c r="A943" s="1067">
        <v>16</v>
      </c>
      <c r="B943" s="1067">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c r="A944" s="1067">
        <v>17</v>
      </c>
      <c r="B944" s="1067">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c r="A945" s="1067">
        <v>18</v>
      </c>
      <c r="B945" s="1067">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c r="A946" s="1067">
        <v>19</v>
      </c>
      <c r="B946" s="1067">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c r="A947" s="1067">
        <v>20</v>
      </c>
      <c r="B947" s="1067">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c r="A948" s="1067">
        <v>21</v>
      </c>
      <c r="B948" s="1067">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c r="A949" s="1067">
        <v>22</v>
      </c>
      <c r="B949" s="1067">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c r="A950" s="1067">
        <v>23</v>
      </c>
      <c r="B950" s="1067">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c r="A951" s="1067">
        <v>24</v>
      </c>
      <c r="B951" s="1067">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c r="A952" s="1067">
        <v>25</v>
      </c>
      <c r="B952" s="1067">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c r="A953" s="1067">
        <v>26</v>
      </c>
      <c r="B953" s="1067">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c r="A954" s="1067">
        <v>27</v>
      </c>
      <c r="B954" s="1067">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c r="A955" s="1067">
        <v>28</v>
      </c>
      <c r="B955" s="1067">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c r="A956" s="1067">
        <v>29</v>
      </c>
      <c r="B956" s="1067">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c r="A957" s="1067">
        <v>30</v>
      </c>
      <c r="B957" s="1067">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2" t="s">
        <v>479</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c r="A961" s="1067">
        <v>1</v>
      </c>
      <c r="B961" s="1067">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c r="A962" s="1067">
        <v>2</v>
      </c>
      <c r="B962" s="1067">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c r="A963" s="1067">
        <v>3</v>
      </c>
      <c r="B963" s="1067">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c r="A964" s="1067">
        <v>4</v>
      </c>
      <c r="B964" s="1067">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c r="A965" s="1067">
        <v>5</v>
      </c>
      <c r="B965" s="1067">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c r="A966" s="1067">
        <v>6</v>
      </c>
      <c r="B966" s="1067">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c r="A967" s="1067">
        <v>7</v>
      </c>
      <c r="B967" s="1067">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c r="A968" s="1067">
        <v>8</v>
      </c>
      <c r="B968" s="1067">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c r="A969" s="1067">
        <v>9</v>
      </c>
      <c r="B969" s="1067">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c r="A970" s="1067">
        <v>10</v>
      </c>
      <c r="B970" s="1067">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c r="A971" s="1067">
        <v>11</v>
      </c>
      <c r="B971" s="1067">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c r="A972" s="1067">
        <v>12</v>
      </c>
      <c r="B972" s="1067">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c r="A973" s="1067">
        <v>13</v>
      </c>
      <c r="B973" s="1067">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c r="A974" s="1067">
        <v>14</v>
      </c>
      <c r="B974" s="1067">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c r="A975" s="1067">
        <v>15</v>
      </c>
      <c r="B975" s="1067">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c r="A976" s="1067">
        <v>16</v>
      </c>
      <c r="B976" s="1067">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c r="A977" s="1067">
        <v>17</v>
      </c>
      <c r="B977" s="1067">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c r="A978" s="1067">
        <v>18</v>
      </c>
      <c r="B978" s="1067">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c r="A979" s="1067">
        <v>19</v>
      </c>
      <c r="B979" s="1067">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c r="A980" s="1067">
        <v>20</v>
      </c>
      <c r="B980" s="1067">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c r="A981" s="1067">
        <v>21</v>
      </c>
      <c r="B981" s="1067">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c r="A982" s="1067">
        <v>22</v>
      </c>
      <c r="B982" s="1067">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c r="A983" s="1067">
        <v>23</v>
      </c>
      <c r="B983" s="1067">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c r="A984" s="1067">
        <v>24</v>
      </c>
      <c r="B984" s="1067">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c r="A985" s="1067">
        <v>25</v>
      </c>
      <c r="B985" s="1067">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c r="A986" s="1067">
        <v>26</v>
      </c>
      <c r="B986" s="1067">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c r="A987" s="1067">
        <v>27</v>
      </c>
      <c r="B987" s="1067">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c r="A988" s="1067">
        <v>28</v>
      </c>
      <c r="B988" s="1067">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c r="A989" s="1067">
        <v>29</v>
      </c>
      <c r="B989" s="1067">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c r="A990" s="1067">
        <v>30</v>
      </c>
      <c r="B990" s="1067">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2" t="s">
        <v>479</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c r="A994" s="1067">
        <v>1</v>
      </c>
      <c r="B994" s="1067">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c r="A995" s="1067">
        <v>2</v>
      </c>
      <c r="B995" s="1067">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c r="A996" s="1067">
        <v>3</v>
      </c>
      <c r="B996" s="1067">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c r="A997" s="1067">
        <v>4</v>
      </c>
      <c r="B997" s="1067">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c r="A998" s="1067">
        <v>5</v>
      </c>
      <c r="B998" s="1067">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c r="A999" s="1067">
        <v>6</v>
      </c>
      <c r="B999" s="1067">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c r="A1000" s="1067">
        <v>7</v>
      </c>
      <c r="B1000" s="1067">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c r="A1001" s="1067">
        <v>8</v>
      </c>
      <c r="B1001" s="1067">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c r="A1002" s="1067">
        <v>9</v>
      </c>
      <c r="B1002" s="1067">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c r="A1003" s="1067">
        <v>10</v>
      </c>
      <c r="B1003" s="1067">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c r="A1004" s="1067">
        <v>11</v>
      </c>
      <c r="B1004" s="1067">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c r="A1005" s="1067">
        <v>12</v>
      </c>
      <c r="B1005" s="1067">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c r="A1006" s="1067">
        <v>13</v>
      </c>
      <c r="B1006" s="1067">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c r="A1007" s="1067">
        <v>14</v>
      </c>
      <c r="B1007" s="1067">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c r="A1008" s="1067">
        <v>15</v>
      </c>
      <c r="B1008" s="1067">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c r="A1009" s="1067">
        <v>16</v>
      </c>
      <c r="B1009" s="1067">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c r="A1010" s="1067">
        <v>17</v>
      </c>
      <c r="B1010" s="1067">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c r="A1011" s="1067">
        <v>18</v>
      </c>
      <c r="B1011" s="1067">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c r="A1012" s="1067">
        <v>19</v>
      </c>
      <c r="B1012" s="1067">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c r="A1013" s="1067">
        <v>20</v>
      </c>
      <c r="B1013" s="1067">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c r="A1014" s="1067">
        <v>21</v>
      </c>
      <c r="B1014" s="1067">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c r="A1015" s="1067">
        <v>22</v>
      </c>
      <c r="B1015" s="1067">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c r="A1016" s="1067">
        <v>23</v>
      </c>
      <c r="B1016" s="1067">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c r="A1017" s="1067">
        <v>24</v>
      </c>
      <c r="B1017" s="1067">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c r="A1018" s="1067">
        <v>25</v>
      </c>
      <c r="B1018" s="1067">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c r="A1019" s="1067">
        <v>26</v>
      </c>
      <c r="B1019" s="1067">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c r="A1020" s="1067">
        <v>27</v>
      </c>
      <c r="B1020" s="1067">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c r="A1021" s="1067">
        <v>28</v>
      </c>
      <c r="B1021" s="1067">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c r="A1022" s="1067">
        <v>29</v>
      </c>
      <c r="B1022" s="1067">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c r="A1023" s="1067">
        <v>30</v>
      </c>
      <c r="B1023" s="1067">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2" t="s">
        <v>479</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c r="A1027" s="1067">
        <v>1</v>
      </c>
      <c r="B1027" s="1067">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c r="A1028" s="1067">
        <v>2</v>
      </c>
      <c r="B1028" s="1067">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c r="A1029" s="1067">
        <v>3</v>
      </c>
      <c r="B1029" s="1067">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c r="A1030" s="1067">
        <v>4</v>
      </c>
      <c r="B1030" s="1067">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c r="A1031" s="1067">
        <v>5</v>
      </c>
      <c r="B1031" s="1067">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c r="A1032" s="1067">
        <v>6</v>
      </c>
      <c r="B1032" s="1067">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c r="A1033" s="1067">
        <v>7</v>
      </c>
      <c r="B1033" s="1067">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c r="A1034" s="1067">
        <v>8</v>
      </c>
      <c r="B1034" s="1067">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c r="A1035" s="1067">
        <v>9</v>
      </c>
      <c r="B1035" s="1067">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c r="A1036" s="1067">
        <v>10</v>
      </c>
      <c r="B1036" s="1067">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c r="A1037" s="1067">
        <v>11</v>
      </c>
      <c r="B1037" s="1067">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c r="A1038" s="1067">
        <v>12</v>
      </c>
      <c r="B1038" s="1067">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c r="A1039" s="1067">
        <v>13</v>
      </c>
      <c r="B1039" s="1067">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c r="A1040" s="1067">
        <v>14</v>
      </c>
      <c r="B1040" s="1067">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c r="A1041" s="1067">
        <v>15</v>
      </c>
      <c r="B1041" s="1067">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c r="A1042" s="1067">
        <v>16</v>
      </c>
      <c r="B1042" s="1067">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c r="A1043" s="1067">
        <v>17</v>
      </c>
      <c r="B1043" s="1067">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c r="A1044" s="1067">
        <v>18</v>
      </c>
      <c r="B1044" s="1067">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c r="A1045" s="1067">
        <v>19</v>
      </c>
      <c r="B1045" s="1067">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c r="A1046" s="1067">
        <v>20</v>
      </c>
      <c r="B1046" s="1067">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c r="A1047" s="1067">
        <v>21</v>
      </c>
      <c r="B1047" s="1067">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c r="A1048" s="1067">
        <v>22</v>
      </c>
      <c r="B1048" s="1067">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c r="A1049" s="1067">
        <v>23</v>
      </c>
      <c r="B1049" s="1067">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c r="A1050" s="1067">
        <v>24</v>
      </c>
      <c r="B1050" s="1067">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c r="A1051" s="1067">
        <v>25</v>
      </c>
      <c r="B1051" s="1067">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c r="A1052" s="1067">
        <v>26</v>
      </c>
      <c r="B1052" s="1067">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c r="A1053" s="1067">
        <v>27</v>
      </c>
      <c r="B1053" s="1067">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c r="A1054" s="1067">
        <v>28</v>
      </c>
      <c r="B1054" s="1067">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c r="A1055" s="1067">
        <v>29</v>
      </c>
      <c r="B1055" s="1067">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c r="A1056" s="1067">
        <v>30</v>
      </c>
      <c r="B1056" s="1067">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2" t="s">
        <v>479</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c r="A1060" s="1067">
        <v>1</v>
      </c>
      <c r="B1060" s="1067">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c r="A1061" s="1067">
        <v>2</v>
      </c>
      <c r="B1061" s="1067">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c r="A1062" s="1067">
        <v>3</v>
      </c>
      <c r="B1062" s="1067">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c r="A1063" s="1067">
        <v>4</v>
      </c>
      <c r="B1063" s="1067">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c r="A1064" s="1067">
        <v>5</v>
      </c>
      <c r="B1064" s="1067">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c r="A1065" s="1067">
        <v>6</v>
      </c>
      <c r="B1065" s="1067">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c r="A1066" s="1067">
        <v>7</v>
      </c>
      <c r="B1066" s="1067">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c r="A1067" s="1067">
        <v>8</v>
      </c>
      <c r="B1067" s="1067">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c r="A1068" s="1067">
        <v>9</v>
      </c>
      <c r="B1068" s="1067">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c r="A1069" s="1067">
        <v>10</v>
      </c>
      <c r="B1069" s="1067">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c r="A1070" s="1067">
        <v>11</v>
      </c>
      <c r="B1070" s="1067">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c r="A1071" s="1067">
        <v>12</v>
      </c>
      <c r="B1071" s="1067">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c r="A1072" s="1067">
        <v>13</v>
      </c>
      <c r="B1072" s="1067">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c r="A1073" s="1067">
        <v>14</v>
      </c>
      <c r="B1073" s="1067">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c r="A1074" s="1067">
        <v>15</v>
      </c>
      <c r="B1074" s="1067">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c r="A1075" s="1067">
        <v>16</v>
      </c>
      <c r="B1075" s="1067">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c r="A1076" s="1067">
        <v>17</v>
      </c>
      <c r="B1076" s="1067">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c r="A1077" s="1067">
        <v>18</v>
      </c>
      <c r="B1077" s="1067">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c r="A1078" s="1067">
        <v>19</v>
      </c>
      <c r="B1078" s="1067">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c r="A1079" s="1067">
        <v>20</v>
      </c>
      <c r="B1079" s="1067">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c r="A1080" s="1067">
        <v>21</v>
      </c>
      <c r="B1080" s="1067">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c r="A1081" s="1067">
        <v>22</v>
      </c>
      <c r="B1081" s="1067">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c r="A1082" s="1067">
        <v>23</v>
      </c>
      <c r="B1082" s="1067">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c r="A1083" s="1067">
        <v>24</v>
      </c>
      <c r="B1083" s="1067">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c r="A1084" s="1067">
        <v>25</v>
      </c>
      <c r="B1084" s="1067">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c r="A1085" s="1067">
        <v>26</v>
      </c>
      <c r="B1085" s="1067">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c r="A1086" s="1067">
        <v>27</v>
      </c>
      <c r="B1086" s="1067">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c r="A1087" s="1067">
        <v>28</v>
      </c>
      <c r="B1087" s="1067">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c r="A1088" s="1067">
        <v>29</v>
      </c>
      <c r="B1088" s="1067">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c r="A1089" s="1067">
        <v>30</v>
      </c>
      <c r="B1089" s="1067">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2" t="s">
        <v>479</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c r="A1093" s="1067">
        <v>1</v>
      </c>
      <c r="B1093" s="1067">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c r="A1094" s="1067">
        <v>2</v>
      </c>
      <c r="B1094" s="1067">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c r="A1095" s="1067">
        <v>3</v>
      </c>
      <c r="B1095" s="1067">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c r="A1096" s="1067">
        <v>4</v>
      </c>
      <c r="B1096" s="1067">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c r="A1097" s="1067">
        <v>5</v>
      </c>
      <c r="B1097" s="1067">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c r="A1098" s="1067">
        <v>6</v>
      </c>
      <c r="B1098" s="1067">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c r="A1099" s="1067">
        <v>7</v>
      </c>
      <c r="B1099" s="1067">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c r="A1100" s="1067">
        <v>8</v>
      </c>
      <c r="B1100" s="1067">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c r="A1101" s="1067">
        <v>9</v>
      </c>
      <c r="B1101" s="1067">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c r="A1102" s="1067">
        <v>10</v>
      </c>
      <c r="B1102" s="1067">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c r="A1103" s="1067">
        <v>11</v>
      </c>
      <c r="B1103" s="1067">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c r="A1104" s="1067">
        <v>12</v>
      </c>
      <c r="B1104" s="1067">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c r="A1105" s="1067">
        <v>13</v>
      </c>
      <c r="B1105" s="1067">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c r="A1106" s="1067">
        <v>14</v>
      </c>
      <c r="B1106" s="1067">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c r="A1107" s="1067">
        <v>15</v>
      </c>
      <c r="B1107" s="1067">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c r="A1108" s="1067">
        <v>16</v>
      </c>
      <c r="B1108" s="1067">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c r="A1109" s="1067">
        <v>17</v>
      </c>
      <c r="B1109" s="1067">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c r="A1110" s="1067">
        <v>18</v>
      </c>
      <c r="B1110" s="1067">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c r="A1111" s="1067">
        <v>19</v>
      </c>
      <c r="B1111" s="1067">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c r="A1112" s="1067">
        <v>20</v>
      </c>
      <c r="B1112" s="1067">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c r="A1113" s="1067">
        <v>21</v>
      </c>
      <c r="B1113" s="1067">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c r="A1114" s="1067">
        <v>22</v>
      </c>
      <c r="B1114" s="1067">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c r="A1115" s="1067">
        <v>23</v>
      </c>
      <c r="B1115" s="1067">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c r="A1116" s="1067">
        <v>24</v>
      </c>
      <c r="B1116" s="1067">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c r="A1117" s="1067">
        <v>25</v>
      </c>
      <c r="B1117" s="1067">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c r="A1118" s="1067">
        <v>26</v>
      </c>
      <c r="B1118" s="1067">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c r="A1119" s="1067">
        <v>27</v>
      </c>
      <c r="B1119" s="1067">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c r="A1120" s="1067">
        <v>28</v>
      </c>
      <c r="B1120" s="1067">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c r="A1121" s="1067">
        <v>29</v>
      </c>
      <c r="B1121" s="1067">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c r="A1122" s="1067">
        <v>30</v>
      </c>
      <c r="B1122" s="1067">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2" t="s">
        <v>479</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c r="A1126" s="1067">
        <v>1</v>
      </c>
      <c r="B1126" s="1067">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c r="A1127" s="1067">
        <v>2</v>
      </c>
      <c r="B1127" s="1067">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c r="A1128" s="1067">
        <v>3</v>
      </c>
      <c r="B1128" s="1067">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c r="A1129" s="1067">
        <v>4</v>
      </c>
      <c r="B1129" s="1067">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c r="A1130" s="1067">
        <v>5</v>
      </c>
      <c r="B1130" s="1067">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c r="A1131" s="1067">
        <v>6</v>
      </c>
      <c r="B1131" s="1067">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c r="A1132" s="1067">
        <v>7</v>
      </c>
      <c r="B1132" s="1067">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c r="A1133" s="1067">
        <v>8</v>
      </c>
      <c r="B1133" s="1067">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c r="A1134" s="1067">
        <v>9</v>
      </c>
      <c r="B1134" s="1067">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c r="A1135" s="1067">
        <v>10</v>
      </c>
      <c r="B1135" s="1067">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c r="A1136" s="1067">
        <v>11</v>
      </c>
      <c r="B1136" s="1067">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c r="A1137" s="1067">
        <v>12</v>
      </c>
      <c r="B1137" s="1067">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c r="A1138" s="1067">
        <v>13</v>
      </c>
      <c r="B1138" s="1067">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c r="A1139" s="1067">
        <v>14</v>
      </c>
      <c r="B1139" s="1067">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c r="A1140" s="1067">
        <v>15</v>
      </c>
      <c r="B1140" s="1067">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c r="A1141" s="1067">
        <v>16</v>
      </c>
      <c r="B1141" s="1067">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c r="A1142" s="1067">
        <v>17</v>
      </c>
      <c r="B1142" s="1067">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c r="A1143" s="1067">
        <v>18</v>
      </c>
      <c r="B1143" s="1067">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c r="A1144" s="1067">
        <v>19</v>
      </c>
      <c r="B1144" s="1067">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c r="A1145" s="1067">
        <v>20</v>
      </c>
      <c r="B1145" s="1067">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c r="A1146" s="1067">
        <v>21</v>
      </c>
      <c r="B1146" s="1067">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c r="A1147" s="1067">
        <v>22</v>
      </c>
      <c r="B1147" s="1067">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c r="A1148" s="1067">
        <v>23</v>
      </c>
      <c r="B1148" s="1067">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c r="A1149" s="1067">
        <v>24</v>
      </c>
      <c r="B1149" s="1067">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c r="A1150" s="1067">
        <v>25</v>
      </c>
      <c r="B1150" s="1067">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c r="A1151" s="1067">
        <v>26</v>
      </c>
      <c r="B1151" s="1067">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c r="A1152" s="1067">
        <v>27</v>
      </c>
      <c r="B1152" s="1067">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c r="A1153" s="1067">
        <v>28</v>
      </c>
      <c r="B1153" s="1067">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c r="A1154" s="1067">
        <v>29</v>
      </c>
      <c r="B1154" s="1067">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c r="A1155" s="1067">
        <v>30</v>
      </c>
      <c r="B1155" s="1067">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2" t="s">
        <v>479</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c r="A1159" s="1067">
        <v>1</v>
      </c>
      <c r="B1159" s="1067">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c r="A1160" s="1067">
        <v>2</v>
      </c>
      <c r="B1160" s="1067">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c r="A1161" s="1067">
        <v>3</v>
      </c>
      <c r="B1161" s="1067">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c r="A1162" s="1067">
        <v>4</v>
      </c>
      <c r="B1162" s="1067">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c r="A1163" s="1067">
        <v>5</v>
      </c>
      <c r="B1163" s="1067">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c r="A1164" s="1067">
        <v>6</v>
      </c>
      <c r="B1164" s="1067">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c r="A1165" s="1067">
        <v>7</v>
      </c>
      <c r="B1165" s="1067">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c r="A1166" s="1067">
        <v>8</v>
      </c>
      <c r="B1166" s="1067">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c r="A1167" s="1067">
        <v>9</v>
      </c>
      <c r="B1167" s="1067">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c r="A1168" s="1067">
        <v>10</v>
      </c>
      <c r="B1168" s="1067">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c r="A1169" s="1067">
        <v>11</v>
      </c>
      <c r="B1169" s="1067">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c r="A1170" s="1067">
        <v>12</v>
      </c>
      <c r="B1170" s="1067">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c r="A1171" s="1067">
        <v>13</v>
      </c>
      <c r="B1171" s="1067">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c r="A1172" s="1067">
        <v>14</v>
      </c>
      <c r="B1172" s="1067">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c r="A1173" s="1067">
        <v>15</v>
      </c>
      <c r="B1173" s="1067">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c r="A1174" s="1067">
        <v>16</v>
      </c>
      <c r="B1174" s="1067">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c r="A1175" s="1067">
        <v>17</v>
      </c>
      <c r="B1175" s="1067">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c r="A1176" s="1067">
        <v>18</v>
      </c>
      <c r="B1176" s="1067">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c r="A1177" s="1067">
        <v>19</v>
      </c>
      <c r="B1177" s="1067">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c r="A1178" s="1067">
        <v>20</v>
      </c>
      <c r="B1178" s="1067">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c r="A1179" s="1067">
        <v>21</v>
      </c>
      <c r="B1179" s="1067">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c r="A1180" s="1067">
        <v>22</v>
      </c>
      <c r="B1180" s="1067">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c r="A1181" s="1067">
        <v>23</v>
      </c>
      <c r="B1181" s="1067">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c r="A1182" s="1067">
        <v>24</v>
      </c>
      <c r="B1182" s="1067">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c r="A1183" s="1067">
        <v>25</v>
      </c>
      <c r="B1183" s="1067">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c r="A1184" s="1067">
        <v>26</v>
      </c>
      <c r="B1184" s="1067">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c r="A1185" s="1067">
        <v>27</v>
      </c>
      <c r="B1185" s="1067">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c r="A1186" s="1067">
        <v>28</v>
      </c>
      <c r="B1186" s="1067">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c r="A1187" s="1067">
        <v>29</v>
      </c>
      <c r="B1187" s="1067">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c r="A1188" s="1067">
        <v>30</v>
      </c>
      <c r="B1188" s="1067">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2" t="s">
        <v>479</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c r="A1192" s="1067">
        <v>1</v>
      </c>
      <c r="B1192" s="1067">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c r="A1193" s="1067">
        <v>2</v>
      </c>
      <c r="B1193" s="1067">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c r="A1194" s="1067">
        <v>3</v>
      </c>
      <c r="B1194" s="1067">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c r="A1195" s="1067">
        <v>4</v>
      </c>
      <c r="B1195" s="1067">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c r="A1196" s="1067">
        <v>5</v>
      </c>
      <c r="B1196" s="1067">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c r="A1197" s="1067">
        <v>6</v>
      </c>
      <c r="B1197" s="1067">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c r="A1198" s="1067">
        <v>7</v>
      </c>
      <c r="B1198" s="1067">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c r="A1199" s="1067">
        <v>8</v>
      </c>
      <c r="B1199" s="1067">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c r="A1200" s="1067">
        <v>9</v>
      </c>
      <c r="B1200" s="1067">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c r="A1201" s="1067">
        <v>10</v>
      </c>
      <c r="B1201" s="1067">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c r="A1202" s="1067">
        <v>11</v>
      </c>
      <c r="B1202" s="1067">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c r="A1203" s="1067">
        <v>12</v>
      </c>
      <c r="B1203" s="1067">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c r="A1204" s="1067">
        <v>13</v>
      </c>
      <c r="B1204" s="1067">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c r="A1205" s="1067">
        <v>14</v>
      </c>
      <c r="B1205" s="1067">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c r="A1206" s="1067">
        <v>15</v>
      </c>
      <c r="B1206" s="1067">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c r="A1207" s="1067">
        <v>16</v>
      </c>
      <c r="B1207" s="1067">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c r="A1208" s="1067">
        <v>17</v>
      </c>
      <c r="B1208" s="1067">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c r="A1209" s="1067">
        <v>18</v>
      </c>
      <c r="B1209" s="1067">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c r="A1210" s="1067">
        <v>19</v>
      </c>
      <c r="B1210" s="1067">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c r="A1211" s="1067">
        <v>20</v>
      </c>
      <c r="B1211" s="1067">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c r="A1212" s="1067">
        <v>21</v>
      </c>
      <c r="B1212" s="1067">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c r="A1213" s="1067">
        <v>22</v>
      </c>
      <c r="B1213" s="1067">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c r="A1214" s="1067">
        <v>23</v>
      </c>
      <c r="B1214" s="1067">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c r="A1215" s="1067">
        <v>24</v>
      </c>
      <c r="B1215" s="1067">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c r="A1216" s="1067">
        <v>25</v>
      </c>
      <c r="B1216" s="1067">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c r="A1217" s="1067">
        <v>26</v>
      </c>
      <c r="B1217" s="1067">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c r="A1218" s="1067">
        <v>27</v>
      </c>
      <c r="B1218" s="1067">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c r="A1219" s="1067">
        <v>28</v>
      </c>
      <c r="B1219" s="1067">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c r="A1220" s="1067">
        <v>29</v>
      </c>
      <c r="B1220" s="1067">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c r="A1221" s="1067">
        <v>30</v>
      </c>
      <c r="B1221" s="1067">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2" t="s">
        <v>479</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c r="A1225" s="1067">
        <v>1</v>
      </c>
      <c r="B1225" s="1067">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c r="A1226" s="1067">
        <v>2</v>
      </c>
      <c r="B1226" s="1067">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c r="A1227" s="1067">
        <v>3</v>
      </c>
      <c r="B1227" s="1067">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c r="A1228" s="1067">
        <v>4</v>
      </c>
      <c r="B1228" s="1067">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c r="A1229" s="1067">
        <v>5</v>
      </c>
      <c r="B1229" s="1067">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c r="A1230" s="1067">
        <v>6</v>
      </c>
      <c r="B1230" s="1067">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c r="A1231" s="1067">
        <v>7</v>
      </c>
      <c r="B1231" s="1067">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c r="A1232" s="1067">
        <v>8</v>
      </c>
      <c r="B1232" s="1067">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c r="A1233" s="1067">
        <v>9</v>
      </c>
      <c r="B1233" s="1067">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c r="A1234" s="1067">
        <v>10</v>
      </c>
      <c r="B1234" s="1067">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c r="A1235" s="1067">
        <v>11</v>
      </c>
      <c r="B1235" s="1067">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c r="A1236" s="1067">
        <v>12</v>
      </c>
      <c r="B1236" s="1067">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c r="A1237" s="1067">
        <v>13</v>
      </c>
      <c r="B1237" s="1067">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c r="A1238" s="1067">
        <v>14</v>
      </c>
      <c r="B1238" s="1067">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c r="A1239" s="1067">
        <v>15</v>
      </c>
      <c r="B1239" s="1067">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c r="A1240" s="1067">
        <v>16</v>
      </c>
      <c r="B1240" s="1067">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c r="A1241" s="1067">
        <v>17</v>
      </c>
      <c r="B1241" s="1067">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c r="A1242" s="1067">
        <v>18</v>
      </c>
      <c r="B1242" s="1067">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c r="A1243" s="1067">
        <v>19</v>
      </c>
      <c r="B1243" s="1067">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c r="A1244" s="1067">
        <v>20</v>
      </c>
      <c r="B1244" s="1067">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c r="A1245" s="1067">
        <v>21</v>
      </c>
      <c r="B1245" s="1067">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c r="A1246" s="1067">
        <v>22</v>
      </c>
      <c r="B1246" s="1067">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c r="A1247" s="1067">
        <v>23</v>
      </c>
      <c r="B1247" s="1067">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c r="A1248" s="1067">
        <v>24</v>
      </c>
      <c r="B1248" s="1067">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c r="A1249" s="1067">
        <v>25</v>
      </c>
      <c r="B1249" s="1067">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c r="A1250" s="1067">
        <v>26</v>
      </c>
      <c r="B1250" s="1067">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c r="A1251" s="1067">
        <v>27</v>
      </c>
      <c r="B1251" s="1067">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c r="A1252" s="1067">
        <v>28</v>
      </c>
      <c r="B1252" s="1067">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c r="A1253" s="1067">
        <v>29</v>
      </c>
      <c r="B1253" s="1067">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c r="A1254" s="1067">
        <v>30</v>
      </c>
      <c r="B1254" s="1067">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2" t="s">
        <v>479</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c r="A1258" s="1067">
        <v>1</v>
      </c>
      <c r="B1258" s="1067">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c r="A1259" s="1067">
        <v>2</v>
      </c>
      <c r="B1259" s="1067">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c r="A1260" s="1067">
        <v>3</v>
      </c>
      <c r="B1260" s="1067">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c r="A1261" s="1067">
        <v>4</v>
      </c>
      <c r="B1261" s="1067">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c r="A1262" s="1067">
        <v>5</v>
      </c>
      <c r="B1262" s="1067">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c r="A1263" s="1067">
        <v>6</v>
      </c>
      <c r="B1263" s="1067">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c r="A1264" s="1067">
        <v>7</v>
      </c>
      <c r="B1264" s="1067">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c r="A1265" s="1067">
        <v>8</v>
      </c>
      <c r="B1265" s="1067">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c r="A1266" s="1067">
        <v>9</v>
      </c>
      <c r="B1266" s="1067">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c r="A1267" s="1067">
        <v>10</v>
      </c>
      <c r="B1267" s="1067">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c r="A1268" s="1067">
        <v>11</v>
      </c>
      <c r="B1268" s="1067">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c r="A1269" s="1067">
        <v>12</v>
      </c>
      <c r="B1269" s="1067">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c r="A1270" s="1067">
        <v>13</v>
      </c>
      <c r="B1270" s="1067">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c r="A1271" s="1067">
        <v>14</v>
      </c>
      <c r="B1271" s="1067">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c r="A1272" s="1067">
        <v>15</v>
      </c>
      <c r="B1272" s="1067">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c r="A1273" s="1067">
        <v>16</v>
      </c>
      <c r="B1273" s="1067">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c r="A1274" s="1067">
        <v>17</v>
      </c>
      <c r="B1274" s="1067">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c r="A1275" s="1067">
        <v>18</v>
      </c>
      <c r="B1275" s="1067">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c r="A1276" s="1067">
        <v>19</v>
      </c>
      <c r="B1276" s="1067">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c r="A1277" s="1067">
        <v>20</v>
      </c>
      <c r="B1277" s="1067">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c r="A1278" s="1067">
        <v>21</v>
      </c>
      <c r="B1278" s="1067">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c r="A1279" s="1067">
        <v>22</v>
      </c>
      <c r="B1279" s="1067">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c r="A1280" s="1067">
        <v>23</v>
      </c>
      <c r="B1280" s="1067">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c r="A1281" s="1067">
        <v>24</v>
      </c>
      <c r="B1281" s="1067">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c r="A1282" s="1067">
        <v>25</v>
      </c>
      <c r="B1282" s="1067">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c r="A1283" s="1067">
        <v>26</v>
      </c>
      <c r="B1283" s="1067">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c r="A1284" s="1067">
        <v>27</v>
      </c>
      <c r="B1284" s="1067">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c r="A1285" s="1067">
        <v>28</v>
      </c>
      <c r="B1285" s="1067">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c r="A1286" s="1067">
        <v>29</v>
      </c>
      <c r="B1286" s="1067">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c r="A1287" s="1067">
        <v>30</v>
      </c>
      <c r="B1287" s="1067">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2" t="s">
        <v>479</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c r="A1291" s="1067">
        <v>1</v>
      </c>
      <c r="B1291" s="1067">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c r="A1292" s="1067">
        <v>2</v>
      </c>
      <c r="B1292" s="1067">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c r="A1293" s="1067">
        <v>3</v>
      </c>
      <c r="B1293" s="1067">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c r="A1294" s="1067">
        <v>4</v>
      </c>
      <c r="B1294" s="1067">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c r="A1295" s="1067">
        <v>5</v>
      </c>
      <c r="B1295" s="1067">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c r="A1296" s="1067">
        <v>6</v>
      </c>
      <c r="B1296" s="1067">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c r="A1297" s="1067">
        <v>7</v>
      </c>
      <c r="B1297" s="1067">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c r="A1298" s="1067">
        <v>8</v>
      </c>
      <c r="B1298" s="1067">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c r="A1299" s="1067">
        <v>9</v>
      </c>
      <c r="B1299" s="1067">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c r="A1300" s="1067">
        <v>10</v>
      </c>
      <c r="B1300" s="1067">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c r="A1301" s="1067">
        <v>11</v>
      </c>
      <c r="B1301" s="1067">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c r="A1302" s="1067">
        <v>12</v>
      </c>
      <c r="B1302" s="1067">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c r="A1303" s="1067">
        <v>13</v>
      </c>
      <c r="B1303" s="1067">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c r="A1304" s="1067">
        <v>14</v>
      </c>
      <c r="B1304" s="1067">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c r="A1305" s="1067">
        <v>15</v>
      </c>
      <c r="B1305" s="1067">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c r="A1306" s="1067">
        <v>16</v>
      </c>
      <c r="B1306" s="1067">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c r="A1307" s="1067">
        <v>17</v>
      </c>
      <c r="B1307" s="1067">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c r="A1308" s="1067">
        <v>18</v>
      </c>
      <c r="B1308" s="1067">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c r="A1309" s="1067">
        <v>19</v>
      </c>
      <c r="B1309" s="1067">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c r="A1310" s="1067">
        <v>20</v>
      </c>
      <c r="B1310" s="1067">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c r="A1311" s="1067">
        <v>21</v>
      </c>
      <c r="B1311" s="1067">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c r="A1312" s="1067">
        <v>22</v>
      </c>
      <c r="B1312" s="1067">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c r="A1313" s="1067">
        <v>23</v>
      </c>
      <c r="B1313" s="1067">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c r="A1314" s="1067">
        <v>24</v>
      </c>
      <c r="B1314" s="1067">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c r="A1315" s="1067">
        <v>25</v>
      </c>
      <c r="B1315" s="1067">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c r="A1316" s="1067">
        <v>26</v>
      </c>
      <c r="B1316" s="1067">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c r="A1317" s="1067">
        <v>27</v>
      </c>
      <c r="B1317" s="1067">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c r="A1318" s="1067">
        <v>28</v>
      </c>
      <c r="B1318" s="1067">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c r="A1319" s="1067">
        <v>29</v>
      </c>
      <c r="B1319" s="1067">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c r="A1320" s="1067">
        <v>30</v>
      </c>
      <c r="B1320" s="1067">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2018-06-04T06:04:58Z</cp:lastPrinted>
  <dcterms:created xsi:type="dcterms:W3CDTF">2012-03-13T00:50:25Z</dcterms:created>
  <dcterms:modified xsi:type="dcterms:W3CDTF">2018-07-10T14:24:49Z</dcterms:modified>
</cp:coreProperties>
</file>