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<sst xmlns="http://schemas.openxmlformats.org/spreadsheetml/2006/main" count="2785" uniqueCount="603">
  <si>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</si>
  <si>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</si>
  <si>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</si>
  <si>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</si>
  <si>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</si>
  <si>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</si>
  <si>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</si>
  <si>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</si>
  <si>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</si>
  <si>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</si>
  <si>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</si>
  <si>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</si>
  <si>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</si>
  <si>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</si>
  <si>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</si>
  <si>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</si>
  <si>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</si>
  <si>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</si>
  <si>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</si>
  <si>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</si>
  <si>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</si>
  <si>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</si>
  <si>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</si>
  <si>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</si>
  <si>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</si>
  <si>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</si>
  <si>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</si>
  <si>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</si>
  <si>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</si>
  <si>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</si>
  <si>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</si>
  <si>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</si>
  <si>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</si>
  <si>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</si>
  <si>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</si>
  <si>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</si>
  <si>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</si>
  <si>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</si>
  <si>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</si>
  <si>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</si>
  <si>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</si>
  <si>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</si>
  <si>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</si>
  <si>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</si>
  <si>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</si>
  <si>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</si>
  <si>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</si>
  <si>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</si>
  <si>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</si>
  <si>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</si>
  <si>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</si>
  <si>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</si>
  <si>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</si>
  <si>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</si>
  <si>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</si>
  <si>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</si>
  <si>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</si>
  <si>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</si>
  <si>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</si>
  <si>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</si>
  <si>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</si>
  <si>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</si>
  <si>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</si>
  <si>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</si>
  <si>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</si>
  <si>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</si>
  <si>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</si>
  <si>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</si>
  <si>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</si>
  <si>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</si>
  <si>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</si>
  <si>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</si>
  <si>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</si>
  <si>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</si>
  <si>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</si>
  <si>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</si>
  <si>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</si>
  <si>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</si>
  <si>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</si>
  <si>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</si>
  <si>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</si>
  <si>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</si>
  <si>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</si>
  <si>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</si>
  <si>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</si>
  <si>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</si>
  <si>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</si>
  <si>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</si>
  <si>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</si>
  <si>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</si>
  <si>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</si>
  <si>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</si>
  <si>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</si>
  <si>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</si>
  <si>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</si>
  <si>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</si>
  <si>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</si>
  <si>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</si>
  <si>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</si>
  <si>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</si>
  <si>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</si>
  <si>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</si>
  <si>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</si>
  <si>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</si>
  <si>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</si>
  <si>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</si>
  <si>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</si>
  <si>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</si>
  <si>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</si>
  <si>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</si>
  <si>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</si>
  <si>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</si>
  <si>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</si>
  <si>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</si>
  <si>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</si>
  <si>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</si>
  <si>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</si>
  <si>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</si>
  <si>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</si>
  <si>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</si>
  <si>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</si>
  <si>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</si>
  <si>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</si>
  <si>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</si>
  <si>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</si>
  <si>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</si>
  <si>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</si>
  <si>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</si>
  <si>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</si>
  <si>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</si>
  <si>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</si>
  <si>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</si>
  <si>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</si>
  <si>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</si>
  <si>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</si>
  <si>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</si>
  <si>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</si>
  <si>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</si>
  <si>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</si>
  <si>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</si>
  <si>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</si>
  <si>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</si>
  <si>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</si>
  <si>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</si>
  <si>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</si>
  <si>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</si>
  <si>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</si>
  <si>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</si>
  <si>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</si>
  <si>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</si>
  <si>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</si>
  <si>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</si>
  <si>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</si>
  <si>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</si>
  <si>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</si>
  <si>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</si>
  <si>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</si>
  <si>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</si>
  <si>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</si>
  <si>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</si>
  <si>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</si>
  <si>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</si>
  <si>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</si>
  <si>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</si>
  <si>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</si>
  <si>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</si>
  <si>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</si>
  <si>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</si>
  <si>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</si>
  <si>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</si>
  <si>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</si>
  <si>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</si>
  <si>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</si>
  <si>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</si>
  <si>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</si>
  <si>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</si>
  <si>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</si>
  <si>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</si>
  <si>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</si>
  <si>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</si>
  <si>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</si>
  <si>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</si>
  <si>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</si>
  <si>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</si>
  <si>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</si>
  <si>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</si>
  <si>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</si>
  <si>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</si>
  <si>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</si>
  <si>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</si>
  <si>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</si>
  <si>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</si>
  <si>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</si>
  <si>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</si>
  <si>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</si>
  <si>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</si>
  <si>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</si>
  <si>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</si>
  <si>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</si>
  <si>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</si>
  <si>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</si>
  <si>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</si>
  <si>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</si>
  <si>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</si>
  <si>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</si>
  <si>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</si>
  <si>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</si>
  <si>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</si>
  <si>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</si>
  <si>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</si>
  <si>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</si>
  <si>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</si>
  <si>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</si>
  <si>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</si>
  <si>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</si>
  <si>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</si>
  <si>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</si>
  <si>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</si>
  <si>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</si>
  <si>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</si>
  <si>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</si>
  <si>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</si>
  <si>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</si>
  <si>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</si>
  <si>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</si>
  <si>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</si>
  <si>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</si>
  <si>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</si>
  <si>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</si>
  <si>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</si>
  <si>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</si>
  <si>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</si>
  <si>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</si>
  <si>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</si>
  <si>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</si>
  <si>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</si>
  <si>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</si>
  <si>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</si>
  <si>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</si>
  <si>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</si>
  <si>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</si>
  <si>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</si>
  <si>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</si>
  <si>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</si>
  <si>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</si>
  <si>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</si>
  <si>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</si>
  <si>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</si>
  <si>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</si>
  <si>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</si>
  <si>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</si>
  <si>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</si>
  <si>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</si>
  <si>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</si>
  <si>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</si>
  <si>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</si>
  <si>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</si>
  <si>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</si>
  <si>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</si>
  <si>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</si>
  <si>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</si>
  <si>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</si>
  <si>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</si>
  <si>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</si>
  <si>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</si>
  <si>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</si>
  <si>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</si>
  <si>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</si>
  <si>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</si>
  <si>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</si>
  <si>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</si>
  <si>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</si>
  <si>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</si>
  <si>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</si>
  <si>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</si>
  <si>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</si>
  <si>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</si>
  <si>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</si>
  <si>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</si>
  <si>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</si>
  <si>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</si>
  <si>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</si>
  <si>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</si>
  <si>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</si>
  <si>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</si>
  <si>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</si>
  <si>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</si>
  <si>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</si>
  <si>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</si>
  <si>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</si>
  <si>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</si>
  <si>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</si>
  <si>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</si>
  <si>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</si>
  <si>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</si>
  <si>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</si>
  <si>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</si>
  <si>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</si>
  <si>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</si>
  <si>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</si>
  <si>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</si>
  <si>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</si>
  <si>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</si>
  <si>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</si>
  <si>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</si>
  <si>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</si>
  <si>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</si>
  <si>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</si>
  <si>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</si>
  <si>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</si>
  <si>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</si>
  <si>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</si>
  <si>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</si>
  <si>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</si>
  <si>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</si>
  <si>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</si>
  <si>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</si>
  <si>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</si>
  <si>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</si>
  <si>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</si>
  <si>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</si>
  <si>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</si>
  <si>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</si>
  <si>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</si>
  <si>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</si>
  <si>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</si>
  <si>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</si>
  <si>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</si>
  <si>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</si>
  <si>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</si>
  <si>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</si>
  <si>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</si>
  <si>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</si>
  <si>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</si>
  <si>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</si>
  <si>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</si>
  <si>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</si>
  <si>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</si>
  <si>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</si>
  <si>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</si>
  <si>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</si>
  <si>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</si>
  <si>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</si>
  <si>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</si>
  <si>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</si>
  <si>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</si>
  <si>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</si>
  <si>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</si>
  <si>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</si>
  <si>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</si>
  <si>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</si>
  <si>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</si>
  <si>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</si>
  <si>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</si>
  <si>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</si>
  <si>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</si>
  <si>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</si>
  <si>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</si>
  <si>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</si>
  <si>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</si>
  <si>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</si>
  <si>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</si>
  <si>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</si>
  <si>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</si>
  <si>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</si>
  <si>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</si>
  <si>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</si>
  <si>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</si>
  <si>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</si>
  <si>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</si>
  <si>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</si>
  <si>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</si>
  <si>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</si>
  <si>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</si>
  <si>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</si>
  <si>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</si>
  <si>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</si>
  <si>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</si>
  <si>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</si>
  <si>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</si>
  <si>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</si>
  <si>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</si>
  <si>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</si>
  <si>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</si>
  <si>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</si>
  <si>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</si>
  <si>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</si>
  <si>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</si>
  <si>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</si>
  <si>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</si>
  <si>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</si>
  <si>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</si>
  <si>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</si>
  <si>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</si>
  <si>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</si>
  <si>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</si>
  <si>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</si>
  <si>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</si>
  <si>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</si>
  <si>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</si>
  <si>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</si>
  <si>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</si>
  <si>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</si>
  <si>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</si>
  <si>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</si>
  <si>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</si>
  <si>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</si>
  <si>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</si>
  <si>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</si>
  <si>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</si>
  <si>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</si>
  <si>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</si>
  <si>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</si>
  <si>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</si>
  <si>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</si>
  <si>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</si>
  <si>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</si>
  <si>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</si>
  <si>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</si>
  <si>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</si>
  <si>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</si>
  <si>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</si>
  <si>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</si>
  <si>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</si>
  <si>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</si>
  <si>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</si>
  <si>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</si>
  <si>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</si>
  <si>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</si>
  <si>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</si>
  <si>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</si>
  <si>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</si>
  <si>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</si>
  <si>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</si>
  <si>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</si>
  <si>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</si>
  <si>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</si>
  <si>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</si>
  <si>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</si>
  <si>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</si>
  <si>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</si>
  <si>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</si>
  <si>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</si>
  <si>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</si>
  <si>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</si>
  <si>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</si>
  <si>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</si>
  <si>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</si>
  <si>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</si>
  <si>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</si>
  <si>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</si>
  <si>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</si>
  <si>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</si>
  <si>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</si>
  <si>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</si>
  <si>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</si>
  <si>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</si>
  <si>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</si>
  <si>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</si>
  <si>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</si>
  <si>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</si>
  <si>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</si>
  <si>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</si>
  <si>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</si>
  <si>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</si>
  <si>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</si>
  <si>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</si>
  <si>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</si>
  <si>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</si>
  <si>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</si>
  <si>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</si>
  <si>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</si>
  <si>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</si>
  <si>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</si>
  <si>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</si>
  <si>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</si>
  <si>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</si>
  <si>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</si>
  <si>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</si>
  <si>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</si>
  <si>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</si>
  <si>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</si>
  <si>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</si>
  <si>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</si>
  <si>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</si>
  <si>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</si>
  <si>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</si>
  <si>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</si>
  <si>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</si>
  <si>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</si>
  <si>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</si>
  <si>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</si>
  <si>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</si>
  <si>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</si>
  <si>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</si>
  <si>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</si>
  <si>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</si>
  <si>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</si>
  <si>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</si>
  <si>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</si>
  <si>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</si>
  <si>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</si>
  <si>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</si>
  <si>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</si>
  <si>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</si>
  <si>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</si>
  <si>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</si>
  <si>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</si>
  <si>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</si>
  <si>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</si>
  <si>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</si>
  <si>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</si>
  <si>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</si>
  <si>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</si>
  <si>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</si>
  <si>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</si>
  <si>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</si>
  <si>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</si>
  <si>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</si>
  <si>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</si>
  <si>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</si>
  <si>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</si>
  <si>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</si>
  <si>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</si>
  <si>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</si>
  <si>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</si>
  <si>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</si>
  <si>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</si>
  <si>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</si>
  <si>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</si>
  <si>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</si>
  <si>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</si>
  <si>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</si>
  <si>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</si>
  <si>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</si>
  <si>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</si>
  <si>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</si>
  <si>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</si>
  <si>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</si>
  <si>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</si>
  <si>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</si>
  <si>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</si>
  <si>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</si>
  <si>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</si>
  <si>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</si>
  <si>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</si>
  <si>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</si>
  <si>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</si>
  <si>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</si>
  <si>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国連人権条約体対日理解促進プログラム関連経費</t>
    <rPh sb="0" eb="2">
      <t>コクレン</t>
    </rPh>
    <rPh sb="2" eb="4">
      <t>ジンケン</t>
    </rPh>
    <rPh sb="4" eb="6">
      <t>ジョウヤク</t>
    </rPh>
    <rPh sb="6" eb="7">
      <t>タイ</t>
    </rPh>
    <rPh sb="7" eb="9">
      <t>タイニチ</t>
    </rPh>
    <rPh sb="9" eb="11">
      <t>リカイ</t>
    </rPh>
    <rPh sb="11" eb="13">
      <t>ソクシン</t>
    </rPh>
    <rPh sb="18" eb="20">
      <t>カンレン</t>
    </rPh>
    <rPh sb="20" eb="22">
      <t>ケイヒ</t>
    </rPh>
    <phoneticPr fontId="5"/>
  </si>
  <si>
    <t>外務省</t>
  </si>
  <si>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</si>
  <si>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</si>
  <si>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室長　北郷　恭子</t>
    <rPh sb="0" eb="2">
      <t>シツチョウ</t>
    </rPh>
    <rPh sb="3" eb="5">
      <t>ホクゴウ</t>
    </rPh>
    <rPh sb="6" eb="8">
      <t>キョウコ</t>
    </rPh>
    <phoneticPr fontId="5"/>
  </si>
  <si>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</si>
  <si>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「日本再興戦略」改定2014</t>
    <rPh sb="1" eb="3">
      <t>ニホン</t>
    </rPh>
    <rPh sb="3" eb="5">
      <t>サイコウ</t>
    </rPh>
    <rPh sb="5" eb="7">
      <t>センリャク</t>
    </rPh>
    <rPh sb="8" eb="10">
      <t>カイテイ</t>
    </rPh>
    <phoneticPr fontId="5"/>
  </si>
  <si>
    <t>○</t>
  </si>
  <si>
    <t>招へい費</t>
    <rPh sb="0" eb="1">
      <t>ショウ</t>
    </rPh>
    <rPh sb="3" eb="4">
      <t>ヒ</t>
    </rPh>
    <phoneticPr fontId="5"/>
  </si>
  <si>
    <t>招聘を通じた対日理解の促進</t>
    <rPh sb="0" eb="2">
      <t>ショウヘイ</t>
    </rPh>
    <rPh sb="3" eb="4">
      <t>ツウ</t>
    </rPh>
    <rPh sb="6" eb="8">
      <t>タイニチ</t>
    </rPh>
    <rPh sb="8" eb="10">
      <t>リカイ</t>
    </rPh>
    <rPh sb="11" eb="13">
      <t>ソクシン</t>
    </rPh>
    <phoneticPr fontId="5"/>
  </si>
  <si>
    <t>招へい者数</t>
    <rPh sb="0" eb="1">
      <t>ショウ</t>
    </rPh>
    <rPh sb="3" eb="4">
      <t>シャ</t>
    </rPh>
    <rPh sb="4" eb="5">
      <t>スウ</t>
    </rPh>
    <phoneticPr fontId="5"/>
  </si>
  <si>
    <t>事業実施回数</t>
    <rPh sb="0" eb="2">
      <t>ジギョウ</t>
    </rPh>
    <rPh sb="2" eb="4">
      <t>ジッシ</t>
    </rPh>
    <rPh sb="4" eb="6">
      <t>カイスウ</t>
    </rPh>
    <phoneticPr fontId="5"/>
  </si>
  <si>
    <t>事業経費／招へい者数　　　　　　　　　　　　　　</t>
    <rPh sb="0" eb="2">
      <t>ジギョウ</t>
    </rPh>
    <rPh sb="2" eb="4">
      <t>ケイヒ</t>
    </rPh>
    <rPh sb="5" eb="6">
      <t>ショウ</t>
    </rPh>
    <rPh sb="8" eb="9">
      <t>シャ</t>
    </rPh>
    <rPh sb="9" eb="10">
      <t>スウ</t>
    </rPh>
    <phoneticPr fontId="5"/>
  </si>
  <si>
    <t>千円</t>
    <rPh sb="0" eb="2">
      <t>センエン</t>
    </rPh>
    <phoneticPr fontId="5"/>
  </si>
  <si>
    <t>千円/人</t>
    <rPh sb="0" eb="2">
      <t>センエン</t>
    </rPh>
    <rPh sb="3" eb="4">
      <t>ニン</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</si>
  <si>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</si>
  <si>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</si>
  <si>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招へい者数</t>
    <rPh sb="0" eb="1">
      <t>ショウ</t>
    </rPh>
    <rPh sb="3" eb="4">
      <t>シャ</t>
    </rPh>
    <rPh sb="4" eb="5">
      <t>スウ</t>
    </rPh>
    <phoneticPr fontId="5"/>
  </si>
  <si>
    <t>人</t>
    <rPh sb="0" eb="1">
      <t>ニン</t>
    </rPh>
    <phoneticPr fontId="5"/>
  </si>
  <si>
    <t>人権分野における理解の促進</t>
    <rPh sb="0" eb="2">
      <t>ジンケン</t>
    </rPh>
    <rPh sb="11" eb="13">
      <t>ソクシン</t>
    </rPh>
    <phoneticPr fontId="5"/>
  </si>
  <si>
    <t>・各招へい者の人権分野における我が国の取組に対する理解を深める。
・我が国における国際的な人権分野の重要課題等への国民の理解を促進する。</t>
    <rPh sb="7" eb="9">
      <t>ジンケン</t>
    </rPh>
    <rPh sb="28" eb="29">
      <t>フカ</t>
    </rPh>
    <rPh sb="54" eb="55">
      <t>トウ</t>
    </rPh>
    <rPh sb="57" eb="59">
      <t>コクミン</t>
    </rPh>
    <phoneticPr fontId="5"/>
  </si>
  <si>
    <t>・各招へい者の人権分野における我が国の取組に対する理解を深める。
・我が国における国際的な人権分野の重要課題等への国民の理解を促進する。</t>
    <rPh sb="54" eb="55">
      <t>トウ</t>
    </rPh>
    <rPh sb="57" eb="59">
      <t>コクミン</t>
    </rPh>
    <phoneticPr fontId="5"/>
  </si>
  <si>
    <t>-</t>
    <phoneticPr fontId="5"/>
  </si>
  <si>
    <t>3，516/3</t>
    <phoneticPr fontId="5"/>
  </si>
  <si>
    <t>6，188/3</t>
    <phoneticPr fontId="5"/>
  </si>
  <si>
    <t>無</t>
  </si>
  <si>
    <t>一般競争入札により，業者を選定した。</t>
    <rPh sb="0" eb="2">
      <t>イッパン</t>
    </rPh>
    <rPh sb="2" eb="4">
      <t>キョウソウ</t>
    </rPh>
    <rPh sb="4" eb="6">
      <t>ニュウサツ</t>
    </rPh>
    <rPh sb="10" eb="12">
      <t>ギョウシャ</t>
    </rPh>
    <rPh sb="13" eb="15">
      <t>センテイ</t>
    </rPh>
    <phoneticPr fontId="5"/>
  </si>
  <si>
    <t>親日派・知日派の拡大については緊急度が高い。</t>
    <rPh sb="0" eb="3">
      <t>シンニチハ</t>
    </rPh>
    <rPh sb="4" eb="7">
      <t>チニチハ</t>
    </rPh>
    <rPh sb="8" eb="10">
      <t>カクダイ</t>
    </rPh>
    <rPh sb="15" eb="17">
      <t>キンキュウ</t>
    </rPh>
    <rPh sb="17" eb="18">
      <t>ド</t>
    </rPh>
    <rPh sb="19" eb="20">
      <t>タカ</t>
    </rPh>
    <phoneticPr fontId="5"/>
  </si>
  <si>
    <t>親日派・知日派の拡大については緊急度が高い事業である。</t>
    <rPh sb="0" eb="3">
      <t>シンニチハ</t>
    </rPh>
    <rPh sb="4" eb="7">
      <t>チニチハ</t>
    </rPh>
    <rPh sb="8" eb="10">
      <t>カクダイ</t>
    </rPh>
    <rPh sb="15" eb="18">
      <t>キンキュウド</t>
    </rPh>
    <rPh sb="19" eb="20">
      <t>タカ</t>
    </rPh>
    <rPh sb="21" eb="23">
      <t>ジギョウ</t>
    </rPh>
    <phoneticPr fontId="5"/>
  </si>
  <si>
    <t>滞在費</t>
    <rPh sb="0" eb="3">
      <t>タイザイヒ</t>
    </rPh>
    <phoneticPr fontId="5"/>
  </si>
  <si>
    <t>国内交通費，食費，宿泊費</t>
    <rPh sb="0" eb="2">
      <t>コクナイ</t>
    </rPh>
    <rPh sb="2" eb="5">
      <t>コウツウヒ</t>
    </rPh>
    <rPh sb="6" eb="8">
      <t>ショクヒ</t>
    </rPh>
    <rPh sb="9" eb="12">
      <t>シュクハクヒ</t>
    </rPh>
    <phoneticPr fontId="5"/>
  </si>
  <si>
    <t>旅費</t>
    <rPh sb="0" eb="2">
      <t>リョヒ</t>
    </rPh>
    <phoneticPr fontId="5"/>
  </si>
  <si>
    <t>国際線　航空賃</t>
    <rPh sb="0" eb="3">
      <t>コクサイセン</t>
    </rPh>
    <rPh sb="4" eb="6">
      <t>コウクウ</t>
    </rPh>
    <rPh sb="6" eb="7">
      <t>チン</t>
    </rPh>
    <phoneticPr fontId="5"/>
  </si>
  <si>
    <t>招へい者接遇業務委嘱</t>
    <rPh sb="0" eb="1">
      <t>ショウ</t>
    </rPh>
    <rPh sb="3" eb="4">
      <t>シャ</t>
    </rPh>
    <rPh sb="4" eb="6">
      <t>セツグウ</t>
    </rPh>
    <rPh sb="6" eb="8">
      <t>ギョウム</t>
    </rPh>
    <rPh sb="8" eb="10">
      <t>イショク</t>
    </rPh>
    <phoneticPr fontId="5"/>
  </si>
  <si>
    <t>招へい者　居住国
（ペルー）
海外旅行業者</t>
    <rPh sb="0" eb="1">
      <t>ショウ</t>
    </rPh>
    <rPh sb="3" eb="4">
      <t>シャ</t>
    </rPh>
    <rPh sb="5" eb="8">
      <t>キョジュウコク</t>
    </rPh>
    <rPh sb="15" eb="17">
      <t>カイガイ</t>
    </rPh>
    <rPh sb="17" eb="19">
      <t>リョコウ</t>
    </rPh>
    <rPh sb="19" eb="21">
      <t>ギョウシャ</t>
    </rPh>
    <phoneticPr fontId="5"/>
  </si>
  <si>
    <t>招へい者　居住国
（エジプト）
海外旅行業者</t>
    <rPh sb="0" eb="1">
      <t>ショウ</t>
    </rPh>
    <rPh sb="3" eb="4">
      <t>シャ</t>
    </rPh>
    <rPh sb="5" eb="8">
      <t>キョジュウコク</t>
    </rPh>
    <rPh sb="16" eb="18">
      <t>カイガイ</t>
    </rPh>
    <rPh sb="18" eb="20">
      <t>リョコウ</t>
    </rPh>
    <rPh sb="20" eb="22">
      <t>ギョウシャ</t>
    </rPh>
    <phoneticPr fontId="5"/>
  </si>
  <si>
    <t>招へい者　居住国
（フィリピン）
海外旅行業者</t>
    <rPh sb="0" eb="1">
      <t>ショウ</t>
    </rPh>
    <rPh sb="3" eb="4">
      <t>シャ</t>
    </rPh>
    <rPh sb="5" eb="8">
      <t>キョジュウコク</t>
    </rPh>
    <rPh sb="17" eb="19">
      <t>カイガイ</t>
    </rPh>
    <rPh sb="19" eb="21">
      <t>リョコウ</t>
    </rPh>
    <rPh sb="21" eb="23">
      <t>ギョウシャ</t>
    </rPh>
    <phoneticPr fontId="5"/>
  </si>
  <si>
    <t>一般社団法人国際交流サービス協会</t>
    <rPh sb="0" eb="2">
      <t>イッパン</t>
    </rPh>
    <rPh sb="2" eb="4">
      <t>シャダン</t>
    </rPh>
    <rPh sb="4" eb="6">
      <t>ホウジン</t>
    </rPh>
    <rPh sb="6" eb="8">
      <t>コクサイ</t>
    </rPh>
    <rPh sb="8" eb="10">
      <t>コウリュウ</t>
    </rPh>
    <rPh sb="14" eb="16">
      <t>キョウカイ</t>
    </rPh>
    <phoneticPr fontId="5"/>
  </si>
  <si>
    <t>-</t>
    <phoneticPr fontId="5"/>
  </si>
  <si>
    <t>A.一般社団法人国際交流サービス協会</t>
    <phoneticPr fontId="5"/>
  </si>
  <si>
    <t>B.招へい者　居住国（ペルー）海外旅行業者</t>
    <phoneticPr fontId="5"/>
  </si>
  <si>
    <t>　女子差別撤廃委員会等国連人権条約体の委員を訪日招へいし，人権分野における我が国の取組に対する理解を増進し，また国際的な人権分野の重要課題に対する国内での理解を促進する。</t>
  </si>
  <si>
    <t>　国連人権条約体の委員を招へいし，政府関係者等との面談を通じて人権分野等における我が国の取組への理解増進を図ると共に，委員による大学での講演等を通じて，我が国における国際的な人権分野の重要課題等に対する国民の理解を促進する。</t>
  </si>
  <si>
    <t>国連の人権条約体の委員を招へいし，我が国の取組を共有し，また，国際的な人権分野における取組についての国民の理解を促進することで，女性の権利の保護・促進に向けた国際的な連携・協力を促進する。</t>
  </si>
  <si>
    <t>親日派・知日派の拡大については緊急度が高く，政府以外には実施困難な事業である。</t>
  </si>
  <si>
    <t>他国審査において，日本に不利な結果とならないよう，招聘された委員が適切に対処するなど具体的な成果が出ている。</t>
  </si>
  <si>
    <t>経歴や委員会における影響力などを踏まえて被招聘者を選定し，また，効率的に活動を進めるために最適な人数とした。</t>
  </si>
  <si>
    <t>外務省調べ。</t>
  </si>
  <si>
    <t>日本の人権分野での取組の共有，日本の文化についての理解促進，国際社会での人権についての取組の日本国内での共有という目的を達成するのに真に必要な事業に絞って効率的に事業を実施した。</t>
  </si>
  <si>
    <t>不要な事業，過剰な接遇はしておらず，単位あたりコストは妥当。</t>
  </si>
  <si>
    <t>‐</t>
  </si>
  <si>
    <t>第一回目の事業実施であり，今次成果を踏まえ，更なるコスト削減や効率化に努めたい。</t>
  </si>
  <si>
    <t>スケジュールの順調な進行ととテイラーメイドな接遇との調整に困難が生じた場面があったことから，被招聘者との間で事前に良く意思疎通を図り，サプライズが無いようにしていきたい。</t>
  </si>
  <si>
    <t>第一回目の事業実施であり，委員の体調･意向により，当日に計画の修正を余儀なくされることもあった。他方で，訪問日程については本件事業の目的を達成するに十分な充実した内容であった（国内の取組の視察，政府関係者，NPO等との意見交換，招聘した委員による国内アウトリーチ活動等）。また，今次訪日後に行われたCEDAWの会議での対応などの面で具体的な成果が見られたことから，本件招聘事業の効果は高く，継続していくことが重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</si>
</sst>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190500</xdr:colOff>
      <xdr:row>745</xdr:row>
      <xdr:rowOff>36108</xdr:rowOff>
    </xdr:from>
    <xdr:to>
      <xdr:col>12</xdr:col>
      <xdr:colOff>191540</xdr:colOff>
      <xdr:row>748</xdr:row>
      <xdr:rowOff>54432</xdr:rowOff>
    </xdr:to>
    <xdr:cxnSp macro="">
      <xdr:nvCxnSpPr>
        <xdr:cNvPr id="2" name="直線矢印コネクタ 1"/>
        <xdr:cNvCxnSpPr/>
      </xdr:nvCxnSpPr>
      <xdr:spPr bwMode="auto">
        <a:xfrm flipH="1">
          <a:off x="2639786" y="40258822"/>
          <a:ext cx="1040" cy="10796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188493</xdr:colOff>
      <xdr:row>748</xdr:row>
      <xdr:rowOff>48021</xdr:rowOff>
    </xdr:from>
    <xdr:to>
      <xdr:col>16</xdr:col>
      <xdr:colOff>83304</xdr:colOff>
      <xdr:row>753</xdr:row>
      <xdr:rowOff>229113</xdr:rowOff>
    </xdr:to>
    <xdr:grpSp>
      <xdr:nvGrpSpPr>
        <xdr:cNvPr id="3" name="グループ化 53"/>
        <xdr:cNvGrpSpPr>
          <a:grpSpLocks/>
        </xdr:cNvGrpSpPr>
      </xdr:nvGrpSpPr>
      <xdr:grpSpPr bwMode="auto">
        <a:xfrm>
          <a:off x="1988718" y="41548446"/>
          <a:ext cx="1294986" cy="1943217"/>
          <a:chOff x="-3926167" y="1552662"/>
          <a:chExt cx="3143463" cy="1411139"/>
        </a:xfrm>
      </xdr:grpSpPr>
      <xdr:sp macro="" textlink="">
        <xdr:nvSpPr>
          <xdr:cNvPr id="4" name="大かっこ 3"/>
          <xdr:cNvSpPr/>
        </xdr:nvSpPr>
        <xdr:spPr bwMode="auto">
          <a:xfrm>
            <a:off x="-3926167" y="2423975"/>
            <a:ext cx="3066169"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招へい者接遇業務委他</a:t>
            </a:r>
          </a:p>
        </xdr:txBody>
      </xdr:sp>
      <xdr:sp macro="" textlink="">
        <xdr:nvSpPr>
          <xdr:cNvPr id="6" name="正方形/長方形 5"/>
          <xdr:cNvSpPr/>
        </xdr:nvSpPr>
        <xdr:spPr bwMode="auto">
          <a:xfrm>
            <a:off x="-3858662" y="1552662"/>
            <a:ext cx="3075958" cy="30989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a:t>
            </a:r>
            <a:r>
              <a:rPr kumimoji="1" lang="en-US" altLang="ja-JP" sz="1000"/>
              <a:t>】</a:t>
            </a:r>
          </a:p>
          <a:p>
            <a:pPr algn="ctr"/>
            <a:r>
              <a:rPr kumimoji="1" lang="ja-JP" altLang="en-US" sz="1000"/>
              <a:t>最低価格</a:t>
            </a:r>
            <a:endParaRPr kumimoji="1" lang="en-US" altLang="ja-JP" sz="1000"/>
          </a:p>
        </xdr:txBody>
      </xdr:sp>
    </xdr:grpSp>
    <xdr:clientData/>
  </xdr:twoCellAnchor>
  <xdr:twoCellAnchor>
    <xdr:from>
      <xdr:col>8</xdr:col>
      <xdr:colOff>202216</xdr:colOff>
      <xdr:row>741</xdr:row>
      <xdr:rowOff>144077</xdr:rowOff>
    </xdr:from>
    <xdr:to>
      <xdr:col>17</xdr:col>
      <xdr:colOff>172781</xdr:colOff>
      <xdr:row>744</xdr:row>
      <xdr:rowOff>193534</xdr:rowOff>
    </xdr:to>
    <xdr:grpSp>
      <xdr:nvGrpSpPr>
        <xdr:cNvPr id="7" name="グループ化 30"/>
        <xdr:cNvGrpSpPr>
          <a:grpSpLocks/>
        </xdr:cNvGrpSpPr>
      </xdr:nvGrpSpPr>
      <xdr:grpSpPr bwMode="auto">
        <a:xfrm>
          <a:off x="1802416" y="39177527"/>
          <a:ext cx="1770790" cy="1106732"/>
          <a:chOff x="2043990" y="60049"/>
          <a:chExt cx="3085583" cy="1237353"/>
        </a:xfrm>
      </xdr:grpSpPr>
      <xdr:sp macro="" textlink="">
        <xdr:nvSpPr>
          <xdr:cNvPr id="8" name="正方形/長方形 7"/>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４百万円</a:t>
            </a:r>
            <a:endParaRPr kumimoji="1" lang="en-US" altLang="ja-JP" sz="1000"/>
          </a:p>
          <a:p>
            <a:pPr algn="ctr">
              <a:lnSpc>
                <a:spcPts val="1200"/>
              </a:lnSpc>
            </a:pPr>
            <a:endParaRPr kumimoji="1" lang="en-US" altLang="ja-JP" sz="1000"/>
          </a:p>
          <a:p>
            <a:pPr algn="ctr"/>
            <a:endParaRPr kumimoji="1" lang="ja-JP" altLang="en-US" sz="1000"/>
          </a:p>
        </xdr:txBody>
      </xdr:sp>
      <xdr:sp macro="" textlink="">
        <xdr:nvSpPr>
          <xdr:cNvPr id="9" name="大かっこ 8"/>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女性関連国際シンポジウム開催経費</a:t>
            </a:r>
            <a:endParaRPr lang="en-US" altLang="ja-JP" sz="1000"/>
          </a:p>
        </xdr:txBody>
      </xdr:sp>
    </xdr:grpSp>
    <xdr:clientData/>
  </xdr:twoCellAnchor>
  <xdr:twoCellAnchor>
    <xdr:from>
      <xdr:col>9</xdr:col>
      <xdr:colOff>203308</xdr:colOff>
      <xdr:row>749</xdr:row>
      <xdr:rowOff>224915</xdr:rowOff>
    </xdr:from>
    <xdr:to>
      <xdr:col>16</xdr:col>
      <xdr:colOff>65574</xdr:colOff>
      <xdr:row>751</xdr:row>
      <xdr:rowOff>144624</xdr:rowOff>
    </xdr:to>
    <xdr:sp macro="" textlink="">
      <xdr:nvSpPr>
        <xdr:cNvPr id="14" name="正方形/長方形 13"/>
        <xdr:cNvSpPr/>
      </xdr:nvSpPr>
      <xdr:spPr bwMode="auto">
        <a:xfrm>
          <a:off x="2040272" y="41862772"/>
          <a:ext cx="1291016" cy="6272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一般社団法人国際交流サービス協会</a:t>
          </a:r>
          <a:endParaRPr kumimoji="1" lang="en-US" altLang="ja-JP" sz="1000"/>
        </a:p>
        <a:p>
          <a:pPr algn="ctr">
            <a:lnSpc>
              <a:spcPts val="1100"/>
            </a:lnSpc>
          </a:pPr>
          <a:r>
            <a:rPr kumimoji="1" lang="ja-JP" altLang="en-US" sz="1000"/>
            <a:t>２百万円</a:t>
          </a:r>
        </a:p>
      </xdr:txBody>
    </xdr:sp>
    <xdr:clientData/>
  </xdr:twoCellAnchor>
  <xdr:twoCellAnchor>
    <xdr:from>
      <xdr:col>24</xdr:col>
      <xdr:colOff>163286</xdr:colOff>
      <xdr:row>748</xdr:row>
      <xdr:rowOff>77954</xdr:rowOff>
    </xdr:from>
    <xdr:to>
      <xdr:col>32</xdr:col>
      <xdr:colOff>108857</xdr:colOff>
      <xdr:row>753</xdr:row>
      <xdr:rowOff>296937</xdr:rowOff>
    </xdr:to>
    <xdr:grpSp>
      <xdr:nvGrpSpPr>
        <xdr:cNvPr id="5" name="グループ化 4"/>
        <xdr:cNvGrpSpPr/>
      </xdr:nvGrpSpPr>
      <xdr:grpSpPr>
        <a:xfrm>
          <a:off x="4963886" y="41578379"/>
          <a:ext cx="1545771" cy="1981108"/>
          <a:chOff x="5061857" y="41362025"/>
          <a:chExt cx="1578429" cy="1987912"/>
        </a:xfrm>
      </xdr:grpSpPr>
      <xdr:sp macro="" textlink="">
        <xdr:nvSpPr>
          <xdr:cNvPr id="17" name="正方形/長方形 16"/>
          <xdr:cNvSpPr/>
        </xdr:nvSpPr>
        <xdr:spPr bwMode="auto">
          <a:xfrm>
            <a:off x="5069222" y="41925364"/>
            <a:ext cx="1475814" cy="6272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Ｂ．招へい者　居住国</a:t>
            </a:r>
            <a:endParaRPr kumimoji="1" lang="en-US" altLang="ja-JP" sz="1000"/>
          </a:p>
          <a:p>
            <a:pPr algn="ctr">
              <a:lnSpc>
                <a:spcPts val="1200"/>
              </a:lnSpc>
            </a:pPr>
            <a:r>
              <a:rPr kumimoji="1" lang="ja-JP" altLang="en-US" sz="1000"/>
              <a:t>海外旅行業者</a:t>
            </a:r>
            <a:endParaRPr kumimoji="1" lang="en-US" altLang="ja-JP" sz="1000"/>
          </a:p>
          <a:p>
            <a:pPr algn="ctr">
              <a:lnSpc>
                <a:spcPts val="1100"/>
              </a:lnSpc>
            </a:pPr>
            <a:r>
              <a:rPr kumimoji="1" lang="ja-JP" altLang="en-US" sz="1000"/>
              <a:t>２百万円</a:t>
            </a:r>
          </a:p>
        </xdr:txBody>
      </xdr:sp>
      <xdr:sp macro="" textlink="">
        <xdr:nvSpPr>
          <xdr:cNvPr id="18" name="正方形/長方形 17"/>
          <xdr:cNvSpPr/>
        </xdr:nvSpPr>
        <xdr:spPr bwMode="auto">
          <a:xfrm>
            <a:off x="5090994" y="41362025"/>
            <a:ext cx="1295138" cy="439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a:p>
            <a:pPr algn="ctr"/>
            <a:r>
              <a:rPr kumimoji="1" lang="ja-JP" altLang="en-US" sz="1000"/>
              <a:t>見積もり合わせ</a:t>
            </a:r>
          </a:p>
        </xdr:txBody>
      </xdr:sp>
      <xdr:sp macro="" textlink="">
        <xdr:nvSpPr>
          <xdr:cNvPr id="19" name="大かっこ 18"/>
          <xdr:cNvSpPr/>
        </xdr:nvSpPr>
        <xdr:spPr bwMode="auto">
          <a:xfrm>
            <a:off x="5061857" y="42603964"/>
            <a:ext cx="1578429" cy="7459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　国際線航空賃</a:t>
            </a:r>
          </a:p>
        </xdr:txBody>
      </xdr:sp>
    </xdr:grpSp>
    <xdr:clientData/>
  </xdr:twoCellAnchor>
  <xdr:twoCellAnchor>
    <xdr:from>
      <xdr:col>28</xdr:col>
      <xdr:colOff>13607</xdr:colOff>
      <xdr:row>746</xdr:row>
      <xdr:rowOff>244929</xdr:rowOff>
    </xdr:from>
    <xdr:to>
      <xdr:col>28</xdr:col>
      <xdr:colOff>13608</xdr:colOff>
      <xdr:row>748</xdr:row>
      <xdr:rowOff>18324</xdr:rowOff>
    </xdr:to>
    <xdr:cxnSp macro="">
      <xdr:nvCxnSpPr>
        <xdr:cNvPr id="22" name="直線矢印コネクタ 21"/>
        <xdr:cNvCxnSpPr/>
      </xdr:nvCxnSpPr>
      <xdr:spPr bwMode="auto">
        <a:xfrm>
          <a:off x="5728607" y="40821429"/>
          <a:ext cx="1" cy="4809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746</xdr:row>
      <xdr:rowOff>231321</xdr:rowOff>
    </xdr:from>
    <xdr:to>
      <xdr:col>28</xdr:col>
      <xdr:colOff>13607</xdr:colOff>
      <xdr:row>746</xdr:row>
      <xdr:rowOff>231321</xdr:rowOff>
    </xdr:to>
    <xdr:cxnSp macro="">
      <xdr:nvCxnSpPr>
        <xdr:cNvPr id="25" name="直線コネクタ 24"/>
        <xdr:cNvCxnSpPr/>
      </xdr:nvCxnSpPr>
      <xdr:spPr>
        <a:xfrm>
          <a:off x="2639786" y="40807821"/>
          <a:ext cx="308882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746</xdr:row>
      <xdr:rowOff>231321</xdr:rowOff>
    </xdr:from>
    <xdr:to>
      <xdr:col>28</xdr:col>
      <xdr:colOff>13607</xdr:colOff>
      <xdr:row>746</xdr:row>
      <xdr:rowOff>231321</xdr:rowOff>
    </xdr:to>
    <xdr:cxnSp macro="">
      <xdr:nvCxnSpPr>
        <xdr:cNvPr id="26" name="直線コネクタ 25"/>
        <xdr:cNvCxnSpPr/>
      </xdr:nvCxnSpPr>
      <xdr:spPr>
        <a:xfrm>
          <a:off x="2639786" y="40807821"/>
          <a:ext cx="308882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64</v>
      </c>
      <c r="AT2" s="954"/>
      <c r="AU2" s="954"/>
      <c r="AV2" s="52" t="str">
        <f>IF(AW2="", "", "-")</f>
        <v/>
      </c>
      <c r="AW2" s="922"/>
      <c r="AX2" s="922"/>
    </row>
    <row r="3" spans="1:50" ht="21" customHeight="1" thickBot="1">
      <c r="A3" s="879" t="s">
        <v>534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550</v>
      </c>
      <c r="AK3" s="881"/>
      <c r="AL3" s="881"/>
      <c r="AM3" s="881"/>
      <c r="AN3" s="881"/>
      <c r="AO3" s="881"/>
      <c r="AP3" s="881"/>
      <c r="AQ3" s="881"/>
      <c r="AR3" s="881"/>
      <c r="AS3" s="881"/>
      <c r="AT3" s="881"/>
      <c r="AU3" s="881"/>
      <c r="AV3" s="881"/>
      <c r="AW3" s="881"/>
      <c r="AX3" s="24" t="s">
        <v>65</v>
      </c>
    </row>
    <row r="4" spans="1:50" ht="24.75" customHeight="1">
      <c r="A4" s="711" t="s">
        <v>25</v>
      </c>
      <c r="B4" s="712"/>
      <c r="C4" s="712"/>
      <c r="D4" s="712"/>
      <c r="E4" s="712"/>
      <c r="F4" s="712"/>
      <c r="G4" s="689" t="s">
        <v>549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54" t="s">
        <v>77</v>
      </c>
      <c r="H5" s="855"/>
      <c r="I5" s="855"/>
      <c r="J5" s="855"/>
      <c r="K5" s="855"/>
      <c r="L5" s="855"/>
      <c r="M5" s="856" t="s">
        <v>66</v>
      </c>
      <c r="N5" s="857"/>
      <c r="O5" s="857"/>
      <c r="P5" s="857"/>
      <c r="Q5" s="857"/>
      <c r="R5" s="858"/>
      <c r="S5" s="859" t="s">
        <v>131</v>
      </c>
      <c r="T5" s="855"/>
      <c r="U5" s="855"/>
      <c r="V5" s="855"/>
      <c r="W5" s="855"/>
      <c r="X5" s="860"/>
      <c r="Y5" s="705" t="s">
        <v>3</v>
      </c>
      <c r="Z5" s="539"/>
      <c r="AA5" s="539"/>
      <c r="AB5" s="539"/>
      <c r="AC5" s="539"/>
      <c r="AD5" s="540"/>
      <c r="AE5" s="706" t="s">
        <v>552</v>
      </c>
      <c r="AF5" s="706"/>
      <c r="AG5" s="706"/>
      <c r="AH5" s="706"/>
      <c r="AI5" s="706"/>
      <c r="AJ5" s="706"/>
      <c r="AK5" s="706"/>
      <c r="AL5" s="706"/>
      <c r="AM5" s="706"/>
      <c r="AN5" s="706"/>
      <c r="AO5" s="706"/>
      <c r="AP5" s="707"/>
      <c r="AQ5" s="708" t="s">
        <v>553</v>
      </c>
      <c r="AR5" s="709"/>
      <c r="AS5" s="709"/>
      <c r="AT5" s="709"/>
      <c r="AU5" s="709"/>
      <c r="AV5" s="709"/>
      <c r="AW5" s="709"/>
      <c r="AX5" s="710"/>
    </row>
    <row r="6" spans="1:50" ht="39" customHeight="1">
      <c r="A6" s="713" t="s">
        <v>4</v>
      </c>
      <c r="B6" s="714"/>
      <c r="C6" s="714"/>
      <c r="D6" s="714"/>
      <c r="E6" s="714"/>
      <c r="F6" s="71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6"/>
      <c r="W7" s="496"/>
      <c r="X7" s="496"/>
      <c r="Y7" s="933" t="s">
        <v>547</v>
      </c>
      <c r="Z7" s="439"/>
      <c r="AA7" s="439"/>
      <c r="AB7" s="439"/>
      <c r="AC7" s="439"/>
      <c r="AD7" s="934"/>
      <c r="AE7" s="923" t="s">
        <v>555</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491" t="s">
        <v>389</v>
      </c>
      <c r="B8" s="492"/>
      <c r="C8" s="492"/>
      <c r="D8" s="492"/>
      <c r="E8" s="492"/>
      <c r="F8" s="493"/>
      <c r="G8" s="955" t="str">
        <f>入力規則等!A26</f>
        <v>男女共同参画</v>
      </c>
      <c r="H8" s="727"/>
      <c r="I8" s="727"/>
      <c r="J8" s="727"/>
      <c r="K8" s="727"/>
      <c r="L8" s="727"/>
      <c r="M8" s="727"/>
      <c r="N8" s="727"/>
      <c r="O8" s="727"/>
      <c r="P8" s="727"/>
      <c r="Q8" s="727"/>
      <c r="R8" s="727"/>
      <c r="S8" s="727"/>
      <c r="T8" s="727"/>
      <c r="U8" s="727"/>
      <c r="V8" s="727"/>
      <c r="W8" s="727"/>
      <c r="X8" s="956"/>
      <c r="Y8" s="861" t="s">
        <v>390</v>
      </c>
      <c r="Z8" s="862"/>
      <c r="AA8" s="862"/>
      <c r="AB8" s="862"/>
      <c r="AC8" s="862"/>
      <c r="AD8" s="863"/>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c r="A9" s="864" t="s">
        <v>23</v>
      </c>
      <c r="B9" s="865"/>
      <c r="C9" s="865"/>
      <c r="D9" s="865"/>
      <c r="E9" s="865"/>
      <c r="F9" s="865"/>
      <c r="G9" s="761" t="s">
        <v>590</v>
      </c>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2"/>
      <c r="AL9" s="762"/>
      <c r="AM9" s="762"/>
      <c r="AN9" s="762"/>
      <c r="AO9" s="762"/>
      <c r="AP9" s="762"/>
      <c r="AQ9" s="762"/>
      <c r="AR9" s="762"/>
      <c r="AS9" s="762"/>
      <c r="AT9" s="762"/>
      <c r="AU9" s="762"/>
      <c r="AV9" s="762"/>
      <c r="AW9" s="762"/>
      <c r="AX9" s="763"/>
    </row>
    <row r="10" spans="1:50" ht="80.25" customHeight="1">
      <c r="A10" s="670" t="s">
        <v>30</v>
      </c>
      <c r="B10" s="671"/>
      <c r="C10" s="671"/>
      <c r="D10" s="671"/>
      <c r="E10" s="671"/>
      <c r="F10" s="671"/>
      <c r="G10" s="761" t="s">
        <v>591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70" t="s">
        <v>5</v>
      </c>
      <c r="B11" s="671"/>
      <c r="C11" s="671"/>
      <c r="D11" s="671"/>
      <c r="E11" s="671"/>
      <c r="F11" s="672"/>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57" t="s">
        <v>24</v>
      </c>
      <c r="B12" s="958"/>
      <c r="C12" s="958"/>
      <c r="D12" s="958"/>
      <c r="E12" s="958"/>
      <c r="F12" s="959"/>
      <c r="G12" s="769"/>
      <c r="H12" s="770"/>
      <c r="I12" s="770"/>
      <c r="J12" s="770"/>
      <c r="K12" s="770"/>
      <c r="L12" s="770"/>
      <c r="M12" s="770"/>
      <c r="N12" s="770"/>
      <c r="O12" s="77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9"/>
    </row>
    <row r="13" spans="1:50" ht="21" customHeight="1">
      <c r="A13" s="616"/>
      <c r="B13" s="617"/>
      <c r="C13" s="617"/>
      <c r="D13" s="617"/>
      <c r="E13" s="617"/>
      <c r="F13" s="618"/>
      <c r="G13" s="730" t="s">
        <v>6</v>
      </c>
      <c r="H13" s="731"/>
      <c r="I13" s="773" t="s">
        <v>7</v>
      </c>
      <c r="J13" s="774"/>
      <c r="K13" s="774"/>
      <c r="L13" s="774"/>
      <c r="M13" s="774"/>
      <c r="N13" s="774"/>
      <c r="O13" s="775"/>
      <c r="P13" s="659"/>
      <c r="Q13" s="660"/>
      <c r="R13" s="660"/>
      <c r="S13" s="660"/>
      <c r="T13" s="660"/>
      <c r="U13" s="660"/>
      <c r="V13" s="661"/>
      <c r="W13" s="659"/>
      <c r="X13" s="660"/>
      <c r="Y13" s="660"/>
      <c r="Z13" s="660"/>
      <c r="AA13" s="660"/>
      <c r="AB13" s="660"/>
      <c r="AC13" s="661"/>
      <c r="AD13" s="659">
        <v>6</v>
      </c>
      <c r="AE13" s="660"/>
      <c r="AF13" s="660"/>
      <c r="AG13" s="660"/>
      <c r="AH13" s="660"/>
      <c r="AI13" s="660"/>
      <c r="AJ13" s="661"/>
      <c r="AK13" s="659">
        <v>6</v>
      </c>
      <c r="AL13" s="660"/>
      <c r="AM13" s="660"/>
      <c r="AN13" s="660"/>
      <c r="AO13" s="660"/>
      <c r="AP13" s="660"/>
      <c r="AQ13" s="661"/>
      <c r="AR13" s="930"/>
      <c r="AS13" s="931"/>
      <c r="AT13" s="931"/>
      <c r="AU13" s="931"/>
      <c r="AV13" s="931"/>
      <c r="AW13" s="931"/>
      <c r="AX13" s="932"/>
    </row>
    <row r="14" spans="1:50" ht="21" customHeight="1">
      <c r="A14" s="616"/>
      <c r="B14" s="617"/>
      <c r="C14" s="617"/>
      <c r="D14" s="617"/>
      <c r="E14" s="617"/>
      <c r="F14" s="618"/>
      <c r="G14" s="732"/>
      <c r="H14" s="733"/>
      <c r="I14" s="718" t="s">
        <v>8</v>
      </c>
      <c r="J14" s="771"/>
      <c r="K14" s="771"/>
      <c r="L14" s="771"/>
      <c r="M14" s="771"/>
      <c r="N14" s="771"/>
      <c r="O14" s="772"/>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9"/>
      <c r="AS14" s="799"/>
      <c r="AT14" s="799"/>
      <c r="AU14" s="799"/>
      <c r="AV14" s="799"/>
      <c r="AW14" s="799"/>
      <c r="AX14" s="800"/>
    </row>
    <row r="15" spans="1:50" ht="21" customHeight="1">
      <c r="A15" s="616"/>
      <c r="B15" s="617"/>
      <c r="C15" s="617"/>
      <c r="D15" s="617"/>
      <c r="E15" s="617"/>
      <c r="F15" s="618"/>
      <c r="G15" s="732"/>
      <c r="H15" s="733"/>
      <c r="I15" s="718" t="s">
        <v>51</v>
      </c>
      <c r="J15" s="719"/>
      <c r="K15" s="719"/>
      <c r="L15" s="719"/>
      <c r="M15" s="719"/>
      <c r="N15" s="719"/>
      <c r="O15" s="720"/>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18"/>
    </row>
    <row r="16" spans="1:50" ht="21" customHeight="1">
      <c r="A16" s="616"/>
      <c r="B16" s="617"/>
      <c r="C16" s="617"/>
      <c r="D16" s="617"/>
      <c r="E16" s="617"/>
      <c r="F16" s="618"/>
      <c r="G16" s="732"/>
      <c r="H16" s="733"/>
      <c r="I16" s="718" t="s">
        <v>52</v>
      </c>
      <c r="J16" s="719"/>
      <c r="K16" s="719"/>
      <c r="L16" s="719"/>
      <c r="M16" s="719"/>
      <c r="N16" s="719"/>
      <c r="O16" s="720"/>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64"/>
      <c r="AS16" s="765"/>
      <c r="AT16" s="765"/>
      <c r="AU16" s="765"/>
      <c r="AV16" s="765"/>
      <c r="AW16" s="765"/>
      <c r="AX16" s="766"/>
    </row>
    <row r="17" spans="1:50" ht="24.75" customHeight="1">
      <c r="A17" s="616"/>
      <c r="B17" s="617"/>
      <c r="C17" s="617"/>
      <c r="D17" s="617"/>
      <c r="E17" s="617"/>
      <c r="F17" s="618"/>
      <c r="G17" s="732"/>
      <c r="H17" s="733"/>
      <c r="I17" s="718" t="s">
        <v>50</v>
      </c>
      <c r="J17" s="771"/>
      <c r="K17" s="771"/>
      <c r="L17" s="771"/>
      <c r="M17" s="771"/>
      <c r="N17" s="771"/>
      <c r="O17" s="772"/>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28"/>
      <c r="AS17" s="928"/>
      <c r="AT17" s="928"/>
      <c r="AU17" s="928"/>
      <c r="AV17" s="928"/>
      <c r="AW17" s="928"/>
      <c r="AX17" s="929"/>
    </row>
    <row r="18" spans="1:50" ht="24.75" customHeight="1">
      <c r="A18" s="616"/>
      <c r="B18" s="617"/>
      <c r="C18" s="617"/>
      <c r="D18" s="617"/>
      <c r="E18" s="617"/>
      <c r="F18" s="618"/>
      <c r="G18" s="734"/>
      <c r="H18" s="735"/>
      <c r="I18" s="723" t="s">
        <v>20</v>
      </c>
      <c r="J18" s="724"/>
      <c r="K18" s="724"/>
      <c r="L18" s="724"/>
      <c r="M18" s="724"/>
      <c r="N18" s="724"/>
      <c r="O18" s="725"/>
      <c r="P18" s="890">
        <f>SUM(P13:V17)</f>
        <v>0</v>
      </c>
      <c r="Q18" s="891"/>
      <c r="R18" s="891"/>
      <c r="S18" s="891"/>
      <c r="T18" s="891"/>
      <c r="U18" s="891"/>
      <c r="V18" s="892"/>
      <c r="W18" s="890">
        <f>SUM(W13:AC17)</f>
        <v>0</v>
      </c>
      <c r="X18" s="891"/>
      <c r="Y18" s="891"/>
      <c r="Z18" s="891"/>
      <c r="AA18" s="891"/>
      <c r="AB18" s="891"/>
      <c r="AC18" s="892"/>
      <c r="AD18" s="890">
        <f>SUM(AD13:AJ17)</f>
        <v>6</v>
      </c>
      <c r="AE18" s="891"/>
      <c r="AF18" s="891"/>
      <c r="AG18" s="891"/>
      <c r="AH18" s="891"/>
      <c r="AI18" s="891"/>
      <c r="AJ18" s="892"/>
      <c r="AK18" s="890">
        <f>SUM(AK13:AQ17)</f>
        <v>6</v>
      </c>
      <c r="AL18" s="891"/>
      <c r="AM18" s="891"/>
      <c r="AN18" s="891"/>
      <c r="AO18" s="891"/>
      <c r="AP18" s="891"/>
      <c r="AQ18" s="892"/>
      <c r="AR18" s="890">
        <f>SUM(AR13:AX17)</f>
        <v>0</v>
      </c>
      <c r="AS18" s="891"/>
      <c r="AT18" s="891"/>
      <c r="AU18" s="891"/>
      <c r="AV18" s="891"/>
      <c r="AW18" s="891"/>
      <c r="AX18" s="893"/>
    </row>
    <row r="19" spans="1:50" ht="24.75" customHeight="1">
      <c r="A19" s="616"/>
      <c r="B19" s="617"/>
      <c r="C19" s="617"/>
      <c r="D19" s="617"/>
      <c r="E19" s="617"/>
      <c r="F19" s="618"/>
      <c r="G19" s="888" t="s">
        <v>9</v>
      </c>
      <c r="H19" s="889"/>
      <c r="I19" s="889"/>
      <c r="J19" s="889"/>
      <c r="K19" s="889"/>
      <c r="L19" s="889"/>
      <c r="M19" s="889"/>
      <c r="N19" s="889"/>
      <c r="O19" s="889"/>
      <c r="P19" s="659"/>
      <c r="Q19" s="660"/>
      <c r="R19" s="660"/>
      <c r="S19" s="660"/>
      <c r="T19" s="660"/>
      <c r="U19" s="660"/>
      <c r="V19" s="661"/>
      <c r="W19" s="659"/>
      <c r="X19" s="660"/>
      <c r="Y19" s="660"/>
      <c r="Z19" s="660"/>
      <c r="AA19" s="660"/>
      <c r="AB19" s="660"/>
      <c r="AC19" s="661"/>
      <c r="AD19" s="659">
        <v>4</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c r="A20" s="616"/>
      <c r="B20" s="617"/>
      <c r="C20" s="617"/>
      <c r="D20" s="617"/>
      <c r="E20" s="617"/>
      <c r="F20" s="618"/>
      <c r="G20" s="888" t="s">
        <v>10</v>
      </c>
      <c r="H20" s="889"/>
      <c r="I20" s="889"/>
      <c r="J20" s="889"/>
      <c r="K20" s="889"/>
      <c r="L20" s="889"/>
      <c r="M20" s="889"/>
      <c r="N20" s="889"/>
      <c r="O20" s="889"/>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0.66666666666666663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64"/>
      <c r="B21" s="865"/>
      <c r="C21" s="865"/>
      <c r="D21" s="865"/>
      <c r="E21" s="865"/>
      <c r="F21" s="960"/>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0.66666666666666663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78" t="s">
        <v>539</v>
      </c>
      <c r="B22" s="979"/>
      <c r="C22" s="979"/>
      <c r="D22" s="979"/>
      <c r="E22" s="979"/>
      <c r="F22" s="980"/>
      <c r="G22" s="965" t="s">
        <v>474</v>
      </c>
      <c r="H22" s="215"/>
      <c r="I22" s="215"/>
      <c r="J22" s="215"/>
      <c r="K22" s="215"/>
      <c r="L22" s="215"/>
      <c r="M22" s="215"/>
      <c r="N22" s="215"/>
      <c r="O22" s="216"/>
      <c r="P22" s="950" t="s">
        <v>537</v>
      </c>
      <c r="Q22" s="215"/>
      <c r="R22" s="215"/>
      <c r="S22" s="215"/>
      <c r="T22" s="215"/>
      <c r="U22" s="215"/>
      <c r="V22" s="216"/>
      <c r="W22" s="950" t="s">
        <v>538</v>
      </c>
      <c r="X22" s="215"/>
      <c r="Y22" s="215"/>
      <c r="Z22" s="215"/>
      <c r="AA22" s="215"/>
      <c r="AB22" s="215"/>
      <c r="AC22" s="216"/>
      <c r="AD22" s="950" t="s">
        <v>473</v>
      </c>
      <c r="AE22" s="215"/>
      <c r="AF22" s="215"/>
      <c r="AG22" s="215"/>
      <c r="AH22" s="215"/>
      <c r="AI22" s="215"/>
      <c r="AJ22" s="215"/>
      <c r="AK22" s="215"/>
      <c r="AL22" s="215"/>
      <c r="AM22" s="215"/>
      <c r="AN22" s="215"/>
      <c r="AO22" s="215"/>
      <c r="AP22" s="215"/>
      <c r="AQ22" s="215"/>
      <c r="AR22" s="215"/>
      <c r="AS22" s="215"/>
      <c r="AT22" s="215"/>
      <c r="AU22" s="215"/>
      <c r="AV22" s="215"/>
      <c r="AW22" s="215"/>
      <c r="AX22" s="987"/>
    </row>
    <row r="23" spans="1:50" ht="25.5" customHeight="1">
      <c r="A23" s="981"/>
      <c r="B23" s="982"/>
      <c r="C23" s="982"/>
      <c r="D23" s="982"/>
      <c r="E23" s="982"/>
      <c r="F23" s="983"/>
      <c r="G23" s="966" t="s">
        <v>557</v>
      </c>
      <c r="H23" s="967"/>
      <c r="I23" s="967"/>
      <c r="J23" s="967"/>
      <c r="K23" s="967"/>
      <c r="L23" s="967"/>
      <c r="M23" s="967"/>
      <c r="N23" s="967"/>
      <c r="O23" s="968"/>
      <c r="P23" s="930">
        <v>6</v>
      </c>
      <c r="Q23" s="931"/>
      <c r="R23" s="931"/>
      <c r="S23" s="931"/>
      <c r="T23" s="931"/>
      <c r="U23" s="931"/>
      <c r="V23" s="951"/>
      <c r="W23" s="930"/>
      <c r="X23" s="931"/>
      <c r="Y23" s="931"/>
      <c r="Z23" s="931"/>
      <c r="AA23" s="931"/>
      <c r="AB23" s="931"/>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c r="A24" s="981"/>
      <c r="B24" s="982"/>
      <c r="C24" s="982"/>
      <c r="D24" s="982"/>
      <c r="E24" s="982"/>
      <c r="F24" s="983"/>
      <c r="G24" s="969"/>
      <c r="H24" s="970"/>
      <c r="I24" s="970"/>
      <c r="J24" s="970"/>
      <c r="K24" s="970"/>
      <c r="L24" s="970"/>
      <c r="M24" s="970"/>
      <c r="N24" s="970"/>
      <c r="O24" s="971"/>
      <c r="P24" s="659"/>
      <c r="Q24" s="660"/>
      <c r="R24" s="660"/>
      <c r="S24" s="660"/>
      <c r="T24" s="660"/>
      <c r="U24" s="660"/>
      <c r="V24" s="661"/>
      <c r="W24" s="659"/>
      <c r="X24" s="660"/>
      <c r="Y24" s="660"/>
      <c r="Z24" s="660"/>
      <c r="AA24" s="660"/>
      <c r="AB24" s="660"/>
      <c r="AC24" s="661"/>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c r="A25" s="981"/>
      <c r="B25" s="982"/>
      <c r="C25" s="982"/>
      <c r="D25" s="982"/>
      <c r="E25" s="982"/>
      <c r="F25" s="983"/>
      <c r="G25" s="969"/>
      <c r="H25" s="970"/>
      <c r="I25" s="970"/>
      <c r="J25" s="970"/>
      <c r="K25" s="970"/>
      <c r="L25" s="970"/>
      <c r="M25" s="970"/>
      <c r="N25" s="970"/>
      <c r="O25" s="971"/>
      <c r="P25" s="659"/>
      <c r="Q25" s="660"/>
      <c r="R25" s="660"/>
      <c r="S25" s="660"/>
      <c r="T25" s="660"/>
      <c r="U25" s="660"/>
      <c r="V25" s="661"/>
      <c r="W25" s="659"/>
      <c r="X25" s="660"/>
      <c r="Y25" s="660"/>
      <c r="Z25" s="660"/>
      <c r="AA25" s="660"/>
      <c r="AB25" s="660"/>
      <c r="AC25" s="661"/>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c r="A26" s="981"/>
      <c r="B26" s="982"/>
      <c r="C26" s="982"/>
      <c r="D26" s="982"/>
      <c r="E26" s="982"/>
      <c r="F26" s="983"/>
      <c r="G26" s="969"/>
      <c r="H26" s="970"/>
      <c r="I26" s="970"/>
      <c r="J26" s="970"/>
      <c r="K26" s="970"/>
      <c r="L26" s="970"/>
      <c r="M26" s="970"/>
      <c r="N26" s="970"/>
      <c r="O26" s="971"/>
      <c r="P26" s="659"/>
      <c r="Q26" s="660"/>
      <c r="R26" s="660"/>
      <c r="S26" s="660"/>
      <c r="T26" s="660"/>
      <c r="U26" s="660"/>
      <c r="V26" s="661"/>
      <c r="W26" s="659"/>
      <c r="X26" s="660"/>
      <c r="Y26" s="660"/>
      <c r="Z26" s="660"/>
      <c r="AA26" s="660"/>
      <c r="AB26" s="660"/>
      <c r="AC26" s="661"/>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c r="A27" s="981"/>
      <c r="B27" s="982"/>
      <c r="C27" s="982"/>
      <c r="D27" s="982"/>
      <c r="E27" s="982"/>
      <c r="F27" s="983"/>
      <c r="G27" s="969"/>
      <c r="H27" s="970"/>
      <c r="I27" s="970"/>
      <c r="J27" s="970"/>
      <c r="K27" s="970"/>
      <c r="L27" s="970"/>
      <c r="M27" s="970"/>
      <c r="N27" s="970"/>
      <c r="O27" s="971"/>
      <c r="P27" s="659"/>
      <c r="Q27" s="660"/>
      <c r="R27" s="660"/>
      <c r="S27" s="660"/>
      <c r="T27" s="660"/>
      <c r="U27" s="660"/>
      <c r="V27" s="661"/>
      <c r="W27" s="659"/>
      <c r="X27" s="660"/>
      <c r="Y27" s="660"/>
      <c r="Z27" s="660"/>
      <c r="AA27" s="660"/>
      <c r="AB27" s="660"/>
      <c r="AC27" s="661"/>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c r="A28" s="981"/>
      <c r="B28" s="982"/>
      <c r="C28" s="982"/>
      <c r="D28" s="982"/>
      <c r="E28" s="982"/>
      <c r="F28" s="983"/>
      <c r="G28" s="972" t="s">
        <v>478</v>
      </c>
      <c r="H28" s="973"/>
      <c r="I28" s="973"/>
      <c r="J28" s="973"/>
      <c r="K28" s="973"/>
      <c r="L28" s="973"/>
      <c r="M28" s="973"/>
      <c r="N28" s="973"/>
      <c r="O28" s="974"/>
      <c r="P28" s="890">
        <f>P29-SUM(P23:P27)</f>
        <v>0</v>
      </c>
      <c r="Q28" s="891"/>
      <c r="R28" s="891"/>
      <c r="S28" s="891"/>
      <c r="T28" s="891"/>
      <c r="U28" s="891"/>
      <c r="V28" s="892"/>
      <c r="W28" s="890">
        <f>W29-SUM(W23:W27)</f>
        <v>0</v>
      </c>
      <c r="X28" s="891"/>
      <c r="Y28" s="891"/>
      <c r="Z28" s="891"/>
      <c r="AA28" s="891"/>
      <c r="AB28" s="891"/>
      <c r="AC28" s="892"/>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c r="A29" s="984"/>
      <c r="B29" s="985"/>
      <c r="C29" s="985"/>
      <c r="D29" s="985"/>
      <c r="E29" s="985"/>
      <c r="F29" s="986"/>
      <c r="G29" s="975" t="s">
        <v>475</v>
      </c>
      <c r="H29" s="976"/>
      <c r="I29" s="976"/>
      <c r="J29" s="976"/>
      <c r="K29" s="976"/>
      <c r="L29" s="976"/>
      <c r="M29" s="976"/>
      <c r="N29" s="976"/>
      <c r="O29" s="977"/>
      <c r="P29" s="947">
        <f>AK13</f>
        <v>6</v>
      </c>
      <c r="Q29" s="948"/>
      <c r="R29" s="948"/>
      <c r="S29" s="948"/>
      <c r="T29" s="948"/>
      <c r="U29" s="948"/>
      <c r="V29" s="949"/>
      <c r="W29" s="947">
        <f>AR13</f>
        <v>0</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c r="A30" s="873" t="s">
        <v>491</v>
      </c>
      <c r="B30" s="874"/>
      <c r="C30" s="874"/>
      <c r="D30" s="874"/>
      <c r="E30" s="874"/>
      <c r="F30" s="875"/>
      <c r="G30" s="782" t="s">
        <v>265</v>
      </c>
      <c r="H30" s="783"/>
      <c r="I30" s="783"/>
      <c r="J30" s="783"/>
      <c r="K30" s="783"/>
      <c r="L30" s="783"/>
      <c r="M30" s="783"/>
      <c r="N30" s="783"/>
      <c r="O30" s="784"/>
      <c r="P30" s="869" t="s">
        <v>59</v>
      </c>
      <c r="Q30" s="783"/>
      <c r="R30" s="783"/>
      <c r="S30" s="783"/>
      <c r="T30" s="783"/>
      <c r="U30" s="783"/>
      <c r="V30" s="783"/>
      <c r="W30" s="783"/>
      <c r="X30" s="784"/>
      <c r="Y30" s="866"/>
      <c r="Z30" s="867"/>
      <c r="AA30" s="868"/>
      <c r="AB30" s="870" t="s">
        <v>11</v>
      </c>
      <c r="AC30" s="871"/>
      <c r="AD30" s="872"/>
      <c r="AE30" s="870" t="s">
        <v>357</v>
      </c>
      <c r="AF30" s="871"/>
      <c r="AG30" s="871"/>
      <c r="AH30" s="872"/>
      <c r="AI30" s="870" t="s">
        <v>363</v>
      </c>
      <c r="AJ30" s="871"/>
      <c r="AK30" s="871"/>
      <c r="AL30" s="872"/>
      <c r="AM30" s="926" t="s">
        <v>472</v>
      </c>
      <c r="AN30" s="926"/>
      <c r="AO30" s="926"/>
      <c r="AP30" s="870"/>
      <c r="AQ30" s="776" t="s">
        <v>355</v>
      </c>
      <c r="AR30" s="777"/>
      <c r="AS30" s="777"/>
      <c r="AT30" s="778"/>
      <c r="AU30" s="783" t="s">
        <v>253</v>
      </c>
      <c r="AV30" s="783"/>
      <c r="AW30" s="783"/>
      <c r="AX30" s="927"/>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2">
        <v>30</v>
      </c>
      <c r="AR31" s="193"/>
      <c r="AS31" s="126" t="s">
        <v>356</v>
      </c>
      <c r="AT31" s="127"/>
      <c r="AU31" s="192"/>
      <c r="AV31" s="192"/>
      <c r="AW31" s="394" t="s">
        <v>300</v>
      </c>
      <c r="AX31" s="395"/>
    </row>
    <row r="32" spans="1:50" ht="23.25" customHeight="1">
      <c r="A32" s="399"/>
      <c r="B32" s="397"/>
      <c r="C32" s="397"/>
      <c r="D32" s="397"/>
      <c r="E32" s="397"/>
      <c r="F32" s="398"/>
      <c r="G32" s="564" t="s">
        <v>558</v>
      </c>
      <c r="H32" s="662"/>
      <c r="I32" s="662"/>
      <c r="J32" s="662"/>
      <c r="K32" s="662"/>
      <c r="L32" s="662"/>
      <c r="M32" s="662"/>
      <c r="N32" s="662"/>
      <c r="O32" s="663"/>
      <c r="P32" s="98" t="s">
        <v>559</v>
      </c>
      <c r="Q32" s="553"/>
      <c r="R32" s="553"/>
      <c r="S32" s="553"/>
      <c r="T32" s="553"/>
      <c r="U32" s="553"/>
      <c r="V32" s="553"/>
      <c r="W32" s="553"/>
      <c r="X32" s="554"/>
      <c r="Y32" s="467" t="s">
        <v>12</v>
      </c>
      <c r="Z32" s="527"/>
      <c r="AA32" s="528"/>
      <c r="AB32" s="457"/>
      <c r="AC32" s="457"/>
      <c r="AD32" s="457"/>
      <c r="AE32" s="211"/>
      <c r="AF32" s="212"/>
      <c r="AG32" s="212"/>
      <c r="AH32" s="212"/>
      <c r="AI32" s="211"/>
      <c r="AJ32" s="212"/>
      <c r="AK32" s="212"/>
      <c r="AL32" s="212"/>
      <c r="AM32" s="211">
        <v>3</v>
      </c>
      <c r="AN32" s="212"/>
      <c r="AO32" s="212"/>
      <c r="AP32" s="212"/>
      <c r="AQ32" s="333"/>
      <c r="AR32" s="200"/>
      <c r="AS32" s="200"/>
      <c r="AT32" s="334"/>
      <c r="AU32" s="212"/>
      <c r="AV32" s="212"/>
      <c r="AW32" s="212"/>
      <c r="AX32" s="214"/>
    </row>
    <row r="33" spans="1:50" ht="23.25" customHeight="1">
      <c r="A33" s="400"/>
      <c r="B33" s="401"/>
      <c r="C33" s="401"/>
      <c r="D33" s="401"/>
      <c r="E33" s="401"/>
      <c r="F33" s="402"/>
      <c r="G33" s="664"/>
      <c r="H33" s="665"/>
      <c r="I33" s="665"/>
      <c r="J33" s="665"/>
      <c r="K33" s="665"/>
      <c r="L33" s="665"/>
      <c r="M33" s="665"/>
      <c r="N33" s="665"/>
      <c r="O33" s="666"/>
      <c r="P33" s="767"/>
      <c r="Q33" s="767"/>
      <c r="R33" s="767"/>
      <c r="S33" s="767"/>
      <c r="T33" s="767"/>
      <c r="U33" s="767"/>
      <c r="V33" s="767"/>
      <c r="W33" s="767"/>
      <c r="X33" s="768"/>
      <c r="Y33" s="411" t="s">
        <v>54</v>
      </c>
      <c r="Z33" s="412"/>
      <c r="AA33" s="413"/>
      <c r="AB33" s="519"/>
      <c r="AC33" s="519"/>
      <c r="AD33" s="519"/>
      <c r="AE33" s="211"/>
      <c r="AF33" s="212"/>
      <c r="AG33" s="212"/>
      <c r="AH33" s="212"/>
      <c r="AI33" s="211"/>
      <c r="AJ33" s="212"/>
      <c r="AK33" s="212"/>
      <c r="AL33" s="212"/>
      <c r="AM33" s="211">
        <v>3</v>
      </c>
      <c r="AN33" s="212"/>
      <c r="AO33" s="212"/>
      <c r="AP33" s="212"/>
      <c r="AQ33" s="333">
        <v>3</v>
      </c>
      <c r="AR33" s="200"/>
      <c r="AS33" s="200"/>
      <c r="AT33" s="334"/>
      <c r="AU33" s="212"/>
      <c r="AV33" s="212"/>
      <c r="AW33" s="212"/>
      <c r="AX33" s="214"/>
    </row>
    <row r="34" spans="1:50" ht="23.25" customHeight="1">
      <c r="A34" s="399"/>
      <c r="B34" s="397"/>
      <c r="C34" s="397"/>
      <c r="D34" s="397"/>
      <c r="E34" s="397"/>
      <c r="F34" s="398"/>
      <c r="G34" s="667"/>
      <c r="H34" s="668"/>
      <c r="I34" s="668"/>
      <c r="J34" s="668"/>
      <c r="K34" s="668"/>
      <c r="L34" s="668"/>
      <c r="M34" s="668"/>
      <c r="N34" s="668"/>
      <c r="O34" s="669"/>
      <c r="P34" s="555"/>
      <c r="Q34" s="555"/>
      <c r="R34" s="555"/>
      <c r="S34" s="555"/>
      <c r="T34" s="555"/>
      <c r="U34" s="555"/>
      <c r="V34" s="555"/>
      <c r="W34" s="555"/>
      <c r="X34" s="556"/>
      <c r="Y34" s="411" t="s">
        <v>13</v>
      </c>
      <c r="Z34" s="412"/>
      <c r="AA34" s="413"/>
      <c r="AB34" s="552" t="s">
        <v>301</v>
      </c>
      <c r="AC34" s="552"/>
      <c r="AD34" s="552"/>
      <c r="AE34" s="211"/>
      <c r="AF34" s="212"/>
      <c r="AG34" s="212"/>
      <c r="AH34" s="212"/>
      <c r="AI34" s="211"/>
      <c r="AJ34" s="212"/>
      <c r="AK34" s="212"/>
      <c r="AL34" s="212"/>
      <c r="AM34" s="211">
        <v>100</v>
      </c>
      <c r="AN34" s="212"/>
      <c r="AO34" s="212"/>
      <c r="AP34" s="212"/>
      <c r="AQ34" s="333"/>
      <c r="AR34" s="200"/>
      <c r="AS34" s="200"/>
      <c r="AT34" s="334"/>
      <c r="AU34" s="212"/>
      <c r="AV34" s="212"/>
      <c r="AW34" s="212"/>
      <c r="AX34" s="214"/>
    </row>
    <row r="35" spans="1:50" ht="23.25" customHeight="1">
      <c r="A35" s="219" t="s">
        <v>527</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9" t="s">
        <v>491</v>
      </c>
      <c r="B37" s="780"/>
      <c r="C37" s="780"/>
      <c r="D37" s="780"/>
      <c r="E37" s="780"/>
      <c r="F37" s="78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1"/>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4" t="s">
        <v>300</v>
      </c>
      <c r="AX38" s="395"/>
    </row>
    <row r="39" spans="1:50" ht="23.25" hidden="1" customHeight="1">
      <c r="A39" s="399"/>
      <c r="B39" s="397"/>
      <c r="C39" s="397"/>
      <c r="D39" s="397"/>
      <c r="E39" s="397"/>
      <c r="F39" s="398"/>
      <c r="G39" s="564"/>
      <c r="H39" s="496"/>
      <c r="I39" s="496"/>
      <c r="J39" s="496"/>
      <c r="K39" s="496"/>
      <c r="L39" s="496"/>
      <c r="M39" s="496"/>
      <c r="N39" s="496"/>
      <c r="O39" s="565"/>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9" t="s">
        <v>491</v>
      </c>
      <c r="B44" s="780"/>
      <c r="C44" s="780"/>
      <c r="D44" s="780"/>
      <c r="E44" s="780"/>
      <c r="F44" s="78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1"/>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4" t="s">
        <v>300</v>
      </c>
      <c r="AX45" s="395"/>
    </row>
    <row r="46" spans="1:50" ht="23.25" hidden="1" customHeight="1">
      <c r="A46" s="399"/>
      <c r="B46" s="397"/>
      <c r="C46" s="397"/>
      <c r="D46" s="397"/>
      <c r="E46" s="397"/>
      <c r="F46" s="398"/>
      <c r="G46" s="564"/>
      <c r="H46" s="496"/>
      <c r="I46" s="496"/>
      <c r="J46" s="496"/>
      <c r="K46" s="496"/>
      <c r="L46" s="496"/>
      <c r="M46" s="496"/>
      <c r="N46" s="496"/>
      <c r="O46" s="565"/>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5" t="s">
        <v>253</v>
      </c>
      <c r="AV51" s="935"/>
      <c r="AW51" s="935"/>
      <c r="AX51" s="936"/>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4" t="s">
        <v>300</v>
      </c>
      <c r="AX52" s="395"/>
    </row>
    <row r="53" spans="1:50" ht="23.25" hidden="1" customHeight="1">
      <c r="A53" s="399"/>
      <c r="B53" s="397"/>
      <c r="C53" s="397"/>
      <c r="D53" s="397"/>
      <c r="E53" s="397"/>
      <c r="F53" s="398"/>
      <c r="G53" s="564"/>
      <c r="H53" s="496"/>
      <c r="I53" s="496"/>
      <c r="J53" s="496"/>
      <c r="K53" s="496"/>
      <c r="L53" s="496"/>
      <c r="M53" s="496"/>
      <c r="N53" s="496"/>
      <c r="O53" s="565"/>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5" t="s">
        <v>253</v>
      </c>
      <c r="AV58" s="935"/>
      <c r="AW58" s="935"/>
      <c r="AX58" s="936"/>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4" t="s">
        <v>300</v>
      </c>
      <c r="AX59" s="395"/>
    </row>
    <row r="60" spans="1:50" ht="23.25" hidden="1" customHeight="1">
      <c r="A60" s="399"/>
      <c r="B60" s="397"/>
      <c r="C60" s="397"/>
      <c r="D60" s="397"/>
      <c r="E60" s="397"/>
      <c r="F60" s="398"/>
      <c r="G60" s="564"/>
      <c r="H60" s="496"/>
      <c r="I60" s="496"/>
      <c r="J60" s="496"/>
      <c r="K60" s="496"/>
      <c r="L60" s="496"/>
      <c r="M60" s="496"/>
      <c r="N60" s="496"/>
      <c r="O60" s="565"/>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2"/>
      <c r="AF77" s="903"/>
      <c r="AG77" s="903"/>
      <c r="AH77" s="903"/>
      <c r="AI77" s="902"/>
      <c r="AJ77" s="903"/>
      <c r="AK77" s="903"/>
      <c r="AL77" s="903"/>
      <c r="AM77" s="902"/>
      <c r="AN77" s="903"/>
      <c r="AO77" s="903"/>
      <c r="AP77" s="903"/>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61"/>
    </row>
    <row r="80" spans="1:50" ht="18.75" hidden="1" customHeight="1">
      <c r="A80" s="87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7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77"/>
      <c r="B82" s="523"/>
      <c r="C82" s="424"/>
      <c r="D82" s="424"/>
      <c r="E82" s="424"/>
      <c r="F82" s="425"/>
      <c r="G82" s="683"/>
      <c r="H82" s="683"/>
      <c r="I82" s="683"/>
      <c r="J82" s="683"/>
      <c r="K82" s="683"/>
      <c r="L82" s="683"/>
      <c r="M82" s="683"/>
      <c r="N82" s="683"/>
      <c r="O82" s="683"/>
      <c r="P82" s="683"/>
      <c r="Q82" s="683"/>
      <c r="R82" s="683"/>
      <c r="S82" s="683"/>
      <c r="T82" s="683"/>
      <c r="U82" s="683"/>
      <c r="V82" s="683"/>
      <c r="W82" s="683"/>
      <c r="X82" s="683"/>
      <c r="Y82" s="683"/>
      <c r="Z82" s="683"/>
      <c r="AA82" s="684"/>
      <c r="AB82" s="896"/>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7"/>
    </row>
    <row r="83" spans="1:60" ht="22.5" hidden="1" customHeight="1">
      <c r="A83" s="877"/>
      <c r="B83" s="523"/>
      <c r="C83" s="424"/>
      <c r="D83" s="424"/>
      <c r="E83" s="424"/>
      <c r="F83" s="425"/>
      <c r="G83" s="685"/>
      <c r="H83" s="685"/>
      <c r="I83" s="685"/>
      <c r="J83" s="685"/>
      <c r="K83" s="685"/>
      <c r="L83" s="685"/>
      <c r="M83" s="685"/>
      <c r="N83" s="685"/>
      <c r="O83" s="685"/>
      <c r="P83" s="685"/>
      <c r="Q83" s="685"/>
      <c r="R83" s="685"/>
      <c r="S83" s="685"/>
      <c r="T83" s="685"/>
      <c r="U83" s="685"/>
      <c r="V83" s="685"/>
      <c r="W83" s="685"/>
      <c r="X83" s="685"/>
      <c r="Y83" s="685"/>
      <c r="Z83" s="685"/>
      <c r="AA83" s="686"/>
      <c r="AB83" s="898"/>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9"/>
    </row>
    <row r="84" spans="1:60" ht="19.5" hidden="1" customHeight="1">
      <c r="A84" s="877"/>
      <c r="B84" s="524"/>
      <c r="C84" s="525"/>
      <c r="D84" s="525"/>
      <c r="E84" s="525"/>
      <c r="F84" s="526"/>
      <c r="G84" s="687"/>
      <c r="H84" s="687"/>
      <c r="I84" s="687"/>
      <c r="J84" s="687"/>
      <c r="K84" s="687"/>
      <c r="L84" s="687"/>
      <c r="M84" s="687"/>
      <c r="N84" s="687"/>
      <c r="O84" s="687"/>
      <c r="P84" s="687"/>
      <c r="Q84" s="687"/>
      <c r="R84" s="687"/>
      <c r="S84" s="687"/>
      <c r="T84" s="687"/>
      <c r="U84" s="687"/>
      <c r="V84" s="687"/>
      <c r="W84" s="687"/>
      <c r="X84" s="687"/>
      <c r="Y84" s="687"/>
      <c r="Z84" s="687"/>
      <c r="AA84" s="688"/>
      <c r="AB84" s="900"/>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1"/>
    </row>
    <row r="85" spans="1:60" ht="18.75" hidden="1" customHeight="1">
      <c r="A85" s="87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7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77"/>
      <c r="B87" s="424"/>
      <c r="C87" s="424"/>
      <c r="D87" s="424"/>
      <c r="E87" s="424"/>
      <c r="F87" s="425"/>
      <c r="G87" s="97"/>
      <c r="H87" s="98"/>
      <c r="I87" s="98"/>
      <c r="J87" s="98"/>
      <c r="K87" s="98"/>
      <c r="L87" s="98"/>
      <c r="M87" s="98"/>
      <c r="N87" s="98"/>
      <c r="O87" s="99"/>
      <c r="P87" s="98"/>
      <c r="Q87" s="510"/>
      <c r="R87" s="510"/>
      <c r="S87" s="510"/>
      <c r="T87" s="510"/>
      <c r="U87" s="510"/>
      <c r="V87" s="510"/>
      <c r="W87" s="510"/>
      <c r="X87" s="511"/>
      <c r="Y87" s="561" t="s">
        <v>62</v>
      </c>
      <c r="Z87" s="562"/>
      <c r="AA87" s="563"/>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7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77"/>
      <c r="B89" s="525"/>
      <c r="C89" s="525"/>
      <c r="D89" s="525"/>
      <c r="E89" s="525"/>
      <c r="F89" s="526"/>
      <c r="G89" s="103"/>
      <c r="H89" s="104"/>
      <c r="I89" s="104"/>
      <c r="J89" s="104"/>
      <c r="K89" s="104"/>
      <c r="L89" s="104"/>
      <c r="M89" s="104"/>
      <c r="N89" s="104"/>
      <c r="O89" s="105"/>
      <c r="P89" s="169"/>
      <c r="Q89" s="169"/>
      <c r="R89" s="169"/>
      <c r="S89" s="169"/>
      <c r="T89" s="169"/>
      <c r="U89" s="169"/>
      <c r="V89" s="169"/>
      <c r="W89" s="169"/>
      <c r="X89" s="560"/>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7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7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77"/>
      <c r="B92" s="424"/>
      <c r="C92" s="424"/>
      <c r="D92" s="424"/>
      <c r="E92" s="424"/>
      <c r="F92" s="425"/>
      <c r="G92" s="97"/>
      <c r="H92" s="98"/>
      <c r="I92" s="98"/>
      <c r="J92" s="98"/>
      <c r="K92" s="98"/>
      <c r="L92" s="98"/>
      <c r="M92" s="98"/>
      <c r="N92" s="98"/>
      <c r="O92" s="99"/>
      <c r="P92" s="98"/>
      <c r="Q92" s="510"/>
      <c r="R92" s="510"/>
      <c r="S92" s="510"/>
      <c r="T92" s="510"/>
      <c r="U92" s="510"/>
      <c r="V92" s="510"/>
      <c r="W92" s="510"/>
      <c r="X92" s="511"/>
      <c r="Y92" s="561" t="s">
        <v>62</v>
      </c>
      <c r="Z92" s="562"/>
      <c r="AA92" s="563"/>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7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77"/>
      <c r="B94" s="525"/>
      <c r="C94" s="525"/>
      <c r="D94" s="525"/>
      <c r="E94" s="525"/>
      <c r="F94" s="526"/>
      <c r="G94" s="103"/>
      <c r="H94" s="104"/>
      <c r="I94" s="104"/>
      <c r="J94" s="104"/>
      <c r="K94" s="104"/>
      <c r="L94" s="104"/>
      <c r="M94" s="104"/>
      <c r="N94" s="104"/>
      <c r="O94" s="105"/>
      <c r="P94" s="169"/>
      <c r="Q94" s="169"/>
      <c r="R94" s="169"/>
      <c r="S94" s="169"/>
      <c r="T94" s="169"/>
      <c r="U94" s="169"/>
      <c r="V94" s="169"/>
      <c r="W94" s="169"/>
      <c r="X94" s="560"/>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7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7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77"/>
      <c r="B97" s="424"/>
      <c r="C97" s="424"/>
      <c r="D97" s="424"/>
      <c r="E97" s="424"/>
      <c r="F97" s="425"/>
      <c r="G97" s="97"/>
      <c r="H97" s="98"/>
      <c r="I97" s="98"/>
      <c r="J97" s="98"/>
      <c r="K97" s="98"/>
      <c r="L97" s="98"/>
      <c r="M97" s="98"/>
      <c r="N97" s="98"/>
      <c r="O97" s="99"/>
      <c r="P97" s="98"/>
      <c r="Q97" s="510"/>
      <c r="R97" s="510"/>
      <c r="S97" s="510"/>
      <c r="T97" s="510"/>
      <c r="U97" s="510"/>
      <c r="V97" s="510"/>
      <c r="W97" s="510"/>
      <c r="X97" s="511"/>
      <c r="Y97" s="561" t="s">
        <v>62</v>
      </c>
      <c r="Z97" s="562"/>
      <c r="AA97" s="563"/>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7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8"/>
      <c r="B99" s="426"/>
      <c r="C99" s="426"/>
      <c r="D99" s="426"/>
      <c r="E99" s="426"/>
      <c r="F99" s="427"/>
      <c r="G99" s="582"/>
      <c r="H99" s="208"/>
      <c r="I99" s="208"/>
      <c r="J99" s="208"/>
      <c r="K99" s="208"/>
      <c r="L99" s="208"/>
      <c r="M99" s="208"/>
      <c r="N99" s="208"/>
      <c r="O99" s="583"/>
      <c r="P99" s="514"/>
      <c r="Q99" s="514"/>
      <c r="R99" s="514"/>
      <c r="S99" s="514"/>
      <c r="T99" s="514"/>
      <c r="U99" s="514"/>
      <c r="V99" s="514"/>
      <c r="W99" s="514"/>
      <c r="X99" s="515"/>
      <c r="Y99" s="907" t="s">
        <v>13</v>
      </c>
      <c r="Z99" s="908"/>
      <c r="AA99" s="909"/>
      <c r="AB99" s="904" t="s">
        <v>14</v>
      </c>
      <c r="AC99" s="905"/>
      <c r="AD99" s="90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6"/>
      <c r="Z100" s="867"/>
      <c r="AA100" s="86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c r="A101" s="418"/>
      <c r="B101" s="419"/>
      <c r="C101" s="419"/>
      <c r="D101" s="419"/>
      <c r="E101" s="419"/>
      <c r="F101" s="420"/>
      <c r="G101" s="98" t="s">
        <v>560</v>
      </c>
      <c r="H101" s="553"/>
      <c r="I101" s="553"/>
      <c r="J101" s="553"/>
      <c r="K101" s="553"/>
      <c r="L101" s="553"/>
      <c r="M101" s="553"/>
      <c r="N101" s="553"/>
      <c r="O101" s="553"/>
      <c r="P101" s="553"/>
      <c r="Q101" s="553"/>
      <c r="R101" s="553"/>
      <c r="S101" s="553"/>
      <c r="T101" s="553"/>
      <c r="U101" s="553"/>
      <c r="V101" s="553"/>
      <c r="W101" s="553"/>
      <c r="X101" s="554"/>
      <c r="Y101" s="538" t="s">
        <v>55</v>
      </c>
      <c r="Z101" s="539"/>
      <c r="AA101" s="540"/>
      <c r="AB101" s="457"/>
      <c r="AC101" s="457"/>
      <c r="AD101" s="457"/>
      <c r="AE101" s="211"/>
      <c r="AF101" s="212"/>
      <c r="AG101" s="212"/>
      <c r="AH101" s="213"/>
      <c r="AI101" s="211"/>
      <c r="AJ101" s="212"/>
      <c r="AK101" s="212"/>
      <c r="AL101" s="213"/>
      <c r="AM101" s="211">
        <v>3</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555"/>
      <c r="H102" s="555"/>
      <c r="I102" s="555"/>
      <c r="J102" s="555"/>
      <c r="K102" s="555"/>
      <c r="L102" s="555"/>
      <c r="M102" s="555"/>
      <c r="N102" s="555"/>
      <c r="O102" s="555"/>
      <c r="P102" s="555"/>
      <c r="Q102" s="555"/>
      <c r="R102" s="555"/>
      <c r="S102" s="555"/>
      <c r="T102" s="555"/>
      <c r="U102" s="555"/>
      <c r="V102" s="555"/>
      <c r="W102" s="555"/>
      <c r="X102" s="556"/>
      <c r="Y102" s="441" t="s">
        <v>56</v>
      </c>
      <c r="Z102" s="442"/>
      <c r="AA102" s="443"/>
      <c r="AB102" s="457"/>
      <c r="AC102" s="457"/>
      <c r="AD102" s="457"/>
      <c r="AE102" s="414"/>
      <c r="AF102" s="414"/>
      <c r="AG102" s="414"/>
      <c r="AH102" s="414"/>
      <c r="AI102" s="414"/>
      <c r="AJ102" s="414"/>
      <c r="AK102" s="414"/>
      <c r="AL102" s="414"/>
      <c r="AM102" s="414">
        <v>3</v>
      </c>
      <c r="AN102" s="414"/>
      <c r="AO102" s="414"/>
      <c r="AP102" s="414"/>
      <c r="AQ102" s="266">
        <v>3</v>
      </c>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3" t="s">
        <v>541</v>
      </c>
      <c r="AR115" s="594"/>
      <c r="AS115" s="594"/>
      <c r="AT115" s="594"/>
      <c r="AU115" s="594"/>
      <c r="AV115" s="594"/>
      <c r="AW115" s="594"/>
      <c r="AX115" s="595"/>
    </row>
    <row r="116" spans="1:50" ht="23.25" customHeight="1">
      <c r="A116" s="435"/>
      <c r="B116" s="436"/>
      <c r="C116" s="436"/>
      <c r="D116" s="436"/>
      <c r="E116" s="436"/>
      <c r="F116" s="437"/>
      <c r="G116" s="793" t="s">
        <v>561</v>
      </c>
      <c r="H116" s="793"/>
      <c r="I116" s="793"/>
      <c r="J116" s="793"/>
      <c r="K116" s="793"/>
      <c r="L116" s="793"/>
      <c r="M116" s="793"/>
      <c r="N116" s="793"/>
      <c r="O116" s="793"/>
      <c r="P116" s="793"/>
      <c r="Q116" s="793"/>
      <c r="R116" s="793"/>
      <c r="S116" s="793"/>
      <c r="T116" s="793"/>
      <c r="U116" s="793"/>
      <c r="V116" s="793"/>
      <c r="W116" s="793"/>
      <c r="X116" s="793"/>
      <c r="Y116" s="451" t="s">
        <v>15</v>
      </c>
      <c r="Z116" s="452"/>
      <c r="AA116" s="453"/>
      <c r="AB116" s="458" t="s">
        <v>562</v>
      </c>
      <c r="AC116" s="459"/>
      <c r="AD116" s="460"/>
      <c r="AE116" s="414"/>
      <c r="AF116" s="414"/>
      <c r="AG116" s="414"/>
      <c r="AH116" s="414"/>
      <c r="AI116" s="414"/>
      <c r="AJ116" s="414"/>
      <c r="AK116" s="414"/>
      <c r="AL116" s="414"/>
      <c r="AM116" s="414">
        <v>1172</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794"/>
      <c r="H117" s="794"/>
      <c r="I117" s="794"/>
      <c r="J117" s="794"/>
      <c r="K117" s="794"/>
      <c r="L117" s="794"/>
      <c r="M117" s="794"/>
      <c r="N117" s="794"/>
      <c r="O117" s="794"/>
      <c r="P117" s="794"/>
      <c r="Q117" s="794"/>
      <c r="R117" s="794"/>
      <c r="S117" s="794"/>
      <c r="T117" s="794"/>
      <c r="U117" s="794"/>
      <c r="V117" s="794"/>
      <c r="W117" s="794"/>
      <c r="X117" s="794"/>
      <c r="Y117" s="467" t="s">
        <v>49</v>
      </c>
      <c r="Z117" s="442"/>
      <c r="AA117" s="443"/>
      <c r="AB117" s="468" t="s">
        <v>563</v>
      </c>
      <c r="AC117" s="469"/>
      <c r="AD117" s="470"/>
      <c r="AE117" s="547"/>
      <c r="AF117" s="547"/>
      <c r="AG117" s="547"/>
      <c r="AH117" s="547"/>
      <c r="AI117" s="547"/>
      <c r="AJ117" s="547"/>
      <c r="AK117" s="547"/>
      <c r="AL117" s="547"/>
      <c r="AM117" s="547" t="s">
        <v>572</v>
      </c>
      <c r="AN117" s="547"/>
      <c r="AO117" s="547"/>
      <c r="AP117" s="547"/>
      <c r="AQ117" s="547" t="s">
        <v>573</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3" t="s">
        <v>541</v>
      </c>
      <c r="AR118" s="594"/>
      <c r="AS118" s="594"/>
      <c r="AT118" s="594"/>
      <c r="AU118" s="594"/>
      <c r="AV118" s="594"/>
      <c r="AW118" s="594"/>
      <c r="AX118" s="595"/>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3" t="s">
        <v>541</v>
      </c>
      <c r="AR121" s="594"/>
      <c r="AS121" s="594"/>
      <c r="AT121" s="594"/>
      <c r="AU121" s="594"/>
      <c r="AV121" s="594"/>
      <c r="AW121" s="594"/>
      <c r="AX121" s="595"/>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3" t="s">
        <v>541</v>
      </c>
      <c r="AR124" s="594"/>
      <c r="AS124" s="594"/>
      <c r="AT124" s="594"/>
      <c r="AU124" s="594"/>
      <c r="AV124" s="594"/>
      <c r="AW124" s="594"/>
      <c r="AX124" s="595"/>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7"/>
      <c r="Z127" s="938"/>
      <c r="AA127" s="939"/>
      <c r="AB127" s="240" t="s">
        <v>11</v>
      </c>
      <c r="AC127" s="241"/>
      <c r="AD127" s="242"/>
      <c r="AE127" s="411" t="s">
        <v>357</v>
      </c>
      <c r="AF127" s="412"/>
      <c r="AG127" s="412"/>
      <c r="AH127" s="413"/>
      <c r="AI127" s="411" t="s">
        <v>363</v>
      </c>
      <c r="AJ127" s="412"/>
      <c r="AK127" s="412"/>
      <c r="AL127" s="413"/>
      <c r="AM127" s="411" t="s">
        <v>472</v>
      </c>
      <c r="AN127" s="412"/>
      <c r="AO127" s="412"/>
      <c r="AP127" s="413"/>
      <c r="AQ127" s="593" t="s">
        <v>541</v>
      </c>
      <c r="AR127" s="594"/>
      <c r="AS127" s="594"/>
      <c r="AT127" s="594"/>
      <c r="AU127" s="594"/>
      <c r="AV127" s="594"/>
      <c r="AW127" s="594"/>
      <c r="AX127" s="595"/>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942" t="s">
        <v>564</v>
      </c>
      <c r="H130" s="943"/>
      <c r="I130" s="943"/>
      <c r="J130" s="943"/>
      <c r="K130" s="943"/>
      <c r="L130" s="943"/>
      <c r="M130" s="943"/>
      <c r="N130" s="943"/>
      <c r="O130" s="943"/>
      <c r="P130" s="943"/>
      <c r="Q130" s="943"/>
      <c r="R130" s="943"/>
      <c r="S130" s="943"/>
      <c r="T130" s="943"/>
      <c r="U130" s="943"/>
      <c r="V130" s="943"/>
      <c r="W130" s="943"/>
      <c r="X130" s="943"/>
      <c r="Y130" s="943"/>
      <c r="Z130" s="943"/>
      <c r="AA130" s="943"/>
      <c r="AB130" s="943"/>
      <c r="AC130" s="943"/>
      <c r="AD130" s="943"/>
      <c r="AE130" s="943"/>
      <c r="AF130" s="943"/>
      <c r="AG130" s="943"/>
      <c r="AH130" s="943"/>
      <c r="AI130" s="943"/>
      <c r="AJ130" s="943"/>
      <c r="AK130" s="943"/>
      <c r="AL130" s="943"/>
      <c r="AM130" s="943"/>
      <c r="AN130" s="943"/>
      <c r="AO130" s="943"/>
      <c r="AP130" s="943"/>
      <c r="AQ130" s="943"/>
      <c r="AR130" s="943"/>
      <c r="AS130" s="943"/>
      <c r="AT130" s="943"/>
      <c r="AU130" s="943"/>
      <c r="AV130" s="943"/>
      <c r="AW130" s="943"/>
      <c r="AX130" s="944"/>
    </row>
    <row r="131" spans="1:50" ht="45" customHeight="1">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c r="AV133" s="193"/>
      <c r="AW133" s="126" t="s">
        <v>300</v>
      </c>
      <c r="AX133" s="188"/>
    </row>
    <row r="134" spans="1:50" ht="39.75" customHeight="1">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c r="AF134" s="200"/>
      <c r="AG134" s="200"/>
      <c r="AH134" s="200"/>
      <c r="AI134" s="199"/>
      <c r="AJ134" s="200"/>
      <c r="AK134" s="200"/>
      <c r="AL134" s="200"/>
      <c r="AM134" s="199">
        <v>3</v>
      </c>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c r="AF135" s="200"/>
      <c r="AG135" s="200"/>
      <c r="AH135" s="200"/>
      <c r="AI135" s="199"/>
      <c r="AJ135" s="200"/>
      <c r="AK135" s="200"/>
      <c r="AL135" s="200"/>
      <c r="AM135" s="199">
        <v>3</v>
      </c>
      <c r="AN135" s="200"/>
      <c r="AO135" s="200"/>
      <c r="AP135" s="200"/>
      <c r="AQ135" s="199">
        <v>3</v>
      </c>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568</v>
      </c>
      <c r="H154" s="98"/>
      <c r="I154" s="98"/>
      <c r="J154" s="98"/>
      <c r="K154" s="98"/>
      <c r="L154" s="98"/>
      <c r="M154" s="98"/>
      <c r="N154" s="98"/>
      <c r="O154" s="98"/>
      <c r="P154" s="99"/>
      <c r="Q154" s="118" t="s">
        <v>569</v>
      </c>
      <c r="R154" s="98"/>
      <c r="S154" s="98"/>
      <c r="T154" s="98"/>
      <c r="U154" s="98"/>
      <c r="V154" s="98"/>
      <c r="W154" s="98"/>
      <c r="X154" s="98"/>
      <c r="Y154" s="98"/>
      <c r="Z154" s="98"/>
      <c r="AA154" s="286"/>
      <c r="AB154" s="134"/>
      <c r="AC154" s="135"/>
      <c r="AD154" s="135"/>
      <c r="AE154" s="140" t="s">
        <v>570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49.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592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17.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45"/>
      <c r="E430" s="167" t="s">
        <v>388</v>
      </c>
      <c r="F430" s="168"/>
      <c r="G430" s="910" t="s">
        <v>384</v>
      </c>
      <c r="H430" s="116"/>
      <c r="I430" s="116"/>
      <c r="J430" s="911"/>
      <c r="K430" s="912"/>
      <c r="L430" s="912"/>
      <c r="M430" s="912"/>
      <c r="N430" s="912"/>
      <c r="O430" s="912"/>
      <c r="P430" s="912"/>
      <c r="Q430" s="912"/>
      <c r="R430" s="912"/>
      <c r="S430" s="912"/>
      <c r="T430" s="91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4"/>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10" t="s">
        <v>384</v>
      </c>
      <c r="H484" s="116"/>
      <c r="I484" s="116"/>
      <c r="J484" s="911"/>
      <c r="K484" s="912"/>
      <c r="L484" s="912"/>
      <c r="M484" s="912"/>
      <c r="N484" s="912"/>
      <c r="O484" s="912"/>
      <c r="P484" s="912"/>
      <c r="Q484" s="912"/>
      <c r="R484" s="912"/>
      <c r="S484" s="912"/>
      <c r="T484" s="91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4"/>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10" t="s">
        <v>384</v>
      </c>
      <c r="H538" s="116"/>
      <c r="I538" s="116"/>
      <c r="J538" s="911"/>
      <c r="K538" s="912"/>
      <c r="L538" s="912"/>
      <c r="M538" s="912"/>
      <c r="N538" s="912"/>
      <c r="O538" s="912"/>
      <c r="P538" s="912"/>
      <c r="Q538" s="912"/>
      <c r="R538" s="912"/>
      <c r="S538" s="912"/>
      <c r="T538" s="91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4"/>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10" t="s">
        <v>384</v>
      </c>
      <c r="H592" s="116"/>
      <c r="I592" s="116"/>
      <c r="J592" s="911"/>
      <c r="K592" s="912"/>
      <c r="L592" s="912"/>
      <c r="M592" s="912"/>
      <c r="N592" s="912"/>
      <c r="O592" s="912"/>
      <c r="P592" s="912"/>
      <c r="Q592" s="912"/>
      <c r="R592" s="912"/>
      <c r="S592" s="912"/>
      <c r="T592" s="91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4"/>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10" t="s">
        <v>384</v>
      </c>
      <c r="H646" s="116"/>
      <c r="I646" s="116"/>
      <c r="J646" s="911"/>
      <c r="K646" s="912"/>
      <c r="L646" s="912"/>
      <c r="M646" s="912"/>
      <c r="N646" s="912"/>
      <c r="O646" s="912"/>
      <c r="P646" s="912"/>
      <c r="Q646" s="912"/>
      <c r="R646" s="912"/>
      <c r="S646" s="912"/>
      <c r="T646" s="91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4"/>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6" t="s">
        <v>31</v>
      </c>
      <c r="AH701" s="378"/>
      <c r="AI701" s="378"/>
      <c r="AJ701" s="378"/>
      <c r="AK701" s="378"/>
      <c r="AL701" s="378"/>
      <c r="AM701" s="378"/>
      <c r="AN701" s="378"/>
      <c r="AO701" s="378"/>
      <c r="AP701" s="378"/>
      <c r="AQ701" s="378"/>
      <c r="AR701" s="378"/>
      <c r="AS701" s="378"/>
      <c r="AT701" s="378"/>
      <c r="AU701" s="378"/>
      <c r="AV701" s="378"/>
      <c r="AW701" s="378"/>
      <c r="AX701" s="837"/>
    </row>
    <row r="702" spans="1:50" ht="27" customHeight="1">
      <c r="A702" s="882" t="s">
        <v>259</v>
      </c>
      <c r="B702" s="88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556</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88"/>
      <c r="AD703" s="321" t="s">
        <v>556</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27" customHeight="1">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1" t="s">
        <v>556</v>
      </c>
      <c r="AE704" s="792"/>
      <c r="AF704" s="79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2" t="s">
        <v>39</v>
      </c>
      <c r="B705" s="643"/>
      <c r="C705" s="833" t="s">
        <v>41</v>
      </c>
      <c r="D705" s="83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5"/>
      <c r="AD705" s="721" t="s">
        <v>556</v>
      </c>
      <c r="AE705" s="722"/>
      <c r="AF705" s="722"/>
      <c r="AG705" s="118" t="s">
        <v>575</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806"/>
      <c r="D706" s="807"/>
      <c r="E706" s="737" t="s">
        <v>528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574</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4"/>
      <c r="B707" s="645"/>
      <c r="C707" s="808"/>
      <c r="D707" s="809"/>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50" t="s">
        <v>574</v>
      </c>
      <c r="AE707" s="851"/>
      <c r="AF707" s="85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4"/>
      <c r="B708" s="64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6"/>
      <c r="AE708" s="607"/>
      <c r="AF708" s="607"/>
      <c r="AG708" s="749"/>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4.75" customHeight="1">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556</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91"/>
      <c r="AE712" s="792"/>
      <c r="AF712" s="792"/>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c r="A713" s="644"/>
      <c r="B713" s="646"/>
      <c r="C713" s="962" t="s">
        <v>489</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1"/>
      <c r="AE713" s="322"/>
      <c r="AF713" s="673"/>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9" t="s">
        <v>599</v>
      </c>
      <c r="AE714" s="820"/>
      <c r="AF714" s="821"/>
      <c r="AG714" s="743" t="s">
        <v>600</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c r="A715" s="642"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6" t="s">
        <v>556</v>
      </c>
      <c r="AE715" s="607"/>
      <c r="AF715" s="658"/>
      <c r="AG715" s="749" t="s">
        <v>594</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5" t="s">
        <v>58</v>
      </c>
      <c r="B719" s="786"/>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7"/>
      <c r="B720" s="78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7"/>
      <c r="B721" s="78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7"/>
      <c r="B722" s="78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7"/>
      <c r="B723" s="78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7"/>
      <c r="B724" s="78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9"/>
      <c r="B725" s="79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2" t="s">
        <v>48</v>
      </c>
      <c r="B726" s="814"/>
      <c r="C726" s="827" t="s">
        <v>53</v>
      </c>
      <c r="D726" s="852"/>
      <c r="E726" s="852"/>
      <c r="F726" s="853"/>
      <c r="G726" s="576" t="s">
        <v>602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15"/>
      <c r="B727" s="816"/>
      <c r="C727" s="755" t="s">
        <v>57</v>
      </c>
      <c r="D727" s="756"/>
      <c r="E727" s="756"/>
      <c r="F727" s="757"/>
      <c r="G727" s="574" t="s">
        <v>601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c r="A731" s="811"/>
      <c r="B731" s="812"/>
      <c r="C731" s="812"/>
      <c r="D731" s="812"/>
      <c r="E731" s="813"/>
      <c r="F731" s="736"/>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c r="A733" s="680"/>
      <c r="B733" s="681"/>
      <c r="C733" s="681"/>
      <c r="D733" s="681"/>
      <c r="E733" s="682"/>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1006" t="s">
        <v>431</v>
      </c>
      <c r="B737" s="203"/>
      <c r="C737" s="203"/>
      <c r="D737" s="204"/>
      <c r="E737" s="1002"/>
      <c r="F737" s="1002"/>
      <c r="G737" s="1002"/>
      <c r="H737" s="1002"/>
      <c r="I737" s="1002"/>
      <c r="J737" s="1002"/>
      <c r="K737" s="1002"/>
      <c r="L737" s="1002"/>
      <c r="M737" s="1002"/>
      <c r="N737" s="358" t="s">
        <v>358</v>
      </c>
      <c r="O737" s="358"/>
      <c r="P737" s="358"/>
      <c r="Q737" s="358"/>
      <c r="R737" s="1002"/>
      <c r="S737" s="1002"/>
      <c r="T737" s="1002"/>
      <c r="U737" s="1002"/>
      <c r="V737" s="1002"/>
      <c r="W737" s="1002"/>
      <c r="X737" s="1002"/>
      <c r="Y737" s="1002"/>
      <c r="Z737" s="1002"/>
      <c r="AA737" s="358" t="s">
        <v>359</v>
      </c>
      <c r="AB737" s="358"/>
      <c r="AC737" s="358"/>
      <c r="AD737" s="358"/>
      <c r="AE737" s="1002"/>
      <c r="AF737" s="1002"/>
      <c r="AG737" s="1002"/>
      <c r="AH737" s="1002"/>
      <c r="AI737" s="1002"/>
      <c r="AJ737" s="1002"/>
      <c r="AK737" s="1002"/>
      <c r="AL737" s="1002"/>
      <c r="AM737" s="1002"/>
      <c r="AN737" s="358" t="s">
        <v>360</v>
      </c>
      <c r="AO737" s="358"/>
      <c r="AP737" s="358"/>
      <c r="AQ737" s="358"/>
      <c r="AR737" s="1003"/>
      <c r="AS737" s="1004"/>
      <c r="AT737" s="1004"/>
      <c r="AU737" s="1004"/>
      <c r="AV737" s="1004"/>
      <c r="AW737" s="1004"/>
      <c r="AX737" s="1005"/>
      <c r="AY737" s="89"/>
      <c r="AZ737" s="89"/>
    </row>
    <row r="738" spans="1:52" ht="24.75" customHeight="1">
      <c r="A738" s="1006" t="s">
        <v>361</v>
      </c>
      <c r="B738" s="203"/>
      <c r="C738" s="203"/>
      <c r="D738" s="204"/>
      <c r="E738" s="1002"/>
      <c r="F738" s="1002"/>
      <c r="G738" s="1002"/>
      <c r="H738" s="1002"/>
      <c r="I738" s="1002"/>
      <c r="J738" s="1002"/>
      <c r="K738" s="1002"/>
      <c r="L738" s="1002"/>
      <c r="M738" s="1002"/>
      <c r="N738" s="358" t="s">
        <v>362</v>
      </c>
      <c r="O738" s="358"/>
      <c r="P738" s="358"/>
      <c r="Q738" s="358"/>
      <c r="R738" s="1002"/>
      <c r="S738" s="1002"/>
      <c r="T738" s="1002"/>
      <c r="U738" s="1002"/>
      <c r="V738" s="1002"/>
      <c r="W738" s="1002"/>
      <c r="X738" s="1002"/>
      <c r="Y738" s="1002"/>
      <c r="Z738" s="1002"/>
      <c r="AA738" s="358" t="s">
        <v>482</v>
      </c>
      <c r="AB738" s="358"/>
      <c r="AC738" s="358"/>
      <c r="AD738" s="358"/>
      <c r="AE738" s="1002"/>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c r="A739" s="1010" t="s">
        <v>542</v>
      </c>
      <c r="B739" s="1011"/>
      <c r="C739" s="1011"/>
      <c r="D739" s="1012"/>
      <c r="E739" s="1013" t="s">
        <v>550</v>
      </c>
      <c r="F739" s="1014"/>
      <c r="G739" s="1014"/>
      <c r="H739" s="91" t="str">
        <f>IF(E739="", "", "(")</f>
        <v>(</v>
      </c>
      <c r="I739" s="997" t="s">
        <v>435</v>
      </c>
      <c r="J739" s="997"/>
      <c r="K739" s="91" t="str">
        <f>IF(OR(I739="　", I739=""), "", "-")</f>
        <v>-</v>
      </c>
      <c r="L739" s="998">
        <v>5</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533</v>
      </c>
      <c r="B779" s="631"/>
      <c r="C779" s="631"/>
      <c r="D779" s="631"/>
      <c r="E779" s="631"/>
      <c r="F779" s="632"/>
      <c r="G779" s="597" t="s">
        <v>588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804" t="s">
        <v>589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5"/>
    </row>
    <row r="780" spans="1:50" ht="24.75" customHeight="1">
      <c r="A780" s="633"/>
      <c r="B780" s="634"/>
      <c r="C780" s="634"/>
      <c r="D780" s="634"/>
      <c r="E780" s="634"/>
      <c r="F780" s="635"/>
      <c r="G780" s="827" t="s">
        <v>17</v>
      </c>
      <c r="H780" s="675"/>
      <c r="I780" s="675"/>
      <c r="J780" s="675"/>
      <c r="K780" s="675"/>
      <c r="L780" s="674" t="s">
        <v>18</v>
      </c>
      <c r="M780" s="675"/>
      <c r="N780" s="675"/>
      <c r="O780" s="675"/>
      <c r="P780" s="675"/>
      <c r="Q780" s="675"/>
      <c r="R780" s="675"/>
      <c r="S780" s="675"/>
      <c r="T780" s="675"/>
      <c r="U780" s="675"/>
      <c r="V780" s="675"/>
      <c r="W780" s="675"/>
      <c r="X780" s="676"/>
      <c r="Y780" s="655" t="s">
        <v>19</v>
      </c>
      <c r="Z780" s="656"/>
      <c r="AA780" s="656"/>
      <c r="AB780" s="810"/>
      <c r="AC780" s="827" t="s">
        <v>17</v>
      </c>
      <c r="AD780" s="675"/>
      <c r="AE780" s="675"/>
      <c r="AF780" s="675"/>
      <c r="AG780" s="675"/>
      <c r="AH780" s="674" t="s">
        <v>18</v>
      </c>
      <c r="AI780" s="675"/>
      <c r="AJ780" s="675"/>
      <c r="AK780" s="675"/>
      <c r="AL780" s="675"/>
      <c r="AM780" s="675"/>
      <c r="AN780" s="675"/>
      <c r="AO780" s="675"/>
      <c r="AP780" s="675"/>
      <c r="AQ780" s="675"/>
      <c r="AR780" s="675"/>
      <c r="AS780" s="675"/>
      <c r="AT780" s="676"/>
      <c r="AU780" s="655" t="s">
        <v>19</v>
      </c>
      <c r="AV780" s="656"/>
      <c r="AW780" s="656"/>
      <c r="AX780" s="657"/>
    </row>
    <row r="781" spans="1:50" ht="24.75" customHeight="1">
      <c r="A781" s="633"/>
      <c r="B781" s="634"/>
      <c r="C781" s="634"/>
      <c r="D781" s="634"/>
      <c r="E781" s="634"/>
      <c r="F781" s="635"/>
      <c r="G781" s="677" t="s">
        <v>578</v>
      </c>
      <c r="H781" s="678"/>
      <c r="I781" s="678"/>
      <c r="J781" s="678"/>
      <c r="K781" s="679"/>
      <c r="L781" s="847" t="s">
        <v>579</v>
      </c>
      <c r="M781" s="848"/>
      <c r="N781" s="848"/>
      <c r="O781" s="848"/>
      <c r="P781" s="848"/>
      <c r="Q781" s="848"/>
      <c r="R781" s="848"/>
      <c r="S781" s="848"/>
      <c r="T781" s="848"/>
      <c r="U781" s="848"/>
      <c r="V781" s="848"/>
      <c r="W781" s="848"/>
      <c r="X781" s="849"/>
      <c r="Y781" s="384">
        <v>2</v>
      </c>
      <c r="Z781" s="385"/>
      <c r="AA781" s="385"/>
      <c r="AB781" s="817"/>
      <c r="AC781" s="608" t="s">
        <v>580</v>
      </c>
      <c r="AD781" s="609"/>
      <c r="AE781" s="609"/>
      <c r="AF781" s="609"/>
      <c r="AG781" s="610"/>
      <c r="AH781" s="600" t="s">
        <v>581</v>
      </c>
      <c r="AI781" s="601"/>
      <c r="AJ781" s="601"/>
      <c r="AK781" s="601"/>
      <c r="AL781" s="601"/>
      <c r="AM781" s="601"/>
      <c r="AN781" s="601"/>
      <c r="AO781" s="601"/>
      <c r="AP781" s="601"/>
      <c r="AQ781" s="601"/>
      <c r="AR781" s="601"/>
      <c r="AS781" s="601"/>
      <c r="AT781" s="602"/>
      <c r="AU781" s="384">
        <v>0.7</v>
      </c>
      <c r="AV781" s="385"/>
      <c r="AW781" s="385"/>
      <c r="AX781" s="386"/>
    </row>
    <row r="782" spans="1:50" ht="24.75"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c r="A791" s="633"/>
      <c r="B791" s="634"/>
      <c r="C791" s="634"/>
      <c r="D791" s="634"/>
      <c r="E791" s="634"/>
      <c r="F791" s="635"/>
      <c r="G791" s="838" t="s">
        <v>20</v>
      </c>
      <c r="H791" s="839"/>
      <c r="I791" s="839"/>
      <c r="J791" s="839"/>
      <c r="K791" s="839"/>
      <c r="L791" s="840"/>
      <c r="M791" s="841"/>
      <c r="N791" s="841"/>
      <c r="O791" s="841"/>
      <c r="P791" s="841"/>
      <c r="Q791" s="841"/>
      <c r="R791" s="841"/>
      <c r="S791" s="841"/>
      <c r="T791" s="841"/>
      <c r="U791" s="841"/>
      <c r="V791" s="841"/>
      <c r="W791" s="841"/>
      <c r="X791" s="842"/>
      <c r="Y791" s="843">
        <f>SUM(Y781:AB790)</f>
        <v>2</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0.7</v>
      </c>
      <c r="AV791" s="844"/>
      <c r="AW791" s="844"/>
      <c r="AX791" s="846"/>
    </row>
    <row r="792" spans="1:50" ht="24.75" hidden="1" customHeight="1">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5"/>
    </row>
    <row r="793" spans="1:50" ht="24.75" hidden="1" customHeight="1">
      <c r="A793" s="633"/>
      <c r="B793" s="634"/>
      <c r="C793" s="634"/>
      <c r="D793" s="634"/>
      <c r="E793" s="634"/>
      <c r="F793" s="635"/>
      <c r="G793" s="827" t="s">
        <v>17</v>
      </c>
      <c r="H793" s="675"/>
      <c r="I793" s="675"/>
      <c r="J793" s="675"/>
      <c r="K793" s="675"/>
      <c r="L793" s="674" t="s">
        <v>18</v>
      </c>
      <c r="M793" s="675"/>
      <c r="N793" s="675"/>
      <c r="O793" s="675"/>
      <c r="P793" s="675"/>
      <c r="Q793" s="675"/>
      <c r="R793" s="675"/>
      <c r="S793" s="675"/>
      <c r="T793" s="675"/>
      <c r="U793" s="675"/>
      <c r="V793" s="675"/>
      <c r="W793" s="675"/>
      <c r="X793" s="676"/>
      <c r="Y793" s="655" t="s">
        <v>19</v>
      </c>
      <c r="Z793" s="656"/>
      <c r="AA793" s="656"/>
      <c r="AB793" s="810"/>
      <c r="AC793" s="827" t="s">
        <v>17</v>
      </c>
      <c r="AD793" s="675"/>
      <c r="AE793" s="675"/>
      <c r="AF793" s="675"/>
      <c r="AG793" s="675"/>
      <c r="AH793" s="674" t="s">
        <v>18</v>
      </c>
      <c r="AI793" s="675"/>
      <c r="AJ793" s="675"/>
      <c r="AK793" s="675"/>
      <c r="AL793" s="675"/>
      <c r="AM793" s="675"/>
      <c r="AN793" s="675"/>
      <c r="AO793" s="675"/>
      <c r="AP793" s="675"/>
      <c r="AQ793" s="675"/>
      <c r="AR793" s="675"/>
      <c r="AS793" s="675"/>
      <c r="AT793" s="676"/>
      <c r="AU793" s="655" t="s">
        <v>19</v>
      </c>
      <c r="AV793" s="656"/>
      <c r="AW793" s="656"/>
      <c r="AX793" s="657"/>
    </row>
    <row r="794" spans="1:50" ht="24.75" hidden="1" customHeight="1">
      <c r="A794" s="633"/>
      <c r="B794" s="634"/>
      <c r="C794" s="634"/>
      <c r="D794" s="634"/>
      <c r="E794" s="634"/>
      <c r="F794" s="635"/>
      <c r="G794" s="677"/>
      <c r="H794" s="678"/>
      <c r="I794" s="678"/>
      <c r="J794" s="678"/>
      <c r="K794" s="679"/>
      <c r="L794" s="847"/>
      <c r="M794" s="848"/>
      <c r="N794" s="848"/>
      <c r="O794" s="848"/>
      <c r="P794" s="848"/>
      <c r="Q794" s="848"/>
      <c r="R794" s="848"/>
      <c r="S794" s="848"/>
      <c r="T794" s="848"/>
      <c r="U794" s="848"/>
      <c r="V794" s="848"/>
      <c r="W794" s="848"/>
      <c r="X794" s="849"/>
      <c r="Y794" s="384"/>
      <c r="Z794" s="385"/>
      <c r="AA794" s="385"/>
      <c r="AB794" s="817"/>
      <c r="AC794" s="677"/>
      <c r="AD794" s="678"/>
      <c r="AE794" s="678"/>
      <c r="AF794" s="678"/>
      <c r="AG794" s="679"/>
      <c r="AH794" s="847"/>
      <c r="AI794" s="848"/>
      <c r="AJ794" s="848"/>
      <c r="AK794" s="848"/>
      <c r="AL794" s="848"/>
      <c r="AM794" s="848"/>
      <c r="AN794" s="848"/>
      <c r="AO794" s="848"/>
      <c r="AP794" s="848"/>
      <c r="AQ794" s="848"/>
      <c r="AR794" s="848"/>
      <c r="AS794" s="848"/>
      <c r="AT794" s="849"/>
      <c r="AU794" s="384"/>
      <c r="AV794" s="385"/>
      <c r="AW794" s="385"/>
      <c r="AX794" s="386"/>
    </row>
    <row r="795" spans="1:50"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c r="A804" s="633"/>
      <c r="B804" s="634"/>
      <c r="C804" s="634"/>
      <c r="D804" s="634"/>
      <c r="E804" s="634"/>
      <c r="F804" s="635"/>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5"/>
    </row>
    <row r="806" spans="1:50" ht="24.75" hidden="1" customHeight="1">
      <c r="A806" s="633"/>
      <c r="B806" s="634"/>
      <c r="C806" s="634"/>
      <c r="D806" s="634"/>
      <c r="E806" s="634"/>
      <c r="F806" s="635"/>
      <c r="G806" s="827" t="s">
        <v>17</v>
      </c>
      <c r="H806" s="675"/>
      <c r="I806" s="675"/>
      <c r="J806" s="675"/>
      <c r="K806" s="675"/>
      <c r="L806" s="674" t="s">
        <v>18</v>
      </c>
      <c r="M806" s="675"/>
      <c r="N806" s="675"/>
      <c r="O806" s="675"/>
      <c r="P806" s="675"/>
      <c r="Q806" s="675"/>
      <c r="R806" s="675"/>
      <c r="S806" s="675"/>
      <c r="T806" s="675"/>
      <c r="U806" s="675"/>
      <c r="V806" s="675"/>
      <c r="W806" s="675"/>
      <c r="X806" s="676"/>
      <c r="Y806" s="655" t="s">
        <v>19</v>
      </c>
      <c r="Z806" s="656"/>
      <c r="AA806" s="656"/>
      <c r="AB806" s="810"/>
      <c r="AC806" s="827" t="s">
        <v>17</v>
      </c>
      <c r="AD806" s="675"/>
      <c r="AE806" s="675"/>
      <c r="AF806" s="675"/>
      <c r="AG806" s="675"/>
      <c r="AH806" s="674" t="s">
        <v>18</v>
      </c>
      <c r="AI806" s="675"/>
      <c r="AJ806" s="675"/>
      <c r="AK806" s="675"/>
      <c r="AL806" s="675"/>
      <c r="AM806" s="675"/>
      <c r="AN806" s="675"/>
      <c r="AO806" s="675"/>
      <c r="AP806" s="675"/>
      <c r="AQ806" s="675"/>
      <c r="AR806" s="675"/>
      <c r="AS806" s="675"/>
      <c r="AT806" s="676"/>
      <c r="AU806" s="655" t="s">
        <v>19</v>
      </c>
      <c r="AV806" s="656"/>
      <c r="AW806" s="656"/>
      <c r="AX806" s="657"/>
    </row>
    <row r="807" spans="1:50" ht="24.75" hidden="1" customHeight="1">
      <c r="A807" s="633"/>
      <c r="B807" s="634"/>
      <c r="C807" s="634"/>
      <c r="D807" s="634"/>
      <c r="E807" s="634"/>
      <c r="F807" s="635"/>
      <c r="G807" s="677"/>
      <c r="H807" s="678"/>
      <c r="I807" s="678"/>
      <c r="J807" s="678"/>
      <c r="K807" s="679"/>
      <c r="L807" s="847"/>
      <c r="M807" s="848"/>
      <c r="N807" s="848"/>
      <c r="O807" s="848"/>
      <c r="P807" s="848"/>
      <c r="Q807" s="848"/>
      <c r="R807" s="848"/>
      <c r="S807" s="848"/>
      <c r="T807" s="848"/>
      <c r="U807" s="848"/>
      <c r="V807" s="848"/>
      <c r="W807" s="848"/>
      <c r="X807" s="849"/>
      <c r="Y807" s="384"/>
      <c r="Z807" s="385"/>
      <c r="AA807" s="385"/>
      <c r="AB807" s="817"/>
      <c r="AC807" s="677"/>
      <c r="AD807" s="678"/>
      <c r="AE807" s="678"/>
      <c r="AF807" s="678"/>
      <c r="AG807" s="679"/>
      <c r="AH807" s="847"/>
      <c r="AI807" s="848"/>
      <c r="AJ807" s="848"/>
      <c r="AK807" s="848"/>
      <c r="AL807" s="848"/>
      <c r="AM807" s="848"/>
      <c r="AN807" s="848"/>
      <c r="AO807" s="848"/>
      <c r="AP807" s="848"/>
      <c r="AQ807" s="848"/>
      <c r="AR807" s="848"/>
      <c r="AS807" s="848"/>
      <c r="AT807" s="849"/>
      <c r="AU807" s="384"/>
      <c r="AV807" s="385"/>
      <c r="AW807" s="385"/>
      <c r="AX807" s="386"/>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3"/>
      <c r="B817" s="634"/>
      <c r="C817" s="634"/>
      <c r="D817" s="634"/>
      <c r="E817" s="634"/>
      <c r="F817" s="63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5"/>
    </row>
    <row r="819" spans="1:50" ht="24.75" hidden="1" customHeight="1">
      <c r="A819" s="633"/>
      <c r="B819" s="634"/>
      <c r="C819" s="634"/>
      <c r="D819" s="634"/>
      <c r="E819" s="634"/>
      <c r="F819" s="635"/>
      <c r="G819" s="827" t="s">
        <v>17</v>
      </c>
      <c r="H819" s="675"/>
      <c r="I819" s="675"/>
      <c r="J819" s="675"/>
      <c r="K819" s="675"/>
      <c r="L819" s="674" t="s">
        <v>18</v>
      </c>
      <c r="M819" s="675"/>
      <c r="N819" s="675"/>
      <c r="O819" s="675"/>
      <c r="P819" s="675"/>
      <c r="Q819" s="675"/>
      <c r="R819" s="675"/>
      <c r="S819" s="675"/>
      <c r="T819" s="675"/>
      <c r="U819" s="675"/>
      <c r="V819" s="675"/>
      <c r="W819" s="675"/>
      <c r="X819" s="676"/>
      <c r="Y819" s="655" t="s">
        <v>19</v>
      </c>
      <c r="Z819" s="656"/>
      <c r="AA819" s="656"/>
      <c r="AB819" s="810"/>
      <c r="AC819" s="827" t="s">
        <v>17</v>
      </c>
      <c r="AD819" s="675"/>
      <c r="AE819" s="675"/>
      <c r="AF819" s="675"/>
      <c r="AG819" s="675"/>
      <c r="AH819" s="674" t="s">
        <v>18</v>
      </c>
      <c r="AI819" s="675"/>
      <c r="AJ819" s="675"/>
      <c r="AK819" s="675"/>
      <c r="AL819" s="675"/>
      <c r="AM819" s="675"/>
      <c r="AN819" s="675"/>
      <c r="AO819" s="675"/>
      <c r="AP819" s="675"/>
      <c r="AQ819" s="675"/>
      <c r="AR819" s="675"/>
      <c r="AS819" s="675"/>
      <c r="AT819" s="676"/>
      <c r="AU819" s="655" t="s">
        <v>19</v>
      </c>
      <c r="AV819" s="656"/>
      <c r="AW819" s="656"/>
      <c r="AX819" s="657"/>
    </row>
    <row r="820" spans="1:50" s="16" customFormat="1" ht="24.75" hidden="1" customHeight="1">
      <c r="A820" s="633"/>
      <c r="B820" s="634"/>
      <c r="C820" s="634"/>
      <c r="D820" s="634"/>
      <c r="E820" s="634"/>
      <c r="F820" s="635"/>
      <c r="G820" s="677"/>
      <c r="H820" s="678"/>
      <c r="I820" s="678"/>
      <c r="J820" s="678"/>
      <c r="K820" s="679"/>
      <c r="L820" s="847"/>
      <c r="M820" s="848"/>
      <c r="N820" s="848"/>
      <c r="O820" s="848"/>
      <c r="P820" s="848"/>
      <c r="Q820" s="848"/>
      <c r="R820" s="848"/>
      <c r="S820" s="848"/>
      <c r="T820" s="848"/>
      <c r="U820" s="848"/>
      <c r="V820" s="848"/>
      <c r="W820" s="848"/>
      <c r="X820" s="849"/>
      <c r="Y820" s="384"/>
      <c r="Z820" s="385"/>
      <c r="AA820" s="385"/>
      <c r="AB820" s="817"/>
      <c r="AC820" s="677"/>
      <c r="AD820" s="678"/>
      <c r="AE820" s="678"/>
      <c r="AF820" s="678"/>
      <c r="AG820" s="679"/>
      <c r="AH820" s="847"/>
      <c r="AI820" s="848"/>
      <c r="AJ820" s="848"/>
      <c r="AK820" s="848"/>
      <c r="AL820" s="848"/>
      <c r="AM820" s="848"/>
      <c r="AN820" s="848"/>
      <c r="AO820" s="848"/>
      <c r="AP820" s="848"/>
      <c r="AQ820" s="848"/>
      <c r="AR820" s="848"/>
      <c r="AS820" s="848"/>
      <c r="AT820" s="849"/>
      <c r="AU820" s="384"/>
      <c r="AV820" s="385"/>
      <c r="AW820" s="385"/>
      <c r="AX820" s="386"/>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0.25" customHeight="1">
      <c r="A837" s="372">
        <v>1</v>
      </c>
      <c r="B837" s="372">
        <v>1</v>
      </c>
      <c r="C837" s="354" t="s">
        <v>586</v>
      </c>
      <c r="D837" s="340"/>
      <c r="E837" s="340"/>
      <c r="F837" s="340"/>
      <c r="G837" s="340"/>
      <c r="H837" s="340"/>
      <c r="I837" s="340"/>
      <c r="J837" s="341">
        <v>8010005002644</v>
      </c>
      <c r="K837" s="342"/>
      <c r="L837" s="342"/>
      <c r="M837" s="342"/>
      <c r="N837" s="342"/>
      <c r="O837" s="342"/>
      <c r="P837" s="355" t="s">
        <v>582</v>
      </c>
      <c r="Q837" s="343"/>
      <c r="R837" s="343"/>
      <c r="S837" s="343"/>
      <c r="T837" s="343"/>
      <c r="U837" s="343"/>
      <c r="V837" s="343"/>
      <c r="W837" s="343"/>
      <c r="X837" s="343"/>
      <c r="Y837" s="344">
        <v>2</v>
      </c>
      <c r="Z837" s="345"/>
      <c r="AA837" s="345"/>
      <c r="AB837" s="346"/>
      <c r="AC837" s="356" t="s">
        <v>519</v>
      </c>
      <c r="AD837" s="364"/>
      <c r="AE837" s="364"/>
      <c r="AF837" s="364"/>
      <c r="AG837" s="364"/>
      <c r="AH837" s="365">
        <v>2</v>
      </c>
      <c r="AI837" s="366"/>
      <c r="AJ837" s="366"/>
      <c r="AK837" s="366"/>
      <c r="AL837" s="350">
        <v>96</v>
      </c>
      <c r="AM837" s="351"/>
      <c r="AN837" s="351"/>
      <c r="AO837" s="352"/>
      <c r="AP837" s="353"/>
      <c r="AQ837" s="353"/>
      <c r="AR837" s="353"/>
      <c r="AS837" s="353"/>
      <c r="AT837" s="353"/>
      <c r="AU837" s="353"/>
      <c r="AV837" s="353"/>
      <c r="AW837" s="353"/>
      <c r="AX837" s="353"/>
    </row>
    <row r="838" spans="1:50" ht="17.25" customHeight="1">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17.25"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17.25"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17.25"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17.25"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17.25"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17.25"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17.25"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17.25"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17.25"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17.25"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17.25"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17.25"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17.25"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17.25"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17.25"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17.25"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17.25"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17.25"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17.25"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17.25"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17.25"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17.25"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17.25"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17.25"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17.25"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17.25"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17.25"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7.25"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60" customHeight="1">
      <c r="A870" s="372">
        <v>1</v>
      </c>
      <c r="B870" s="372">
        <v>1</v>
      </c>
      <c r="C870" s="354" t="s">
        <v>583</v>
      </c>
      <c r="D870" s="340"/>
      <c r="E870" s="340"/>
      <c r="F870" s="340"/>
      <c r="G870" s="340"/>
      <c r="H870" s="340"/>
      <c r="I870" s="340"/>
      <c r="J870" s="341" t="s">
        <v>587</v>
      </c>
      <c r="K870" s="342"/>
      <c r="L870" s="342"/>
      <c r="M870" s="342"/>
      <c r="N870" s="342"/>
      <c r="O870" s="342"/>
      <c r="P870" s="355" t="s">
        <v>581</v>
      </c>
      <c r="Q870" s="343"/>
      <c r="R870" s="343"/>
      <c r="S870" s="343"/>
      <c r="T870" s="343"/>
      <c r="U870" s="343"/>
      <c r="V870" s="343"/>
      <c r="W870" s="343"/>
      <c r="X870" s="343"/>
      <c r="Y870" s="344">
        <v>0.7</v>
      </c>
      <c r="Z870" s="345"/>
      <c r="AA870" s="345"/>
      <c r="AB870" s="346"/>
      <c r="AC870" s="356" t="s">
        <v>526</v>
      </c>
      <c r="AD870" s="356"/>
      <c r="AE870" s="356"/>
      <c r="AF870" s="356"/>
      <c r="AG870" s="356"/>
      <c r="AH870" s="365" t="s">
        <v>571</v>
      </c>
      <c r="AI870" s="366"/>
      <c r="AJ870" s="366"/>
      <c r="AK870" s="366"/>
      <c r="AL870" s="365" t="s">
        <v>571</v>
      </c>
      <c r="AM870" s="366"/>
      <c r="AN870" s="366"/>
      <c r="AO870" s="366"/>
      <c r="AP870" s="353"/>
      <c r="AQ870" s="353"/>
      <c r="AR870" s="353"/>
      <c r="AS870" s="353"/>
      <c r="AT870" s="353"/>
      <c r="AU870" s="353"/>
      <c r="AV870" s="353"/>
      <c r="AW870" s="353"/>
      <c r="AX870" s="353"/>
    </row>
    <row r="871" spans="1:50" ht="60" customHeight="1">
      <c r="A871" s="372">
        <v>2</v>
      </c>
      <c r="B871" s="372">
        <v>1</v>
      </c>
      <c r="C871" s="354" t="s">
        <v>584</v>
      </c>
      <c r="D871" s="340"/>
      <c r="E871" s="340"/>
      <c r="F871" s="340"/>
      <c r="G871" s="340"/>
      <c r="H871" s="340"/>
      <c r="I871" s="340"/>
      <c r="J871" s="341" t="s">
        <v>587</v>
      </c>
      <c r="K871" s="342"/>
      <c r="L871" s="342"/>
      <c r="M871" s="342"/>
      <c r="N871" s="342"/>
      <c r="O871" s="342"/>
      <c r="P871" s="355" t="s">
        <v>581</v>
      </c>
      <c r="Q871" s="343"/>
      <c r="R871" s="343"/>
      <c r="S871" s="343"/>
      <c r="T871" s="343"/>
      <c r="U871" s="343"/>
      <c r="V871" s="343"/>
      <c r="W871" s="343"/>
      <c r="X871" s="343"/>
      <c r="Y871" s="344">
        <v>0.3</v>
      </c>
      <c r="Z871" s="345"/>
      <c r="AA871" s="345"/>
      <c r="AB871" s="346"/>
      <c r="AC871" s="356" t="s">
        <v>526</v>
      </c>
      <c r="AD871" s="356"/>
      <c r="AE871" s="356"/>
      <c r="AF871" s="356"/>
      <c r="AG871" s="356"/>
      <c r="AH871" s="365" t="s">
        <v>571</v>
      </c>
      <c r="AI871" s="366"/>
      <c r="AJ871" s="366"/>
      <c r="AK871" s="366"/>
      <c r="AL871" s="365" t="s">
        <v>571</v>
      </c>
      <c r="AM871" s="366"/>
      <c r="AN871" s="366"/>
      <c r="AO871" s="366"/>
      <c r="AP871" s="353"/>
      <c r="AQ871" s="353"/>
      <c r="AR871" s="353"/>
      <c r="AS871" s="353"/>
      <c r="AT871" s="353"/>
      <c r="AU871" s="353"/>
      <c r="AV871" s="353"/>
      <c r="AW871" s="353"/>
      <c r="AX871" s="353"/>
    </row>
    <row r="872" spans="1:50" ht="60" customHeight="1">
      <c r="A872" s="372">
        <v>3</v>
      </c>
      <c r="B872" s="372">
        <v>1</v>
      </c>
      <c r="C872" s="354" t="s">
        <v>585</v>
      </c>
      <c r="D872" s="340"/>
      <c r="E872" s="340"/>
      <c r="F872" s="340"/>
      <c r="G872" s="340"/>
      <c r="H872" s="340"/>
      <c r="I872" s="340"/>
      <c r="J872" s="341" t="s">
        <v>587</v>
      </c>
      <c r="K872" s="342"/>
      <c r="L872" s="342"/>
      <c r="M872" s="342"/>
      <c r="N872" s="342"/>
      <c r="O872" s="342"/>
      <c r="P872" s="355" t="s">
        <v>581</v>
      </c>
      <c r="Q872" s="343"/>
      <c r="R872" s="343"/>
      <c r="S872" s="343"/>
      <c r="T872" s="343"/>
      <c r="U872" s="343"/>
      <c r="V872" s="343"/>
      <c r="W872" s="343"/>
      <c r="X872" s="343"/>
      <c r="Y872" s="344">
        <v>0.1</v>
      </c>
      <c r="Z872" s="345"/>
      <c r="AA872" s="345"/>
      <c r="AB872" s="346"/>
      <c r="AC872" s="356" t="s">
        <v>526</v>
      </c>
      <c r="AD872" s="356"/>
      <c r="AE872" s="356"/>
      <c r="AF872" s="356"/>
      <c r="AG872" s="356"/>
      <c r="AH872" s="365" t="s">
        <v>571</v>
      </c>
      <c r="AI872" s="366"/>
      <c r="AJ872" s="366"/>
      <c r="AK872" s="366"/>
      <c r="AL872" s="365" t="s">
        <v>571</v>
      </c>
      <c r="AM872" s="366"/>
      <c r="AN872" s="366"/>
      <c r="AO872" s="366"/>
      <c r="AP872" s="353"/>
      <c r="AQ872" s="353"/>
      <c r="AR872" s="353"/>
      <c r="AS872" s="353"/>
      <c r="AT872" s="353"/>
      <c r="AU872" s="353"/>
      <c r="AV872" s="353"/>
      <c r="AW872" s="353"/>
      <c r="AX872" s="353"/>
    </row>
    <row r="873" spans="1:50" ht="30"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17.25"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17.25"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17.25"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17.25"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17.25"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17.25"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17.25"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17.25"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17.25"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17.25"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17.25"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17.25"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17.25"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17.25"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17.25"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17.25"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17.25"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17.25"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17.25"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17.25"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17.25"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17.25"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17.25"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17.25"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17.25"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17.25"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91">
    <cfRule type="expression" dxfId="2799" priority="13887">
      <formula>IF(RIGHT(TEXT(Y791,"0.#"),1)=".",FALSE,TRUE)</formula>
    </cfRule>
    <cfRule type="expression" dxfId="2798" priority="13888">
      <formula>IF(RIGHT(TEXT(Y791,"0.#"),1)=".",TRUE,FALSE)</formula>
    </cfRule>
  </conditionalFormatting>
  <conditionalFormatting sqref="Y822:Y829 Y820 Y809:Y816 Y807 Y796:Y803 Y794">
    <cfRule type="expression" dxfId="2797" priority="13669">
      <formula>IF(RIGHT(TEXT(Y794,"0.#"),1)=".",FALSE,TRUE)</formula>
    </cfRule>
    <cfRule type="expression" dxfId="2796" priority="13670">
      <formula>IF(RIGHT(TEXT(Y794,"0.#"),1)=".",TRUE,FALSE)</formula>
    </cfRule>
  </conditionalFormatting>
  <conditionalFormatting sqref="P16:AQ17 P15:AX15 P13:AX13">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84:Y790">
    <cfRule type="expression" dxfId="2789" priority="13693">
      <formula>IF(RIGHT(TEXT(Y784,"0.#"),1)=".",FALSE,TRUE)</formula>
    </cfRule>
    <cfRule type="expression" dxfId="2788" priority="13694">
      <formula>IF(RIGHT(TEXT(Y784,"0.#"),1)=".",TRUE,FALSE)</formula>
    </cfRule>
  </conditionalFormatting>
  <conditionalFormatting sqref="AU782">
    <cfRule type="expression" dxfId="2787" priority="13691">
      <formula>IF(RIGHT(TEXT(AU782,"0.#"),1)=".",FALSE,TRUE)</formula>
    </cfRule>
    <cfRule type="expression" dxfId="2786" priority="13692">
      <formula>IF(RIGHT(TEXT(AU782,"0.#"),1)=".",TRUE,FALSE)</formula>
    </cfRule>
  </conditionalFormatting>
  <conditionalFormatting sqref="AU791">
    <cfRule type="expression" dxfId="2785" priority="13689">
      <formula>IF(RIGHT(TEXT(AU791,"0.#"),1)=".",FALSE,TRUE)</formula>
    </cfRule>
    <cfRule type="expression" dxfId="2784" priority="13690">
      <formula>IF(RIGHT(TEXT(AU791,"0.#"),1)=".",TRUE,FALSE)</formula>
    </cfRule>
  </conditionalFormatting>
  <conditionalFormatting sqref="AU783:AU790 AU781">
    <cfRule type="expression" dxfId="2783" priority="13687">
      <formula>IF(RIGHT(TEXT(AU781,"0.#"),1)=".",FALSE,TRUE)</formula>
    </cfRule>
    <cfRule type="expression" dxfId="2782" priority="13688">
      <formula>IF(RIGHT(TEXT(AU781,"0.#"),1)=".",TRUE,FALSE)</formula>
    </cfRule>
  </conditionalFormatting>
  <conditionalFormatting sqref="Y821 Y808 Y795">
    <cfRule type="expression" dxfId="2781" priority="13673">
      <formula>IF(RIGHT(TEXT(Y795,"0.#"),1)=".",FALSE,TRUE)</formula>
    </cfRule>
    <cfRule type="expression" dxfId="2780" priority="13674">
      <formula>IF(RIGHT(TEXT(Y795,"0.#"),1)=".",TRUE,FALSE)</formula>
    </cfRule>
  </conditionalFormatting>
  <conditionalFormatting sqref="Y830 Y817 Y804">
    <cfRule type="expression" dxfId="2779" priority="13671">
      <formula>IF(RIGHT(TEXT(Y804,"0.#"),1)=".",FALSE,TRUE)</formula>
    </cfRule>
    <cfRule type="expression" dxfId="2778" priority="13672">
      <formula>IF(RIGHT(TEXT(Y804,"0.#"),1)=".",TRUE,FALSE)</formula>
    </cfRule>
  </conditionalFormatting>
  <conditionalFormatting sqref="AU821 AU808 AU795">
    <cfRule type="expression" dxfId="2777" priority="13667">
      <formula>IF(RIGHT(TEXT(AU795,"0.#"),1)=".",FALSE,TRUE)</formula>
    </cfRule>
    <cfRule type="expression" dxfId="2776" priority="13668">
      <formula>IF(RIGHT(TEXT(AU795,"0.#"),1)=".",TRUE,FALSE)</formula>
    </cfRule>
  </conditionalFormatting>
  <conditionalFormatting sqref="AU830 AU817 AU804">
    <cfRule type="expression" dxfId="2775" priority="13665">
      <formula>IF(RIGHT(TEXT(AU804,"0.#"),1)=".",FALSE,TRUE)</formula>
    </cfRule>
    <cfRule type="expression" dxfId="2774" priority="13666">
      <formula>IF(RIGHT(TEXT(AU804,"0.#"),1)=".",TRUE,FALSE)</formula>
    </cfRule>
  </conditionalFormatting>
  <conditionalFormatting sqref="AU822:AU829 AU820 AU809:AU816 AU807 AU796:AU803 AU794">
    <cfRule type="expression" dxfId="2773" priority="13663">
      <formula>IF(RIGHT(TEXT(AU794,"0.#"),1)=".",FALSE,TRUE)</formula>
    </cfRule>
    <cfRule type="expression" dxfId="2772" priority="13664">
      <formula>IF(RIGHT(TEXT(AU794,"0.#"),1)=".",TRUE,FALSE)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39:AO866">
    <cfRule type="expression" dxfId="2507" priority="6641">
      <formula>IF(AND(AL839&gt;=0, RIGHT(TEXT(AL839,"0.#"),1)&lt;&gt;"."),TRUE,FALSE)</formula>
    </cfRule>
    <cfRule type="expression" dxfId="2506" priority="6642">
      <formula>IF(AND(AL839&gt;=0, RIGHT(TEXT(AL839,"0.#"),1)="."),TRUE,FALSE)</formula>
    </cfRule>
    <cfRule type="expression" dxfId="2505" priority="6643">
      <formula>IF(AND(AL839&lt;0, RIGHT(TEXT(AL839,"0.#"),1)&lt;&gt;"."),TRUE,FALSE)</formula>
    </cfRule>
    <cfRule type="expression" dxfId="2504" priority="6644">
      <formula>IF(AND(AL839&lt;0, RIGHT(TEXT(AL839,"0.#"),1)="."),TRUE,FALSE)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1:Y866">
    <cfRule type="expression" dxfId="2433" priority="2969">
      <formula>IF(RIGHT(TEXT(Y841,"0.#"),1)=".",FALSE,TRUE)</formula>
    </cfRule>
    <cfRule type="expression" dxfId="2432" priority="2970">
      <formula>IF(RIGHT(TEXT(Y841,"0.#"),1)=".",TRUE,FALSE)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2:AO1131">
    <cfRule type="expression" dxfId="2403" priority="2875">
      <formula>IF(AND(AL1102&gt;=0, RIGHT(TEXT(AL1102,"0.#"),1)&lt;&gt;"."),TRUE,FALSE)</formula>
    </cfRule>
    <cfRule type="expression" dxfId="2402" priority="2876">
      <formula>IF(AND(AL1102&gt;=0, RIGHT(TEXT(AL1102,"0.#"),1)="."),TRUE,FALSE)</formula>
    </cfRule>
    <cfRule type="expression" dxfId="2401" priority="2877">
      <formula>IF(AND(AL1102&lt;0, RIGHT(TEXT(AL1102,"0.#"),1)&lt;&gt;"."),TRUE,FALSE)</formula>
    </cfRule>
    <cfRule type="expression" dxfId="2400" priority="2878">
      <formula>IF(AND(AL1102&lt;0, RIGHT(TEXT(AL1102,"0.#"),1)="."),TRUE,FALSE)</formula>
    </cfRule>
  </conditionalFormatting>
  <conditionalFormatting sqref="Y1102:Y1131">
    <cfRule type="expression" dxfId="2399" priority="2873">
      <formula>IF(RIGHT(TEXT(Y1102,"0.#"),1)=".",FALSE,TRUE)</formula>
    </cfRule>
    <cfRule type="expression" dxfId="2398" priority="2874">
      <formula>IF(RIGHT(TEXT(Y1102,"0.#"),1)=".",TRUE,FALSE)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7:AO838">
    <cfRule type="expression" dxfId="2389" priority="2827">
      <formula>IF(AND(AL837&gt;=0, RIGHT(TEXT(AL837,"0.#"),1)&lt;&gt;"."),TRUE,FALSE)</formula>
    </cfRule>
    <cfRule type="expression" dxfId="2388" priority="2828">
      <formula>IF(AND(AL837&gt;=0, RIGHT(TEXT(AL837,"0.#"),1)="."),TRUE,FALSE)</formula>
    </cfRule>
    <cfRule type="expression" dxfId="2387" priority="2829">
      <formula>IF(AND(AL837&lt;0, RIGHT(TEXT(AL837,"0.#"),1)&lt;&gt;"."),TRUE,FALSE)</formula>
    </cfRule>
    <cfRule type="expression" dxfId="2386" priority="2830">
      <formula>IF(AND(AL837&lt;0, RIGHT(TEXT(AL837,"0.#"),1)="."),TRUE,FALSE)</formula>
    </cfRule>
  </conditionalFormatting>
  <conditionalFormatting sqref="Y838">
    <cfRule type="expression" dxfId="2385" priority="2825">
      <formula>IF(RIGHT(TEXT(Y838,"0.#"),1)=".",FALSE,TRUE)</formula>
    </cfRule>
    <cfRule type="expression" dxfId="2384" priority="2826">
      <formula>IF(RIGHT(TEXT(Y838,"0.#"),1)=".",TRUE,FALSE)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73:Y899">
    <cfRule type="expression" dxfId="2067" priority="2085">
      <formula>IF(RIGHT(TEXT(Y873,"0.#"),1)=".",FALSE,TRUE)</formula>
    </cfRule>
    <cfRule type="expression" dxfId="2066" priority="2086">
      <formula>IF(RIGHT(TEXT(Y873,"0.#"),1)=".",TRUE,FALSE)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3:AO899">
    <cfRule type="expression" dxfId="1971" priority="2087">
      <formula>IF(AND(AL873&gt;=0, RIGHT(TEXT(AL873,"0.#"),1)&lt;&gt;"."),TRUE,FALSE)</formula>
    </cfRule>
    <cfRule type="expression" dxfId="1970" priority="2088">
      <formula>IF(AND(AL873&gt;=0, RIGHT(TEXT(AL873,"0.#"),1)="."),TRUE,FALSE)</formula>
    </cfRule>
    <cfRule type="expression" dxfId="1969" priority="2089">
      <formula>IF(AND(AL873&lt;0, RIGHT(TEXT(AL873,"0.#"),1)&lt;&gt;"."),TRUE,FALSE)</formula>
    </cfRule>
    <cfRule type="expression" dxfId="1968" priority="2090">
      <formula>IF(AND(AL873&lt;0, RIGHT(TEXT(AL873,"0.#"),1)="."),TRUE,FALSE)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t="s">
        <v>556</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P67" sqref="P67:X69"/>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41"/>
      <c r="AA2" s="842"/>
      <c r="AB2" s="1031" t="s">
        <v>11</v>
      </c>
      <c r="AC2" s="1032"/>
      <c r="AD2" s="1033"/>
      <c r="AE2" s="1037" t="s">
        <v>357</v>
      </c>
      <c r="AF2" s="1037"/>
      <c r="AG2" s="1037"/>
      <c r="AH2" s="1037"/>
      <c r="AI2" s="1037" t="s">
        <v>363</v>
      </c>
      <c r="AJ2" s="1037"/>
      <c r="AK2" s="1037"/>
      <c r="AL2" s="1037"/>
      <c r="AM2" s="1037" t="s">
        <v>472</v>
      </c>
      <c r="AN2" s="1037"/>
      <c r="AO2" s="1037"/>
      <c r="AP2" s="557"/>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4"/>
      <c r="H4" s="662"/>
      <c r="I4" s="662"/>
      <c r="J4" s="662"/>
      <c r="K4" s="662"/>
      <c r="L4" s="662"/>
      <c r="M4" s="662"/>
      <c r="N4" s="662"/>
      <c r="O4" s="663"/>
      <c r="P4" s="98"/>
      <c r="Q4" s="553"/>
      <c r="R4" s="553"/>
      <c r="S4" s="553"/>
      <c r="T4" s="553"/>
      <c r="U4" s="553"/>
      <c r="V4" s="553"/>
      <c r="W4" s="553"/>
      <c r="X4" s="554"/>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664"/>
      <c r="H5" s="665"/>
      <c r="I5" s="665"/>
      <c r="J5" s="665"/>
      <c r="K5" s="665"/>
      <c r="L5" s="665"/>
      <c r="M5" s="665"/>
      <c r="N5" s="665"/>
      <c r="O5" s="666"/>
      <c r="P5" s="767"/>
      <c r="Q5" s="767"/>
      <c r="R5" s="767"/>
      <c r="S5" s="767"/>
      <c r="T5" s="767"/>
      <c r="U5" s="767"/>
      <c r="V5" s="767"/>
      <c r="W5" s="767"/>
      <c r="X5" s="768"/>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667"/>
      <c r="H6" s="668"/>
      <c r="I6" s="668"/>
      <c r="J6" s="668"/>
      <c r="K6" s="668"/>
      <c r="L6" s="668"/>
      <c r="M6" s="668"/>
      <c r="N6" s="668"/>
      <c r="O6" s="669"/>
      <c r="P6" s="555"/>
      <c r="Q6" s="555"/>
      <c r="R6" s="555"/>
      <c r="S6" s="555"/>
      <c r="T6" s="555"/>
      <c r="U6" s="555"/>
      <c r="V6" s="555"/>
      <c r="W6" s="555"/>
      <c r="X6" s="556"/>
      <c r="Y6" s="1018" t="s">
        <v>13</v>
      </c>
      <c r="Z6" s="1019"/>
      <c r="AA6" s="1020"/>
      <c r="AB6" s="596"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41"/>
      <c r="AA9" s="842"/>
      <c r="AB9" s="1031" t="s">
        <v>11</v>
      </c>
      <c r="AC9" s="1032"/>
      <c r="AD9" s="1033"/>
      <c r="AE9" s="1037" t="s">
        <v>357</v>
      </c>
      <c r="AF9" s="1037"/>
      <c r="AG9" s="1037"/>
      <c r="AH9" s="1037"/>
      <c r="AI9" s="1037" t="s">
        <v>363</v>
      </c>
      <c r="AJ9" s="1037"/>
      <c r="AK9" s="1037"/>
      <c r="AL9" s="1037"/>
      <c r="AM9" s="1037" t="s">
        <v>472</v>
      </c>
      <c r="AN9" s="1037"/>
      <c r="AO9" s="1037"/>
      <c r="AP9" s="557"/>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4"/>
      <c r="H11" s="662"/>
      <c r="I11" s="662"/>
      <c r="J11" s="662"/>
      <c r="K11" s="662"/>
      <c r="L11" s="662"/>
      <c r="M11" s="662"/>
      <c r="N11" s="662"/>
      <c r="O11" s="663"/>
      <c r="P11" s="98"/>
      <c r="Q11" s="553"/>
      <c r="R11" s="553"/>
      <c r="S11" s="553"/>
      <c r="T11" s="553"/>
      <c r="U11" s="553"/>
      <c r="V11" s="553"/>
      <c r="W11" s="553"/>
      <c r="X11" s="554"/>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664"/>
      <c r="H12" s="665"/>
      <c r="I12" s="665"/>
      <c r="J12" s="665"/>
      <c r="K12" s="665"/>
      <c r="L12" s="665"/>
      <c r="M12" s="665"/>
      <c r="N12" s="665"/>
      <c r="O12" s="666"/>
      <c r="P12" s="767"/>
      <c r="Q12" s="767"/>
      <c r="R12" s="767"/>
      <c r="S12" s="767"/>
      <c r="T12" s="767"/>
      <c r="U12" s="767"/>
      <c r="V12" s="767"/>
      <c r="W12" s="767"/>
      <c r="X12" s="768"/>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667"/>
      <c r="H13" s="668"/>
      <c r="I13" s="668"/>
      <c r="J13" s="668"/>
      <c r="K13" s="668"/>
      <c r="L13" s="668"/>
      <c r="M13" s="668"/>
      <c r="N13" s="668"/>
      <c r="O13" s="669"/>
      <c r="P13" s="555"/>
      <c r="Q13" s="555"/>
      <c r="R13" s="555"/>
      <c r="S13" s="555"/>
      <c r="T13" s="555"/>
      <c r="U13" s="555"/>
      <c r="V13" s="555"/>
      <c r="W13" s="555"/>
      <c r="X13" s="556"/>
      <c r="Y13" s="1018" t="s">
        <v>13</v>
      </c>
      <c r="Z13" s="1019"/>
      <c r="AA13" s="1020"/>
      <c r="AB13" s="596"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41"/>
      <c r="AA16" s="842"/>
      <c r="AB16" s="1031" t="s">
        <v>11</v>
      </c>
      <c r="AC16" s="1032"/>
      <c r="AD16" s="1033"/>
      <c r="AE16" s="1037" t="s">
        <v>357</v>
      </c>
      <c r="AF16" s="1037"/>
      <c r="AG16" s="1037"/>
      <c r="AH16" s="1037"/>
      <c r="AI16" s="1037" t="s">
        <v>363</v>
      </c>
      <c r="AJ16" s="1037"/>
      <c r="AK16" s="1037"/>
      <c r="AL16" s="1037"/>
      <c r="AM16" s="1037" t="s">
        <v>472</v>
      </c>
      <c r="AN16" s="1037"/>
      <c r="AO16" s="1037"/>
      <c r="AP16" s="557"/>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4"/>
      <c r="H18" s="662"/>
      <c r="I18" s="662"/>
      <c r="J18" s="662"/>
      <c r="K18" s="662"/>
      <c r="L18" s="662"/>
      <c r="M18" s="662"/>
      <c r="N18" s="662"/>
      <c r="O18" s="663"/>
      <c r="P18" s="98"/>
      <c r="Q18" s="553"/>
      <c r="R18" s="553"/>
      <c r="S18" s="553"/>
      <c r="T18" s="553"/>
      <c r="U18" s="553"/>
      <c r="V18" s="553"/>
      <c r="W18" s="553"/>
      <c r="X18" s="554"/>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664"/>
      <c r="H19" s="665"/>
      <c r="I19" s="665"/>
      <c r="J19" s="665"/>
      <c r="K19" s="665"/>
      <c r="L19" s="665"/>
      <c r="M19" s="665"/>
      <c r="N19" s="665"/>
      <c r="O19" s="666"/>
      <c r="P19" s="767"/>
      <c r="Q19" s="767"/>
      <c r="R19" s="767"/>
      <c r="S19" s="767"/>
      <c r="T19" s="767"/>
      <c r="U19" s="767"/>
      <c r="V19" s="767"/>
      <c r="W19" s="767"/>
      <c r="X19" s="768"/>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667"/>
      <c r="H20" s="668"/>
      <c r="I20" s="668"/>
      <c r="J20" s="668"/>
      <c r="K20" s="668"/>
      <c r="L20" s="668"/>
      <c r="M20" s="668"/>
      <c r="N20" s="668"/>
      <c r="O20" s="669"/>
      <c r="P20" s="555"/>
      <c r="Q20" s="555"/>
      <c r="R20" s="555"/>
      <c r="S20" s="555"/>
      <c r="T20" s="555"/>
      <c r="U20" s="555"/>
      <c r="V20" s="555"/>
      <c r="W20" s="555"/>
      <c r="X20" s="556"/>
      <c r="Y20" s="1018" t="s">
        <v>13</v>
      </c>
      <c r="Z20" s="1019"/>
      <c r="AA20" s="1020"/>
      <c r="AB20" s="596"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41"/>
      <c r="AA23" s="842"/>
      <c r="AB23" s="1031" t="s">
        <v>11</v>
      </c>
      <c r="AC23" s="1032"/>
      <c r="AD23" s="1033"/>
      <c r="AE23" s="1037" t="s">
        <v>357</v>
      </c>
      <c r="AF23" s="1037"/>
      <c r="AG23" s="1037"/>
      <c r="AH23" s="1037"/>
      <c r="AI23" s="1037" t="s">
        <v>363</v>
      </c>
      <c r="AJ23" s="1037"/>
      <c r="AK23" s="1037"/>
      <c r="AL23" s="1037"/>
      <c r="AM23" s="1037" t="s">
        <v>472</v>
      </c>
      <c r="AN23" s="1037"/>
      <c r="AO23" s="1037"/>
      <c r="AP23" s="557"/>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4"/>
      <c r="H25" s="662"/>
      <c r="I25" s="662"/>
      <c r="J25" s="662"/>
      <c r="K25" s="662"/>
      <c r="L25" s="662"/>
      <c r="M25" s="662"/>
      <c r="N25" s="662"/>
      <c r="O25" s="663"/>
      <c r="P25" s="98"/>
      <c r="Q25" s="553"/>
      <c r="R25" s="553"/>
      <c r="S25" s="553"/>
      <c r="T25" s="553"/>
      <c r="U25" s="553"/>
      <c r="V25" s="553"/>
      <c r="W25" s="553"/>
      <c r="X25" s="554"/>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664"/>
      <c r="H26" s="665"/>
      <c r="I26" s="665"/>
      <c r="J26" s="665"/>
      <c r="K26" s="665"/>
      <c r="L26" s="665"/>
      <c r="M26" s="665"/>
      <c r="N26" s="665"/>
      <c r="O26" s="666"/>
      <c r="P26" s="767"/>
      <c r="Q26" s="767"/>
      <c r="R26" s="767"/>
      <c r="S26" s="767"/>
      <c r="T26" s="767"/>
      <c r="U26" s="767"/>
      <c r="V26" s="767"/>
      <c r="W26" s="767"/>
      <c r="X26" s="768"/>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667"/>
      <c r="H27" s="668"/>
      <c r="I27" s="668"/>
      <c r="J27" s="668"/>
      <c r="K27" s="668"/>
      <c r="L27" s="668"/>
      <c r="M27" s="668"/>
      <c r="N27" s="668"/>
      <c r="O27" s="669"/>
      <c r="P27" s="555"/>
      <c r="Q27" s="555"/>
      <c r="R27" s="555"/>
      <c r="S27" s="555"/>
      <c r="T27" s="555"/>
      <c r="U27" s="555"/>
      <c r="V27" s="555"/>
      <c r="W27" s="555"/>
      <c r="X27" s="556"/>
      <c r="Y27" s="1018" t="s">
        <v>13</v>
      </c>
      <c r="Z27" s="1019"/>
      <c r="AA27" s="1020"/>
      <c r="AB27" s="596"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41"/>
      <c r="AA30" s="842"/>
      <c r="AB30" s="1031" t="s">
        <v>11</v>
      </c>
      <c r="AC30" s="1032"/>
      <c r="AD30" s="1033"/>
      <c r="AE30" s="1037" t="s">
        <v>357</v>
      </c>
      <c r="AF30" s="1037"/>
      <c r="AG30" s="1037"/>
      <c r="AH30" s="1037"/>
      <c r="AI30" s="1037" t="s">
        <v>363</v>
      </c>
      <c r="AJ30" s="1037"/>
      <c r="AK30" s="1037"/>
      <c r="AL30" s="1037"/>
      <c r="AM30" s="1037" t="s">
        <v>472</v>
      </c>
      <c r="AN30" s="1037"/>
      <c r="AO30" s="1037"/>
      <c r="AP30" s="557"/>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4"/>
      <c r="H32" s="662"/>
      <c r="I32" s="662"/>
      <c r="J32" s="662"/>
      <c r="K32" s="662"/>
      <c r="L32" s="662"/>
      <c r="M32" s="662"/>
      <c r="N32" s="662"/>
      <c r="O32" s="663"/>
      <c r="P32" s="98"/>
      <c r="Q32" s="553"/>
      <c r="R32" s="553"/>
      <c r="S32" s="553"/>
      <c r="T32" s="553"/>
      <c r="U32" s="553"/>
      <c r="V32" s="553"/>
      <c r="W32" s="553"/>
      <c r="X32" s="554"/>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664"/>
      <c r="H33" s="665"/>
      <c r="I33" s="665"/>
      <c r="J33" s="665"/>
      <c r="K33" s="665"/>
      <c r="L33" s="665"/>
      <c r="M33" s="665"/>
      <c r="N33" s="665"/>
      <c r="O33" s="666"/>
      <c r="P33" s="767"/>
      <c r="Q33" s="767"/>
      <c r="R33" s="767"/>
      <c r="S33" s="767"/>
      <c r="T33" s="767"/>
      <c r="U33" s="767"/>
      <c r="V33" s="767"/>
      <c r="W33" s="767"/>
      <c r="X33" s="768"/>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667"/>
      <c r="H34" s="668"/>
      <c r="I34" s="668"/>
      <c r="J34" s="668"/>
      <c r="K34" s="668"/>
      <c r="L34" s="668"/>
      <c r="M34" s="668"/>
      <c r="N34" s="668"/>
      <c r="O34" s="669"/>
      <c r="P34" s="555"/>
      <c r="Q34" s="555"/>
      <c r="R34" s="555"/>
      <c r="S34" s="555"/>
      <c r="T34" s="555"/>
      <c r="U34" s="555"/>
      <c r="V34" s="555"/>
      <c r="W34" s="555"/>
      <c r="X34" s="556"/>
      <c r="Y34" s="1018" t="s">
        <v>13</v>
      </c>
      <c r="Z34" s="1019"/>
      <c r="AA34" s="1020"/>
      <c r="AB34" s="596"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41"/>
      <c r="AA37" s="842"/>
      <c r="AB37" s="1031" t="s">
        <v>11</v>
      </c>
      <c r="AC37" s="1032"/>
      <c r="AD37" s="1033"/>
      <c r="AE37" s="1037" t="s">
        <v>357</v>
      </c>
      <c r="AF37" s="1037"/>
      <c r="AG37" s="1037"/>
      <c r="AH37" s="1037"/>
      <c r="AI37" s="1037" t="s">
        <v>363</v>
      </c>
      <c r="AJ37" s="1037"/>
      <c r="AK37" s="1037"/>
      <c r="AL37" s="1037"/>
      <c r="AM37" s="1037" t="s">
        <v>472</v>
      </c>
      <c r="AN37" s="1037"/>
      <c r="AO37" s="1037"/>
      <c r="AP37" s="557"/>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4"/>
      <c r="H39" s="662"/>
      <c r="I39" s="662"/>
      <c r="J39" s="662"/>
      <c r="K39" s="662"/>
      <c r="L39" s="662"/>
      <c r="M39" s="662"/>
      <c r="N39" s="662"/>
      <c r="O39" s="663"/>
      <c r="P39" s="98"/>
      <c r="Q39" s="553"/>
      <c r="R39" s="553"/>
      <c r="S39" s="553"/>
      <c r="T39" s="553"/>
      <c r="U39" s="553"/>
      <c r="V39" s="553"/>
      <c r="W39" s="553"/>
      <c r="X39" s="554"/>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664"/>
      <c r="H40" s="665"/>
      <c r="I40" s="665"/>
      <c r="J40" s="665"/>
      <c r="K40" s="665"/>
      <c r="L40" s="665"/>
      <c r="M40" s="665"/>
      <c r="N40" s="665"/>
      <c r="O40" s="666"/>
      <c r="P40" s="767"/>
      <c r="Q40" s="767"/>
      <c r="R40" s="767"/>
      <c r="S40" s="767"/>
      <c r="T40" s="767"/>
      <c r="U40" s="767"/>
      <c r="V40" s="767"/>
      <c r="W40" s="767"/>
      <c r="X40" s="768"/>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667"/>
      <c r="H41" s="668"/>
      <c r="I41" s="668"/>
      <c r="J41" s="668"/>
      <c r="K41" s="668"/>
      <c r="L41" s="668"/>
      <c r="M41" s="668"/>
      <c r="N41" s="668"/>
      <c r="O41" s="669"/>
      <c r="P41" s="555"/>
      <c r="Q41" s="555"/>
      <c r="R41" s="555"/>
      <c r="S41" s="555"/>
      <c r="T41" s="555"/>
      <c r="U41" s="555"/>
      <c r="V41" s="555"/>
      <c r="W41" s="555"/>
      <c r="X41" s="556"/>
      <c r="Y41" s="1018" t="s">
        <v>13</v>
      </c>
      <c r="Z41" s="1019"/>
      <c r="AA41" s="1020"/>
      <c r="AB41" s="596"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41"/>
      <c r="AA44" s="842"/>
      <c r="AB44" s="1031" t="s">
        <v>11</v>
      </c>
      <c r="AC44" s="1032"/>
      <c r="AD44" s="1033"/>
      <c r="AE44" s="1037" t="s">
        <v>357</v>
      </c>
      <c r="AF44" s="1037"/>
      <c r="AG44" s="1037"/>
      <c r="AH44" s="1037"/>
      <c r="AI44" s="1037" t="s">
        <v>363</v>
      </c>
      <c r="AJ44" s="1037"/>
      <c r="AK44" s="1037"/>
      <c r="AL44" s="1037"/>
      <c r="AM44" s="1037" t="s">
        <v>472</v>
      </c>
      <c r="AN44" s="1037"/>
      <c r="AO44" s="1037"/>
      <c r="AP44" s="557"/>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4"/>
      <c r="H46" s="662"/>
      <c r="I46" s="662"/>
      <c r="J46" s="662"/>
      <c r="K46" s="662"/>
      <c r="L46" s="662"/>
      <c r="M46" s="662"/>
      <c r="N46" s="662"/>
      <c r="O46" s="663"/>
      <c r="P46" s="98"/>
      <c r="Q46" s="553"/>
      <c r="R46" s="553"/>
      <c r="S46" s="553"/>
      <c r="T46" s="553"/>
      <c r="U46" s="553"/>
      <c r="V46" s="553"/>
      <c r="W46" s="553"/>
      <c r="X46" s="554"/>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664"/>
      <c r="H47" s="665"/>
      <c r="I47" s="665"/>
      <c r="J47" s="665"/>
      <c r="K47" s="665"/>
      <c r="L47" s="665"/>
      <c r="M47" s="665"/>
      <c r="N47" s="665"/>
      <c r="O47" s="666"/>
      <c r="P47" s="767"/>
      <c r="Q47" s="767"/>
      <c r="R47" s="767"/>
      <c r="S47" s="767"/>
      <c r="T47" s="767"/>
      <c r="U47" s="767"/>
      <c r="V47" s="767"/>
      <c r="W47" s="767"/>
      <c r="X47" s="768"/>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667"/>
      <c r="H48" s="668"/>
      <c r="I48" s="668"/>
      <c r="J48" s="668"/>
      <c r="K48" s="668"/>
      <c r="L48" s="668"/>
      <c r="M48" s="668"/>
      <c r="N48" s="668"/>
      <c r="O48" s="669"/>
      <c r="P48" s="555"/>
      <c r="Q48" s="555"/>
      <c r="R48" s="555"/>
      <c r="S48" s="555"/>
      <c r="T48" s="555"/>
      <c r="U48" s="555"/>
      <c r="V48" s="555"/>
      <c r="W48" s="555"/>
      <c r="X48" s="556"/>
      <c r="Y48" s="1018" t="s">
        <v>13</v>
      </c>
      <c r="Z48" s="1019"/>
      <c r="AA48" s="1020"/>
      <c r="AB48" s="596"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41"/>
      <c r="AA51" s="842"/>
      <c r="AB51" s="557" t="s">
        <v>11</v>
      </c>
      <c r="AC51" s="1032"/>
      <c r="AD51" s="1033"/>
      <c r="AE51" s="1037" t="s">
        <v>357</v>
      </c>
      <c r="AF51" s="1037"/>
      <c r="AG51" s="1037"/>
      <c r="AH51" s="1037"/>
      <c r="AI51" s="1037" t="s">
        <v>363</v>
      </c>
      <c r="AJ51" s="1037"/>
      <c r="AK51" s="1037"/>
      <c r="AL51" s="1037"/>
      <c r="AM51" s="1037" t="s">
        <v>472</v>
      </c>
      <c r="AN51" s="1037"/>
      <c r="AO51" s="1037"/>
      <c r="AP51" s="557"/>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4"/>
      <c r="H53" s="662"/>
      <c r="I53" s="662"/>
      <c r="J53" s="662"/>
      <c r="K53" s="662"/>
      <c r="L53" s="662"/>
      <c r="M53" s="662"/>
      <c r="N53" s="662"/>
      <c r="O53" s="663"/>
      <c r="P53" s="98"/>
      <c r="Q53" s="553"/>
      <c r="R53" s="553"/>
      <c r="S53" s="553"/>
      <c r="T53" s="553"/>
      <c r="U53" s="553"/>
      <c r="V53" s="553"/>
      <c r="W53" s="553"/>
      <c r="X53" s="554"/>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664"/>
      <c r="H54" s="665"/>
      <c r="I54" s="665"/>
      <c r="J54" s="665"/>
      <c r="K54" s="665"/>
      <c r="L54" s="665"/>
      <c r="M54" s="665"/>
      <c r="N54" s="665"/>
      <c r="O54" s="666"/>
      <c r="P54" s="767"/>
      <c r="Q54" s="767"/>
      <c r="R54" s="767"/>
      <c r="S54" s="767"/>
      <c r="T54" s="767"/>
      <c r="U54" s="767"/>
      <c r="V54" s="767"/>
      <c r="W54" s="767"/>
      <c r="X54" s="768"/>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667"/>
      <c r="H55" s="668"/>
      <c r="I55" s="668"/>
      <c r="J55" s="668"/>
      <c r="K55" s="668"/>
      <c r="L55" s="668"/>
      <c r="M55" s="668"/>
      <c r="N55" s="668"/>
      <c r="O55" s="669"/>
      <c r="P55" s="555"/>
      <c r="Q55" s="555"/>
      <c r="R55" s="555"/>
      <c r="S55" s="555"/>
      <c r="T55" s="555"/>
      <c r="U55" s="555"/>
      <c r="V55" s="555"/>
      <c r="W55" s="555"/>
      <c r="X55" s="556"/>
      <c r="Y55" s="1018" t="s">
        <v>13</v>
      </c>
      <c r="Z55" s="1019"/>
      <c r="AA55" s="1020"/>
      <c r="AB55" s="596"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41"/>
      <c r="AA58" s="842"/>
      <c r="AB58" s="1031" t="s">
        <v>11</v>
      </c>
      <c r="AC58" s="1032"/>
      <c r="AD58" s="1033"/>
      <c r="AE58" s="1037" t="s">
        <v>357</v>
      </c>
      <c r="AF58" s="1037"/>
      <c r="AG58" s="1037"/>
      <c r="AH58" s="1037"/>
      <c r="AI58" s="1037" t="s">
        <v>363</v>
      </c>
      <c r="AJ58" s="1037"/>
      <c r="AK58" s="1037"/>
      <c r="AL58" s="1037"/>
      <c r="AM58" s="1037" t="s">
        <v>472</v>
      </c>
      <c r="AN58" s="1037"/>
      <c r="AO58" s="1037"/>
      <c r="AP58" s="557"/>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4"/>
      <c r="H60" s="662"/>
      <c r="I60" s="662"/>
      <c r="J60" s="662"/>
      <c r="K60" s="662"/>
      <c r="L60" s="662"/>
      <c r="M60" s="662"/>
      <c r="N60" s="662"/>
      <c r="O60" s="663"/>
      <c r="P60" s="98"/>
      <c r="Q60" s="553"/>
      <c r="R60" s="553"/>
      <c r="S60" s="553"/>
      <c r="T60" s="553"/>
      <c r="U60" s="553"/>
      <c r="V60" s="553"/>
      <c r="W60" s="553"/>
      <c r="X60" s="554"/>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664"/>
      <c r="H61" s="665"/>
      <c r="I61" s="665"/>
      <c r="J61" s="665"/>
      <c r="K61" s="665"/>
      <c r="L61" s="665"/>
      <c r="M61" s="665"/>
      <c r="N61" s="665"/>
      <c r="O61" s="666"/>
      <c r="P61" s="767"/>
      <c r="Q61" s="767"/>
      <c r="R61" s="767"/>
      <c r="S61" s="767"/>
      <c r="T61" s="767"/>
      <c r="U61" s="767"/>
      <c r="V61" s="767"/>
      <c r="W61" s="767"/>
      <c r="X61" s="768"/>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667"/>
      <c r="H62" s="668"/>
      <c r="I62" s="668"/>
      <c r="J62" s="668"/>
      <c r="K62" s="668"/>
      <c r="L62" s="668"/>
      <c r="M62" s="668"/>
      <c r="N62" s="668"/>
      <c r="O62" s="669"/>
      <c r="P62" s="555"/>
      <c r="Q62" s="555"/>
      <c r="R62" s="555"/>
      <c r="S62" s="555"/>
      <c r="T62" s="555"/>
      <c r="U62" s="555"/>
      <c r="V62" s="555"/>
      <c r="W62" s="555"/>
      <c r="X62" s="556"/>
      <c r="Y62" s="1018" t="s">
        <v>13</v>
      </c>
      <c r="Z62" s="1019"/>
      <c r="AA62" s="1020"/>
      <c r="AB62" s="596"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41"/>
      <c r="AA65" s="842"/>
      <c r="AB65" s="1031" t="s">
        <v>11</v>
      </c>
      <c r="AC65" s="1032"/>
      <c r="AD65" s="1033"/>
      <c r="AE65" s="1037" t="s">
        <v>357</v>
      </c>
      <c r="AF65" s="1037"/>
      <c r="AG65" s="1037"/>
      <c r="AH65" s="1037"/>
      <c r="AI65" s="1037" t="s">
        <v>363</v>
      </c>
      <c r="AJ65" s="1037"/>
      <c r="AK65" s="1037"/>
      <c r="AL65" s="1037"/>
      <c r="AM65" s="1037" t="s">
        <v>472</v>
      </c>
      <c r="AN65" s="1037"/>
      <c r="AO65" s="1037"/>
      <c r="AP65" s="557"/>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4"/>
      <c r="H67" s="662"/>
      <c r="I67" s="662"/>
      <c r="J67" s="662"/>
      <c r="K67" s="662"/>
      <c r="L67" s="662"/>
      <c r="M67" s="662"/>
      <c r="N67" s="662"/>
      <c r="O67" s="663"/>
      <c r="P67" s="98"/>
      <c r="Q67" s="553"/>
      <c r="R67" s="553"/>
      <c r="S67" s="553"/>
      <c r="T67" s="553"/>
      <c r="U67" s="553"/>
      <c r="V67" s="553"/>
      <c r="W67" s="553"/>
      <c r="X67" s="554"/>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664"/>
      <c r="H68" s="665"/>
      <c r="I68" s="665"/>
      <c r="J68" s="665"/>
      <c r="K68" s="665"/>
      <c r="L68" s="665"/>
      <c r="M68" s="665"/>
      <c r="N68" s="665"/>
      <c r="O68" s="666"/>
      <c r="P68" s="767"/>
      <c r="Q68" s="767"/>
      <c r="R68" s="767"/>
      <c r="S68" s="767"/>
      <c r="T68" s="767"/>
      <c r="U68" s="767"/>
      <c r="V68" s="767"/>
      <c r="W68" s="767"/>
      <c r="X68" s="768"/>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667"/>
      <c r="H69" s="668"/>
      <c r="I69" s="668"/>
      <c r="J69" s="668"/>
      <c r="K69" s="668"/>
      <c r="L69" s="668"/>
      <c r="M69" s="668"/>
      <c r="N69" s="668"/>
      <c r="O69" s="669"/>
      <c r="P69" s="555"/>
      <c r="Q69" s="555"/>
      <c r="R69" s="555"/>
      <c r="S69" s="555"/>
      <c r="T69" s="555"/>
      <c r="U69" s="555"/>
      <c r="V69" s="555"/>
      <c r="W69" s="555"/>
      <c r="X69" s="556"/>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0"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27" t="s">
        <v>17</v>
      </c>
      <c r="H3" s="675"/>
      <c r="I3" s="675"/>
      <c r="J3" s="675"/>
      <c r="K3" s="675"/>
      <c r="L3" s="674" t="s">
        <v>18</v>
      </c>
      <c r="M3" s="675"/>
      <c r="N3" s="675"/>
      <c r="O3" s="675"/>
      <c r="P3" s="675"/>
      <c r="Q3" s="675"/>
      <c r="R3" s="675"/>
      <c r="S3" s="675"/>
      <c r="T3" s="675"/>
      <c r="U3" s="675"/>
      <c r="V3" s="675"/>
      <c r="W3" s="675"/>
      <c r="X3" s="676"/>
      <c r="Y3" s="655" t="s">
        <v>19</v>
      </c>
      <c r="Z3" s="656"/>
      <c r="AA3" s="656"/>
      <c r="AB3" s="810"/>
      <c r="AC3" s="827" t="s">
        <v>17</v>
      </c>
      <c r="AD3" s="675"/>
      <c r="AE3" s="675"/>
      <c r="AF3" s="675"/>
      <c r="AG3" s="675"/>
      <c r="AH3" s="674" t="s">
        <v>18</v>
      </c>
      <c r="AI3" s="675"/>
      <c r="AJ3" s="675"/>
      <c r="AK3" s="675"/>
      <c r="AL3" s="675"/>
      <c r="AM3" s="675"/>
      <c r="AN3" s="675"/>
      <c r="AO3" s="675"/>
      <c r="AP3" s="675"/>
      <c r="AQ3" s="675"/>
      <c r="AR3" s="675"/>
      <c r="AS3" s="675"/>
      <c r="AT3" s="676"/>
      <c r="AU3" s="655" t="s">
        <v>19</v>
      </c>
      <c r="AV3" s="656"/>
      <c r="AW3" s="656"/>
      <c r="AX3" s="657"/>
    </row>
    <row r="4" spans="1:50" ht="24.75" customHeight="1">
      <c r="A4" s="1050"/>
      <c r="B4" s="1051"/>
      <c r="C4" s="1051"/>
      <c r="D4" s="1051"/>
      <c r="E4" s="1051"/>
      <c r="F4" s="1052"/>
      <c r="G4" s="677"/>
      <c r="H4" s="678"/>
      <c r="I4" s="678"/>
      <c r="J4" s="678"/>
      <c r="K4" s="679"/>
      <c r="L4" s="847"/>
      <c r="M4" s="848"/>
      <c r="N4" s="848"/>
      <c r="O4" s="848"/>
      <c r="P4" s="848"/>
      <c r="Q4" s="848"/>
      <c r="R4" s="848"/>
      <c r="S4" s="848"/>
      <c r="T4" s="848"/>
      <c r="U4" s="848"/>
      <c r="V4" s="848"/>
      <c r="W4" s="848"/>
      <c r="X4" s="849"/>
      <c r="Y4" s="384"/>
      <c r="Z4" s="385"/>
      <c r="AA4" s="385"/>
      <c r="AB4" s="817"/>
      <c r="AC4" s="677"/>
      <c r="AD4" s="678"/>
      <c r="AE4" s="678"/>
      <c r="AF4" s="678"/>
      <c r="AG4" s="679"/>
      <c r="AH4" s="847"/>
      <c r="AI4" s="848"/>
      <c r="AJ4" s="848"/>
      <c r="AK4" s="848"/>
      <c r="AL4" s="848"/>
      <c r="AM4" s="848"/>
      <c r="AN4" s="848"/>
      <c r="AO4" s="848"/>
      <c r="AP4" s="848"/>
      <c r="AQ4" s="848"/>
      <c r="AR4" s="848"/>
      <c r="AS4" s="848"/>
      <c r="AT4" s="849"/>
      <c r="AU4" s="384"/>
      <c r="AV4" s="385"/>
      <c r="AW4" s="385"/>
      <c r="AX4" s="386"/>
    </row>
    <row r="5" spans="1:50" ht="24.75" customHeight="1">
      <c r="A5" s="1050"/>
      <c r="B5" s="1051"/>
      <c r="C5" s="1051"/>
      <c r="D5" s="1051"/>
      <c r="E5" s="1051"/>
      <c r="F5" s="105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0"/>
      <c r="B6" s="1051"/>
      <c r="C6" s="1051"/>
      <c r="D6" s="1051"/>
      <c r="E6" s="1051"/>
      <c r="F6" s="105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0"/>
      <c r="B7" s="1051"/>
      <c r="C7" s="1051"/>
      <c r="D7" s="1051"/>
      <c r="E7" s="1051"/>
      <c r="F7" s="105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0"/>
      <c r="B8" s="1051"/>
      <c r="C8" s="1051"/>
      <c r="D8" s="1051"/>
      <c r="E8" s="1051"/>
      <c r="F8" s="105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0"/>
      <c r="B9" s="1051"/>
      <c r="C9" s="1051"/>
      <c r="D9" s="1051"/>
      <c r="E9" s="1051"/>
      <c r="F9" s="105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0"/>
      <c r="B10" s="1051"/>
      <c r="C10" s="1051"/>
      <c r="D10" s="1051"/>
      <c r="E10" s="1051"/>
      <c r="F10" s="105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0"/>
      <c r="B11" s="1051"/>
      <c r="C11" s="1051"/>
      <c r="D11" s="1051"/>
      <c r="E11" s="1051"/>
      <c r="F11" s="105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0"/>
      <c r="B12" s="1051"/>
      <c r="C12" s="1051"/>
      <c r="D12" s="1051"/>
      <c r="E12" s="1051"/>
      <c r="F12" s="105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0"/>
      <c r="B13" s="1051"/>
      <c r="C13" s="1051"/>
      <c r="D13" s="1051"/>
      <c r="E13" s="1051"/>
      <c r="F13" s="105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0"/>
      <c r="B14" s="1051"/>
      <c r="C14" s="1051"/>
      <c r="D14" s="1051"/>
      <c r="E14" s="1051"/>
      <c r="F14" s="1052"/>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c r="A15" s="1050"/>
      <c r="B15" s="1051"/>
      <c r="C15" s="1051"/>
      <c r="D15" s="1051"/>
      <c r="E15" s="1051"/>
      <c r="F15" s="1052"/>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05"/>
    </row>
    <row r="16" spans="1:50" ht="25.5" customHeight="1">
      <c r="A16" s="1050"/>
      <c r="B16" s="1051"/>
      <c r="C16" s="1051"/>
      <c r="D16" s="1051"/>
      <c r="E16" s="1051"/>
      <c r="F16" s="1052"/>
      <c r="G16" s="827" t="s">
        <v>17</v>
      </c>
      <c r="H16" s="675"/>
      <c r="I16" s="675"/>
      <c r="J16" s="675"/>
      <c r="K16" s="675"/>
      <c r="L16" s="674" t="s">
        <v>18</v>
      </c>
      <c r="M16" s="675"/>
      <c r="N16" s="675"/>
      <c r="O16" s="675"/>
      <c r="P16" s="675"/>
      <c r="Q16" s="675"/>
      <c r="R16" s="675"/>
      <c r="S16" s="675"/>
      <c r="T16" s="675"/>
      <c r="U16" s="675"/>
      <c r="V16" s="675"/>
      <c r="W16" s="675"/>
      <c r="X16" s="676"/>
      <c r="Y16" s="655" t="s">
        <v>19</v>
      </c>
      <c r="Z16" s="656"/>
      <c r="AA16" s="656"/>
      <c r="AB16" s="810"/>
      <c r="AC16" s="827" t="s">
        <v>17</v>
      </c>
      <c r="AD16" s="675"/>
      <c r="AE16" s="675"/>
      <c r="AF16" s="675"/>
      <c r="AG16" s="675"/>
      <c r="AH16" s="674" t="s">
        <v>18</v>
      </c>
      <c r="AI16" s="675"/>
      <c r="AJ16" s="675"/>
      <c r="AK16" s="675"/>
      <c r="AL16" s="675"/>
      <c r="AM16" s="675"/>
      <c r="AN16" s="675"/>
      <c r="AO16" s="675"/>
      <c r="AP16" s="675"/>
      <c r="AQ16" s="675"/>
      <c r="AR16" s="675"/>
      <c r="AS16" s="675"/>
      <c r="AT16" s="676"/>
      <c r="AU16" s="655" t="s">
        <v>19</v>
      </c>
      <c r="AV16" s="656"/>
      <c r="AW16" s="656"/>
      <c r="AX16" s="657"/>
    </row>
    <row r="17" spans="1:50" ht="24.75" customHeight="1">
      <c r="A17" s="1050"/>
      <c r="B17" s="1051"/>
      <c r="C17" s="1051"/>
      <c r="D17" s="1051"/>
      <c r="E17" s="1051"/>
      <c r="F17" s="1052"/>
      <c r="G17" s="677"/>
      <c r="H17" s="678"/>
      <c r="I17" s="678"/>
      <c r="J17" s="678"/>
      <c r="K17" s="679"/>
      <c r="L17" s="847"/>
      <c r="M17" s="848"/>
      <c r="N17" s="848"/>
      <c r="O17" s="848"/>
      <c r="P17" s="848"/>
      <c r="Q17" s="848"/>
      <c r="R17" s="848"/>
      <c r="S17" s="848"/>
      <c r="T17" s="848"/>
      <c r="U17" s="848"/>
      <c r="V17" s="848"/>
      <c r="W17" s="848"/>
      <c r="X17" s="849"/>
      <c r="Y17" s="384"/>
      <c r="Z17" s="385"/>
      <c r="AA17" s="385"/>
      <c r="AB17" s="817"/>
      <c r="AC17" s="677"/>
      <c r="AD17" s="678"/>
      <c r="AE17" s="678"/>
      <c r="AF17" s="678"/>
      <c r="AG17" s="679"/>
      <c r="AH17" s="847"/>
      <c r="AI17" s="848"/>
      <c r="AJ17" s="848"/>
      <c r="AK17" s="848"/>
      <c r="AL17" s="848"/>
      <c r="AM17" s="848"/>
      <c r="AN17" s="848"/>
      <c r="AO17" s="848"/>
      <c r="AP17" s="848"/>
      <c r="AQ17" s="848"/>
      <c r="AR17" s="848"/>
      <c r="AS17" s="848"/>
      <c r="AT17" s="849"/>
      <c r="AU17" s="384"/>
      <c r="AV17" s="385"/>
      <c r="AW17" s="385"/>
      <c r="AX17" s="386"/>
    </row>
    <row r="18" spans="1:50" ht="24.75" customHeight="1">
      <c r="A18" s="1050"/>
      <c r="B18" s="1051"/>
      <c r="C18" s="1051"/>
      <c r="D18" s="1051"/>
      <c r="E18" s="1051"/>
      <c r="F18" s="105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0"/>
      <c r="B19" s="1051"/>
      <c r="C19" s="1051"/>
      <c r="D19" s="1051"/>
      <c r="E19" s="1051"/>
      <c r="F19" s="105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0"/>
      <c r="B20" s="1051"/>
      <c r="C20" s="1051"/>
      <c r="D20" s="1051"/>
      <c r="E20" s="1051"/>
      <c r="F20" s="105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0"/>
      <c r="B21" s="1051"/>
      <c r="C21" s="1051"/>
      <c r="D21" s="1051"/>
      <c r="E21" s="1051"/>
      <c r="F21" s="105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0"/>
      <c r="B22" s="1051"/>
      <c r="C22" s="1051"/>
      <c r="D22" s="1051"/>
      <c r="E22" s="1051"/>
      <c r="F22" s="105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0"/>
      <c r="B23" s="1051"/>
      <c r="C23" s="1051"/>
      <c r="D23" s="1051"/>
      <c r="E23" s="1051"/>
      <c r="F23" s="105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0"/>
      <c r="B24" s="1051"/>
      <c r="C24" s="1051"/>
      <c r="D24" s="1051"/>
      <c r="E24" s="1051"/>
      <c r="F24" s="105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0"/>
      <c r="B25" s="1051"/>
      <c r="C25" s="1051"/>
      <c r="D25" s="1051"/>
      <c r="E25" s="1051"/>
      <c r="F25" s="105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0"/>
      <c r="B26" s="1051"/>
      <c r="C26" s="1051"/>
      <c r="D26" s="1051"/>
      <c r="E26" s="1051"/>
      <c r="F26" s="105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0"/>
      <c r="B27" s="1051"/>
      <c r="C27" s="1051"/>
      <c r="D27" s="1051"/>
      <c r="E27" s="1051"/>
      <c r="F27" s="1052"/>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c r="A28" s="1050"/>
      <c r="B28" s="1051"/>
      <c r="C28" s="1051"/>
      <c r="D28" s="1051"/>
      <c r="E28" s="1051"/>
      <c r="F28" s="1052"/>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05"/>
    </row>
    <row r="29" spans="1:50" ht="24.75" customHeight="1">
      <c r="A29" s="1050"/>
      <c r="B29" s="1051"/>
      <c r="C29" s="1051"/>
      <c r="D29" s="1051"/>
      <c r="E29" s="1051"/>
      <c r="F29" s="1052"/>
      <c r="G29" s="827" t="s">
        <v>17</v>
      </c>
      <c r="H29" s="675"/>
      <c r="I29" s="675"/>
      <c r="J29" s="675"/>
      <c r="K29" s="675"/>
      <c r="L29" s="674" t="s">
        <v>18</v>
      </c>
      <c r="M29" s="675"/>
      <c r="N29" s="675"/>
      <c r="O29" s="675"/>
      <c r="P29" s="675"/>
      <c r="Q29" s="675"/>
      <c r="R29" s="675"/>
      <c r="S29" s="675"/>
      <c r="T29" s="675"/>
      <c r="U29" s="675"/>
      <c r="V29" s="675"/>
      <c r="W29" s="675"/>
      <c r="X29" s="676"/>
      <c r="Y29" s="655" t="s">
        <v>19</v>
      </c>
      <c r="Z29" s="656"/>
      <c r="AA29" s="656"/>
      <c r="AB29" s="810"/>
      <c r="AC29" s="827" t="s">
        <v>17</v>
      </c>
      <c r="AD29" s="675"/>
      <c r="AE29" s="675"/>
      <c r="AF29" s="675"/>
      <c r="AG29" s="675"/>
      <c r="AH29" s="674" t="s">
        <v>18</v>
      </c>
      <c r="AI29" s="675"/>
      <c r="AJ29" s="675"/>
      <c r="AK29" s="675"/>
      <c r="AL29" s="675"/>
      <c r="AM29" s="675"/>
      <c r="AN29" s="675"/>
      <c r="AO29" s="675"/>
      <c r="AP29" s="675"/>
      <c r="AQ29" s="675"/>
      <c r="AR29" s="675"/>
      <c r="AS29" s="675"/>
      <c r="AT29" s="676"/>
      <c r="AU29" s="655" t="s">
        <v>19</v>
      </c>
      <c r="AV29" s="656"/>
      <c r="AW29" s="656"/>
      <c r="AX29" s="657"/>
    </row>
    <row r="30" spans="1:50" ht="24.75" customHeight="1">
      <c r="A30" s="1050"/>
      <c r="B30" s="1051"/>
      <c r="C30" s="1051"/>
      <c r="D30" s="1051"/>
      <c r="E30" s="1051"/>
      <c r="F30" s="1052"/>
      <c r="G30" s="677"/>
      <c r="H30" s="678"/>
      <c r="I30" s="678"/>
      <c r="J30" s="678"/>
      <c r="K30" s="679"/>
      <c r="L30" s="847"/>
      <c r="M30" s="848"/>
      <c r="N30" s="848"/>
      <c r="O30" s="848"/>
      <c r="P30" s="848"/>
      <c r="Q30" s="848"/>
      <c r="R30" s="848"/>
      <c r="S30" s="848"/>
      <c r="T30" s="848"/>
      <c r="U30" s="848"/>
      <c r="V30" s="848"/>
      <c r="W30" s="848"/>
      <c r="X30" s="849"/>
      <c r="Y30" s="384"/>
      <c r="Z30" s="385"/>
      <c r="AA30" s="385"/>
      <c r="AB30" s="817"/>
      <c r="AC30" s="677"/>
      <c r="AD30" s="678"/>
      <c r="AE30" s="678"/>
      <c r="AF30" s="678"/>
      <c r="AG30" s="679"/>
      <c r="AH30" s="847"/>
      <c r="AI30" s="848"/>
      <c r="AJ30" s="848"/>
      <c r="AK30" s="848"/>
      <c r="AL30" s="848"/>
      <c r="AM30" s="848"/>
      <c r="AN30" s="848"/>
      <c r="AO30" s="848"/>
      <c r="AP30" s="848"/>
      <c r="AQ30" s="848"/>
      <c r="AR30" s="848"/>
      <c r="AS30" s="848"/>
      <c r="AT30" s="849"/>
      <c r="AU30" s="384"/>
      <c r="AV30" s="385"/>
      <c r="AW30" s="385"/>
      <c r="AX30" s="386"/>
    </row>
    <row r="31" spans="1:50" ht="24.75" customHeight="1">
      <c r="A31" s="1050"/>
      <c r="B31" s="1051"/>
      <c r="C31" s="1051"/>
      <c r="D31" s="1051"/>
      <c r="E31" s="1051"/>
      <c r="F31" s="105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0"/>
      <c r="B32" s="1051"/>
      <c r="C32" s="1051"/>
      <c r="D32" s="1051"/>
      <c r="E32" s="1051"/>
      <c r="F32" s="105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0"/>
      <c r="B33" s="1051"/>
      <c r="C33" s="1051"/>
      <c r="D33" s="1051"/>
      <c r="E33" s="1051"/>
      <c r="F33" s="105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0"/>
      <c r="B34" s="1051"/>
      <c r="C34" s="1051"/>
      <c r="D34" s="1051"/>
      <c r="E34" s="1051"/>
      <c r="F34" s="105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0"/>
      <c r="B35" s="1051"/>
      <c r="C35" s="1051"/>
      <c r="D35" s="1051"/>
      <c r="E35" s="1051"/>
      <c r="F35" s="105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0"/>
      <c r="B36" s="1051"/>
      <c r="C36" s="1051"/>
      <c r="D36" s="1051"/>
      <c r="E36" s="1051"/>
      <c r="F36" s="105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0"/>
      <c r="B37" s="1051"/>
      <c r="C37" s="1051"/>
      <c r="D37" s="1051"/>
      <c r="E37" s="1051"/>
      <c r="F37" s="105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0"/>
      <c r="B38" s="1051"/>
      <c r="C38" s="1051"/>
      <c r="D38" s="1051"/>
      <c r="E38" s="1051"/>
      <c r="F38" s="105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0"/>
      <c r="B39" s="1051"/>
      <c r="C39" s="1051"/>
      <c r="D39" s="1051"/>
      <c r="E39" s="1051"/>
      <c r="F39" s="105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0"/>
      <c r="B40" s="1051"/>
      <c r="C40" s="1051"/>
      <c r="D40" s="1051"/>
      <c r="E40" s="1051"/>
      <c r="F40" s="1052"/>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c r="A41" s="1050"/>
      <c r="B41" s="1051"/>
      <c r="C41" s="1051"/>
      <c r="D41" s="1051"/>
      <c r="E41" s="1051"/>
      <c r="F41" s="1052"/>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5"/>
    </row>
    <row r="42" spans="1:50" ht="24.75" customHeight="1">
      <c r="A42" s="1050"/>
      <c r="B42" s="1051"/>
      <c r="C42" s="1051"/>
      <c r="D42" s="1051"/>
      <c r="E42" s="1051"/>
      <c r="F42" s="1052"/>
      <c r="G42" s="827" t="s">
        <v>17</v>
      </c>
      <c r="H42" s="675"/>
      <c r="I42" s="675"/>
      <c r="J42" s="675"/>
      <c r="K42" s="675"/>
      <c r="L42" s="674" t="s">
        <v>18</v>
      </c>
      <c r="M42" s="675"/>
      <c r="N42" s="675"/>
      <c r="O42" s="675"/>
      <c r="P42" s="675"/>
      <c r="Q42" s="675"/>
      <c r="R42" s="675"/>
      <c r="S42" s="675"/>
      <c r="T42" s="675"/>
      <c r="U42" s="675"/>
      <c r="V42" s="675"/>
      <c r="W42" s="675"/>
      <c r="X42" s="676"/>
      <c r="Y42" s="655" t="s">
        <v>19</v>
      </c>
      <c r="Z42" s="656"/>
      <c r="AA42" s="656"/>
      <c r="AB42" s="810"/>
      <c r="AC42" s="827" t="s">
        <v>17</v>
      </c>
      <c r="AD42" s="675"/>
      <c r="AE42" s="675"/>
      <c r="AF42" s="675"/>
      <c r="AG42" s="675"/>
      <c r="AH42" s="674" t="s">
        <v>18</v>
      </c>
      <c r="AI42" s="675"/>
      <c r="AJ42" s="675"/>
      <c r="AK42" s="675"/>
      <c r="AL42" s="675"/>
      <c r="AM42" s="675"/>
      <c r="AN42" s="675"/>
      <c r="AO42" s="675"/>
      <c r="AP42" s="675"/>
      <c r="AQ42" s="675"/>
      <c r="AR42" s="675"/>
      <c r="AS42" s="675"/>
      <c r="AT42" s="676"/>
      <c r="AU42" s="655" t="s">
        <v>19</v>
      </c>
      <c r="AV42" s="656"/>
      <c r="AW42" s="656"/>
      <c r="AX42" s="657"/>
    </row>
    <row r="43" spans="1:50" ht="24.75" customHeight="1">
      <c r="A43" s="1050"/>
      <c r="B43" s="1051"/>
      <c r="C43" s="1051"/>
      <c r="D43" s="1051"/>
      <c r="E43" s="1051"/>
      <c r="F43" s="1052"/>
      <c r="G43" s="677"/>
      <c r="H43" s="678"/>
      <c r="I43" s="678"/>
      <c r="J43" s="678"/>
      <c r="K43" s="679"/>
      <c r="L43" s="847"/>
      <c r="M43" s="848"/>
      <c r="N43" s="848"/>
      <c r="O43" s="848"/>
      <c r="P43" s="848"/>
      <c r="Q43" s="848"/>
      <c r="R43" s="848"/>
      <c r="S43" s="848"/>
      <c r="T43" s="848"/>
      <c r="U43" s="848"/>
      <c r="V43" s="848"/>
      <c r="W43" s="848"/>
      <c r="X43" s="849"/>
      <c r="Y43" s="384"/>
      <c r="Z43" s="385"/>
      <c r="AA43" s="385"/>
      <c r="AB43" s="817"/>
      <c r="AC43" s="677"/>
      <c r="AD43" s="678"/>
      <c r="AE43" s="678"/>
      <c r="AF43" s="678"/>
      <c r="AG43" s="679"/>
      <c r="AH43" s="847"/>
      <c r="AI43" s="848"/>
      <c r="AJ43" s="848"/>
      <c r="AK43" s="848"/>
      <c r="AL43" s="848"/>
      <c r="AM43" s="848"/>
      <c r="AN43" s="848"/>
      <c r="AO43" s="848"/>
      <c r="AP43" s="848"/>
      <c r="AQ43" s="848"/>
      <c r="AR43" s="848"/>
      <c r="AS43" s="848"/>
      <c r="AT43" s="849"/>
      <c r="AU43" s="384"/>
      <c r="AV43" s="385"/>
      <c r="AW43" s="385"/>
      <c r="AX43" s="386"/>
    </row>
    <row r="44" spans="1:50" ht="24.75" customHeight="1">
      <c r="A44" s="1050"/>
      <c r="B44" s="1051"/>
      <c r="C44" s="1051"/>
      <c r="D44" s="1051"/>
      <c r="E44" s="1051"/>
      <c r="F44" s="105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0"/>
      <c r="B45" s="1051"/>
      <c r="C45" s="1051"/>
      <c r="D45" s="1051"/>
      <c r="E45" s="1051"/>
      <c r="F45" s="105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0"/>
      <c r="B46" s="1051"/>
      <c r="C46" s="1051"/>
      <c r="D46" s="1051"/>
      <c r="E46" s="1051"/>
      <c r="F46" s="105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0"/>
      <c r="B47" s="1051"/>
      <c r="C47" s="1051"/>
      <c r="D47" s="1051"/>
      <c r="E47" s="1051"/>
      <c r="F47" s="105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0"/>
      <c r="B48" s="1051"/>
      <c r="C48" s="1051"/>
      <c r="D48" s="1051"/>
      <c r="E48" s="1051"/>
      <c r="F48" s="105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0"/>
      <c r="B49" s="1051"/>
      <c r="C49" s="1051"/>
      <c r="D49" s="1051"/>
      <c r="E49" s="1051"/>
      <c r="F49" s="105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0"/>
      <c r="B50" s="1051"/>
      <c r="C50" s="1051"/>
      <c r="D50" s="1051"/>
      <c r="E50" s="1051"/>
      <c r="F50" s="105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0"/>
      <c r="B51" s="1051"/>
      <c r="C51" s="1051"/>
      <c r="D51" s="1051"/>
      <c r="E51" s="1051"/>
      <c r="F51" s="105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0"/>
      <c r="B52" s="1051"/>
      <c r="C52" s="1051"/>
      <c r="D52" s="1051"/>
      <c r="E52" s="1051"/>
      <c r="F52" s="105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56" t="s">
        <v>28</v>
      </c>
      <c r="B55" s="1057"/>
      <c r="C55" s="1057"/>
      <c r="D55" s="1057"/>
      <c r="E55" s="1057"/>
      <c r="F55" s="1058"/>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05"/>
    </row>
    <row r="56" spans="1:50" ht="24.75" customHeight="1">
      <c r="A56" s="1050"/>
      <c r="B56" s="1051"/>
      <c r="C56" s="1051"/>
      <c r="D56" s="1051"/>
      <c r="E56" s="1051"/>
      <c r="F56" s="1052"/>
      <c r="G56" s="827" t="s">
        <v>17</v>
      </c>
      <c r="H56" s="675"/>
      <c r="I56" s="675"/>
      <c r="J56" s="675"/>
      <c r="K56" s="675"/>
      <c r="L56" s="674" t="s">
        <v>18</v>
      </c>
      <c r="M56" s="675"/>
      <c r="N56" s="675"/>
      <c r="O56" s="675"/>
      <c r="P56" s="675"/>
      <c r="Q56" s="675"/>
      <c r="R56" s="675"/>
      <c r="S56" s="675"/>
      <c r="T56" s="675"/>
      <c r="U56" s="675"/>
      <c r="V56" s="675"/>
      <c r="W56" s="675"/>
      <c r="X56" s="676"/>
      <c r="Y56" s="655" t="s">
        <v>19</v>
      </c>
      <c r="Z56" s="656"/>
      <c r="AA56" s="656"/>
      <c r="AB56" s="810"/>
      <c r="AC56" s="827" t="s">
        <v>17</v>
      </c>
      <c r="AD56" s="675"/>
      <c r="AE56" s="675"/>
      <c r="AF56" s="675"/>
      <c r="AG56" s="675"/>
      <c r="AH56" s="674" t="s">
        <v>18</v>
      </c>
      <c r="AI56" s="675"/>
      <c r="AJ56" s="675"/>
      <c r="AK56" s="675"/>
      <c r="AL56" s="675"/>
      <c r="AM56" s="675"/>
      <c r="AN56" s="675"/>
      <c r="AO56" s="675"/>
      <c r="AP56" s="675"/>
      <c r="AQ56" s="675"/>
      <c r="AR56" s="675"/>
      <c r="AS56" s="675"/>
      <c r="AT56" s="676"/>
      <c r="AU56" s="655" t="s">
        <v>19</v>
      </c>
      <c r="AV56" s="656"/>
      <c r="AW56" s="656"/>
      <c r="AX56" s="657"/>
    </row>
    <row r="57" spans="1:50" ht="24.75" customHeight="1">
      <c r="A57" s="1050"/>
      <c r="B57" s="1051"/>
      <c r="C57" s="1051"/>
      <c r="D57" s="1051"/>
      <c r="E57" s="1051"/>
      <c r="F57" s="1052"/>
      <c r="G57" s="677"/>
      <c r="H57" s="678"/>
      <c r="I57" s="678"/>
      <c r="J57" s="678"/>
      <c r="K57" s="679"/>
      <c r="L57" s="847"/>
      <c r="M57" s="848"/>
      <c r="N57" s="848"/>
      <c r="O57" s="848"/>
      <c r="P57" s="848"/>
      <c r="Q57" s="848"/>
      <c r="R57" s="848"/>
      <c r="S57" s="848"/>
      <c r="T57" s="848"/>
      <c r="U57" s="848"/>
      <c r="V57" s="848"/>
      <c r="W57" s="848"/>
      <c r="X57" s="849"/>
      <c r="Y57" s="384"/>
      <c r="Z57" s="385"/>
      <c r="AA57" s="385"/>
      <c r="AB57" s="817"/>
      <c r="AC57" s="677"/>
      <c r="AD57" s="678"/>
      <c r="AE57" s="678"/>
      <c r="AF57" s="678"/>
      <c r="AG57" s="679"/>
      <c r="AH57" s="847"/>
      <c r="AI57" s="848"/>
      <c r="AJ57" s="848"/>
      <c r="AK57" s="848"/>
      <c r="AL57" s="848"/>
      <c r="AM57" s="848"/>
      <c r="AN57" s="848"/>
      <c r="AO57" s="848"/>
      <c r="AP57" s="848"/>
      <c r="AQ57" s="848"/>
      <c r="AR57" s="848"/>
      <c r="AS57" s="848"/>
      <c r="AT57" s="849"/>
      <c r="AU57" s="384"/>
      <c r="AV57" s="385"/>
      <c r="AW57" s="385"/>
      <c r="AX57" s="386"/>
    </row>
    <row r="58" spans="1:50" ht="24.75" customHeight="1">
      <c r="A58" s="1050"/>
      <c r="B58" s="1051"/>
      <c r="C58" s="1051"/>
      <c r="D58" s="1051"/>
      <c r="E58" s="1051"/>
      <c r="F58" s="105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0"/>
      <c r="B59" s="1051"/>
      <c r="C59" s="1051"/>
      <c r="D59" s="1051"/>
      <c r="E59" s="1051"/>
      <c r="F59" s="105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0"/>
      <c r="B60" s="1051"/>
      <c r="C60" s="1051"/>
      <c r="D60" s="1051"/>
      <c r="E60" s="1051"/>
      <c r="F60" s="105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0"/>
      <c r="B61" s="1051"/>
      <c r="C61" s="1051"/>
      <c r="D61" s="1051"/>
      <c r="E61" s="1051"/>
      <c r="F61" s="105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0"/>
      <c r="B62" s="1051"/>
      <c r="C62" s="1051"/>
      <c r="D62" s="1051"/>
      <c r="E62" s="1051"/>
      <c r="F62" s="105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0"/>
      <c r="B63" s="1051"/>
      <c r="C63" s="1051"/>
      <c r="D63" s="1051"/>
      <c r="E63" s="1051"/>
      <c r="F63" s="105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0"/>
      <c r="B64" s="1051"/>
      <c r="C64" s="1051"/>
      <c r="D64" s="1051"/>
      <c r="E64" s="1051"/>
      <c r="F64" s="105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0"/>
      <c r="B65" s="1051"/>
      <c r="C65" s="1051"/>
      <c r="D65" s="1051"/>
      <c r="E65" s="1051"/>
      <c r="F65" s="105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0"/>
      <c r="B66" s="1051"/>
      <c r="C66" s="1051"/>
      <c r="D66" s="1051"/>
      <c r="E66" s="1051"/>
      <c r="F66" s="105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0"/>
      <c r="B67" s="1051"/>
      <c r="C67" s="1051"/>
      <c r="D67" s="1051"/>
      <c r="E67" s="1051"/>
      <c r="F67" s="1052"/>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c r="A68" s="1050"/>
      <c r="B68" s="1051"/>
      <c r="C68" s="1051"/>
      <c r="D68" s="1051"/>
      <c r="E68" s="1051"/>
      <c r="F68" s="1052"/>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05"/>
    </row>
    <row r="69" spans="1:50" ht="25.5" customHeight="1">
      <c r="A69" s="1050"/>
      <c r="B69" s="1051"/>
      <c r="C69" s="1051"/>
      <c r="D69" s="1051"/>
      <c r="E69" s="1051"/>
      <c r="F69" s="1052"/>
      <c r="G69" s="827" t="s">
        <v>17</v>
      </c>
      <c r="H69" s="675"/>
      <c r="I69" s="675"/>
      <c r="J69" s="675"/>
      <c r="K69" s="675"/>
      <c r="L69" s="674" t="s">
        <v>18</v>
      </c>
      <c r="M69" s="675"/>
      <c r="N69" s="675"/>
      <c r="O69" s="675"/>
      <c r="P69" s="675"/>
      <c r="Q69" s="675"/>
      <c r="R69" s="675"/>
      <c r="S69" s="675"/>
      <c r="T69" s="675"/>
      <c r="U69" s="675"/>
      <c r="V69" s="675"/>
      <c r="W69" s="675"/>
      <c r="X69" s="676"/>
      <c r="Y69" s="655" t="s">
        <v>19</v>
      </c>
      <c r="Z69" s="656"/>
      <c r="AA69" s="656"/>
      <c r="AB69" s="810"/>
      <c r="AC69" s="827" t="s">
        <v>17</v>
      </c>
      <c r="AD69" s="675"/>
      <c r="AE69" s="675"/>
      <c r="AF69" s="675"/>
      <c r="AG69" s="675"/>
      <c r="AH69" s="674" t="s">
        <v>18</v>
      </c>
      <c r="AI69" s="675"/>
      <c r="AJ69" s="675"/>
      <c r="AK69" s="675"/>
      <c r="AL69" s="675"/>
      <c r="AM69" s="675"/>
      <c r="AN69" s="675"/>
      <c r="AO69" s="675"/>
      <c r="AP69" s="675"/>
      <c r="AQ69" s="675"/>
      <c r="AR69" s="675"/>
      <c r="AS69" s="675"/>
      <c r="AT69" s="676"/>
      <c r="AU69" s="655" t="s">
        <v>19</v>
      </c>
      <c r="AV69" s="656"/>
      <c r="AW69" s="656"/>
      <c r="AX69" s="657"/>
    </row>
    <row r="70" spans="1:50" ht="24.75" customHeight="1">
      <c r="A70" s="1050"/>
      <c r="B70" s="1051"/>
      <c r="C70" s="1051"/>
      <c r="D70" s="1051"/>
      <c r="E70" s="1051"/>
      <c r="F70" s="1052"/>
      <c r="G70" s="677"/>
      <c r="H70" s="678"/>
      <c r="I70" s="678"/>
      <c r="J70" s="678"/>
      <c r="K70" s="679"/>
      <c r="L70" s="847"/>
      <c r="M70" s="848"/>
      <c r="N70" s="848"/>
      <c r="O70" s="848"/>
      <c r="P70" s="848"/>
      <c r="Q70" s="848"/>
      <c r="R70" s="848"/>
      <c r="S70" s="848"/>
      <c r="T70" s="848"/>
      <c r="U70" s="848"/>
      <c r="V70" s="848"/>
      <c r="W70" s="848"/>
      <c r="X70" s="849"/>
      <c r="Y70" s="384"/>
      <c r="Z70" s="385"/>
      <c r="AA70" s="385"/>
      <c r="AB70" s="817"/>
      <c r="AC70" s="677"/>
      <c r="AD70" s="678"/>
      <c r="AE70" s="678"/>
      <c r="AF70" s="678"/>
      <c r="AG70" s="679"/>
      <c r="AH70" s="847"/>
      <c r="AI70" s="848"/>
      <c r="AJ70" s="848"/>
      <c r="AK70" s="848"/>
      <c r="AL70" s="848"/>
      <c r="AM70" s="848"/>
      <c r="AN70" s="848"/>
      <c r="AO70" s="848"/>
      <c r="AP70" s="848"/>
      <c r="AQ70" s="848"/>
      <c r="AR70" s="848"/>
      <c r="AS70" s="848"/>
      <c r="AT70" s="849"/>
      <c r="AU70" s="384"/>
      <c r="AV70" s="385"/>
      <c r="AW70" s="385"/>
      <c r="AX70" s="386"/>
    </row>
    <row r="71" spans="1:50" ht="24.75" customHeight="1">
      <c r="A71" s="1050"/>
      <c r="B71" s="1051"/>
      <c r="C71" s="1051"/>
      <c r="D71" s="1051"/>
      <c r="E71" s="1051"/>
      <c r="F71" s="105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0"/>
      <c r="B72" s="1051"/>
      <c r="C72" s="1051"/>
      <c r="D72" s="1051"/>
      <c r="E72" s="1051"/>
      <c r="F72" s="105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0"/>
      <c r="B73" s="1051"/>
      <c r="C73" s="1051"/>
      <c r="D73" s="1051"/>
      <c r="E73" s="1051"/>
      <c r="F73" s="105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0"/>
      <c r="B74" s="1051"/>
      <c r="C74" s="1051"/>
      <c r="D74" s="1051"/>
      <c r="E74" s="1051"/>
      <c r="F74" s="105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0"/>
      <c r="B75" s="1051"/>
      <c r="C75" s="1051"/>
      <c r="D75" s="1051"/>
      <c r="E75" s="1051"/>
      <c r="F75" s="105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0"/>
      <c r="B76" s="1051"/>
      <c r="C76" s="1051"/>
      <c r="D76" s="1051"/>
      <c r="E76" s="1051"/>
      <c r="F76" s="105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0"/>
      <c r="B77" s="1051"/>
      <c r="C77" s="1051"/>
      <c r="D77" s="1051"/>
      <c r="E77" s="1051"/>
      <c r="F77" s="105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0"/>
      <c r="B78" s="1051"/>
      <c r="C78" s="1051"/>
      <c r="D78" s="1051"/>
      <c r="E78" s="1051"/>
      <c r="F78" s="105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0"/>
      <c r="B79" s="1051"/>
      <c r="C79" s="1051"/>
      <c r="D79" s="1051"/>
      <c r="E79" s="1051"/>
      <c r="F79" s="105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0"/>
      <c r="B80" s="1051"/>
      <c r="C80" s="1051"/>
      <c r="D80" s="1051"/>
      <c r="E80" s="1051"/>
      <c r="F80" s="1052"/>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c r="A81" s="1050"/>
      <c r="B81" s="1051"/>
      <c r="C81" s="1051"/>
      <c r="D81" s="1051"/>
      <c r="E81" s="1051"/>
      <c r="F81" s="1052"/>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05"/>
    </row>
    <row r="82" spans="1:50" ht="24.75" customHeight="1">
      <c r="A82" s="1050"/>
      <c r="B82" s="1051"/>
      <c r="C82" s="1051"/>
      <c r="D82" s="1051"/>
      <c r="E82" s="1051"/>
      <c r="F82" s="1052"/>
      <c r="G82" s="827" t="s">
        <v>17</v>
      </c>
      <c r="H82" s="675"/>
      <c r="I82" s="675"/>
      <c r="J82" s="675"/>
      <c r="K82" s="675"/>
      <c r="L82" s="674" t="s">
        <v>18</v>
      </c>
      <c r="M82" s="675"/>
      <c r="N82" s="675"/>
      <c r="O82" s="675"/>
      <c r="P82" s="675"/>
      <c r="Q82" s="675"/>
      <c r="R82" s="675"/>
      <c r="S82" s="675"/>
      <c r="T82" s="675"/>
      <c r="U82" s="675"/>
      <c r="V82" s="675"/>
      <c r="W82" s="675"/>
      <c r="X82" s="676"/>
      <c r="Y82" s="655" t="s">
        <v>19</v>
      </c>
      <c r="Z82" s="656"/>
      <c r="AA82" s="656"/>
      <c r="AB82" s="810"/>
      <c r="AC82" s="827" t="s">
        <v>17</v>
      </c>
      <c r="AD82" s="675"/>
      <c r="AE82" s="675"/>
      <c r="AF82" s="675"/>
      <c r="AG82" s="675"/>
      <c r="AH82" s="674" t="s">
        <v>18</v>
      </c>
      <c r="AI82" s="675"/>
      <c r="AJ82" s="675"/>
      <c r="AK82" s="675"/>
      <c r="AL82" s="675"/>
      <c r="AM82" s="675"/>
      <c r="AN82" s="675"/>
      <c r="AO82" s="675"/>
      <c r="AP82" s="675"/>
      <c r="AQ82" s="675"/>
      <c r="AR82" s="675"/>
      <c r="AS82" s="675"/>
      <c r="AT82" s="676"/>
      <c r="AU82" s="655" t="s">
        <v>19</v>
      </c>
      <c r="AV82" s="656"/>
      <c r="AW82" s="656"/>
      <c r="AX82" s="657"/>
    </row>
    <row r="83" spans="1:50" ht="24.75" customHeight="1">
      <c r="A83" s="1050"/>
      <c r="B83" s="1051"/>
      <c r="C83" s="1051"/>
      <c r="D83" s="1051"/>
      <c r="E83" s="1051"/>
      <c r="F83" s="1052"/>
      <c r="G83" s="677"/>
      <c r="H83" s="678"/>
      <c r="I83" s="678"/>
      <c r="J83" s="678"/>
      <c r="K83" s="679"/>
      <c r="L83" s="847"/>
      <c r="M83" s="848"/>
      <c r="N83" s="848"/>
      <c r="O83" s="848"/>
      <c r="P83" s="848"/>
      <c r="Q83" s="848"/>
      <c r="R83" s="848"/>
      <c r="S83" s="848"/>
      <c r="T83" s="848"/>
      <c r="U83" s="848"/>
      <c r="V83" s="848"/>
      <c r="W83" s="848"/>
      <c r="X83" s="849"/>
      <c r="Y83" s="384"/>
      <c r="Z83" s="385"/>
      <c r="AA83" s="385"/>
      <c r="AB83" s="817"/>
      <c r="AC83" s="677"/>
      <c r="AD83" s="678"/>
      <c r="AE83" s="678"/>
      <c r="AF83" s="678"/>
      <c r="AG83" s="679"/>
      <c r="AH83" s="847"/>
      <c r="AI83" s="848"/>
      <c r="AJ83" s="848"/>
      <c r="AK83" s="848"/>
      <c r="AL83" s="848"/>
      <c r="AM83" s="848"/>
      <c r="AN83" s="848"/>
      <c r="AO83" s="848"/>
      <c r="AP83" s="848"/>
      <c r="AQ83" s="848"/>
      <c r="AR83" s="848"/>
      <c r="AS83" s="848"/>
      <c r="AT83" s="849"/>
      <c r="AU83" s="384"/>
      <c r="AV83" s="385"/>
      <c r="AW83" s="385"/>
      <c r="AX83" s="386"/>
    </row>
    <row r="84" spans="1:50" ht="24.75" customHeight="1">
      <c r="A84" s="1050"/>
      <c r="B84" s="1051"/>
      <c r="C84" s="1051"/>
      <c r="D84" s="1051"/>
      <c r="E84" s="1051"/>
      <c r="F84" s="105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0"/>
      <c r="B85" s="1051"/>
      <c r="C85" s="1051"/>
      <c r="D85" s="1051"/>
      <c r="E85" s="1051"/>
      <c r="F85" s="105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0"/>
      <c r="B86" s="1051"/>
      <c r="C86" s="1051"/>
      <c r="D86" s="1051"/>
      <c r="E86" s="1051"/>
      <c r="F86" s="105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0"/>
      <c r="B87" s="1051"/>
      <c r="C87" s="1051"/>
      <c r="D87" s="1051"/>
      <c r="E87" s="1051"/>
      <c r="F87" s="105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0"/>
      <c r="B88" s="1051"/>
      <c r="C88" s="1051"/>
      <c r="D88" s="1051"/>
      <c r="E88" s="1051"/>
      <c r="F88" s="105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0"/>
      <c r="B89" s="1051"/>
      <c r="C89" s="1051"/>
      <c r="D89" s="1051"/>
      <c r="E89" s="1051"/>
      <c r="F89" s="105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0"/>
      <c r="B90" s="1051"/>
      <c r="C90" s="1051"/>
      <c r="D90" s="1051"/>
      <c r="E90" s="1051"/>
      <c r="F90" s="105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0"/>
      <c r="B91" s="1051"/>
      <c r="C91" s="1051"/>
      <c r="D91" s="1051"/>
      <c r="E91" s="1051"/>
      <c r="F91" s="105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0"/>
      <c r="B92" s="1051"/>
      <c r="C92" s="1051"/>
      <c r="D92" s="1051"/>
      <c r="E92" s="1051"/>
      <c r="F92" s="105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0"/>
      <c r="B93" s="1051"/>
      <c r="C93" s="1051"/>
      <c r="D93" s="1051"/>
      <c r="E93" s="1051"/>
      <c r="F93" s="1052"/>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c r="A94" s="1050"/>
      <c r="B94" s="1051"/>
      <c r="C94" s="1051"/>
      <c r="D94" s="1051"/>
      <c r="E94" s="1051"/>
      <c r="F94" s="1052"/>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5"/>
    </row>
    <row r="95" spans="1:50" ht="24.75" customHeight="1">
      <c r="A95" s="1050"/>
      <c r="B95" s="1051"/>
      <c r="C95" s="1051"/>
      <c r="D95" s="1051"/>
      <c r="E95" s="1051"/>
      <c r="F95" s="1052"/>
      <c r="G95" s="827" t="s">
        <v>17</v>
      </c>
      <c r="H95" s="675"/>
      <c r="I95" s="675"/>
      <c r="J95" s="675"/>
      <c r="K95" s="675"/>
      <c r="L95" s="674" t="s">
        <v>18</v>
      </c>
      <c r="M95" s="675"/>
      <c r="N95" s="675"/>
      <c r="O95" s="675"/>
      <c r="P95" s="675"/>
      <c r="Q95" s="675"/>
      <c r="R95" s="675"/>
      <c r="S95" s="675"/>
      <c r="T95" s="675"/>
      <c r="U95" s="675"/>
      <c r="V95" s="675"/>
      <c r="W95" s="675"/>
      <c r="X95" s="676"/>
      <c r="Y95" s="655" t="s">
        <v>19</v>
      </c>
      <c r="Z95" s="656"/>
      <c r="AA95" s="656"/>
      <c r="AB95" s="810"/>
      <c r="AC95" s="827" t="s">
        <v>17</v>
      </c>
      <c r="AD95" s="675"/>
      <c r="AE95" s="675"/>
      <c r="AF95" s="675"/>
      <c r="AG95" s="675"/>
      <c r="AH95" s="674" t="s">
        <v>18</v>
      </c>
      <c r="AI95" s="675"/>
      <c r="AJ95" s="675"/>
      <c r="AK95" s="675"/>
      <c r="AL95" s="675"/>
      <c r="AM95" s="675"/>
      <c r="AN95" s="675"/>
      <c r="AO95" s="675"/>
      <c r="AP95" s="675"/>
      <c r="AQ95" s="675"/>
      <c r="AR95" s="675"/>
      <c r="AS95" s="675"/>
      <c r="AT95" s="676"/>
      <c r="AU95" s="655" t="s">
        <v>19</v>
      </c>
      <c r="AV95" s="656"/>
      <c r="AW95" s="656"/>
      <c r="AX95" s="657"/>
    </row>
    <row r="96" spans="1:50" ht="24.75" customHeight="1">
      <c r="A96" s="1050"/>
      <c r="B96" s="1051"/>
      <c r="C96" s="1051"/>
      <c r="D96" s="1051"/>
      <c r="E96" s="1051"/>
      <c r="F96" s="1052"/>
      <c r="G96" s="677"/>
      <c r="H96" s="678"/>
      <c r="I96" s="678"/>
      <c r="J96" s="678"/>
      <c r="K96" s="679"/>
      <c r="L96" s="847"/>
      <c r="M96" s="848"/>
      <c r="N96" s="848"/>
      <c r="O96" s="848"/>
      <c r="P96" s="848"/>
      <c r="Q96" s="848"/>
      <c r="R96" s="848"/>
      <c r="S96" s="848"/>
      <c r="T96" s="848"/>
      <c r="U96" s="848"/>
      <c r="V96" s="848"/>
      <c r="W96" s="848"/>
      <c r="X96" s="849"/>
      <c r="Y96" s="384"/>
      <c r="Z96" s="385"/>
      <c r="AA96" s="385"/>
      <c r="AB96" s="817"/>
      <c r="AC96" s="677"/>
      <c r="AD96" s="678"/>
      <c r="AE96" s="678"/>
      <c r="AF96" s="678"/>
      <c r="AG96" s="679"/>
      <c r="AH96" s="847"/>
      <c r="AI96" s="848"/>
      <c r="AJ96" s="848"/>
      <c r="AK96" s="848"/>
      <c r="AL96" s="848"/>
      <c r="AM96" s="848"/>
      <c r="AN96" s="848"/>
      <c r="AO96" s="848"/>
      <c r="AP96" s="848"/>
      <c r="AQ96" s="848"/>
      <c r="AR96" s="848"/>
      <c r="AS96" s="848"/>
      <c r="AT96" s="849"/>
      <c r="AU96" s="384"/>
      <c r="AV96" s="385"/>
      <c r="AW96" s="385"/>
      <c r="AX96" s="386"/>
    </row>
    <row r="97" spans="1:50" ht="24.75" customHeight="1">
      <c r="A97" s="1050"/>
      <c r="B97" s="1051"/>
      <c r="C97" s="1051"/>
      <c r="D97" s="1051"/>
      <c r="E97" s="1051"/>
      <c r="F97" s="105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0"/>
      <c r="B98" s="1051"/>
      <c r="C98" s="1051"/>
      <c r="D98" s="1051"/>
      <c r="E98" s="1051"/>
      <c r="F98" s="105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0"/>
      <c r="B99" s="1051"/>
      <c r="C99" s="1051"/>
      <c r="D99" s="1051"/>
      <c r="E99" s="1051"/>
      <c r="F99" s="105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0"/>
      <c r="B100" s="1051"/>
      <c r="C100" s="1051"/>
      <c r="D100" s="1051"/>
      <c r="E100" s="1051"/>
      <c r="F100" s="105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0"/>
      <c r="B101" s="1051"/>
      <c r="C101" s="1051"/>
      <c r="D101" s="1051"/>
      <c r="E101" s="1051"/>
      <c r="F101" s="105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0"/>
      <c r="B102" s="1051"/>
      <c r="C102" s="1051"/>
      <c r="D102" s="1051"/>
      <c r="E102" s="1051"/>
      <c r="F102" s="105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0"/>
      <c r="B103" s="1051"/>
      <c r="C103" s="1051"/>
      <c r="D103" s="1051"/>
      <c r="E103" s="1051"/>
      <c r="F103" s="105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0"/>
      <c r="B104" s="1051"/>
      <c r="C104" s="1051"/>
      <c r="D104" s="1051"/>
      <c r="E104" s="1051"/>
      <c r="F104" s="105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0"/>
      <c r="B105" s="1051"/>
      <c r="C105" s="1051"/>
      <c r="D105" s="1051"/>
      <c r="E105" s="1051"/>
      <c r="F105" s="105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56" t="s">
        <v>28</v>
      </c>
      <c r="B108" s="1057"/>
      <c r="C108" s="1057"/>
      <c r="D108" s="1057"/>
      <c r="E108" s="1057"/>
      <c r="F108" s="1058"/>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5"/>
    </row>
    <row r="109" spans="1:50" ht="24.75" customHeight="1">
      <c r="A109" s="1050"/>
      <c r="B109" s="1051"/>
      <c r="C109" s="1051"/>
      <c r="D109" s="1051"/>
      <c r="E109" s="1051"/>
      <c r="F109" s="1052"/>
      <c r="G109" s="827" t="s">
        <v>17</v>
      </c>
      <c r="H109" s="675"/>
      <c r="I109" s="675"/>
      <c r="J109" s="675"/>
      <c r="K109" s="675"/>
      <c r="L109" s="674" t="s">
        <v>18</v>
      </c>
      <c r="M109" s="675"/>
      <c r="N109" s="675"/>
      <c r="O109" s="675"/>
      <c r="P109" s="675"/>
      <c r="Q109" s="675"/>
      <c r="R109" s="675"/>
      <c r="S109" s="675"/>
      <c r="T109" s="675"/>
      <c r="U109" s="675"/>
      <c r="V109" s="675"/>
      <c r="W109" s="675"/>
      <c r="X109" s="676"/>
      <c r="Y109" s="655" t="s">
        <v>19</v>
      </c>
      <c r="Z109" s="656"/>
      <c r="AA109" s="656"/>
      <c r="AB109" s="810"/>
      <c r="AC109" s="827" t="s">
        <v>17</v>
      </c>
      <c r="AD109" s="675"/>
      <c r="AE109" s="675"/>
      <c r="AF109" s="675"/>
      <c r="AG109" s="675"/>
      <c r="AH109" s="674" t="s">
        <v>18</v>
      </c>
      <c r="AI109" s="675"/>
      <c r="AJ109" s="675"/>
      <c r="AK109" s="675"/>
      <c r="AL109" s="675"/>
      <c r="AM109" s="675"/>
      <c r="AN109" s="675"/>
      <c r="AO109" s="675"/>
      <c r="AP109" s="675"/>
      <c r="AQ109" s="675"/>
      <c r="AR109" s="675"/>
      <c r="AS109" s="675"/>
      <c r="AT109" s="676"/>
      <c r="AU109" s="655" t="s">
        <v>19</v>
      </c>
      <c r="AV109" s="656"/>
      <c r="AW109" s="656"/>
      <c r="AX109" s="657"/>
    </row>
    <row r="110" spans="1:50" ht="24.75" customHeight="1">
      <c r="A110" s="1050"/>
      <c r="B110" s="1051"/>
      <c r="C110" s="1051"/>
      <c r="D110" s="1051"/>
      <c r="E110" s="1051"/>
      <c r="F110" s="1052"/>
      <c r="G110" s="677"/>
      <c r="H110" s="678"/>
      <c r="I110" s="678"/>
      <c r="J110" s="678"/>
      <c r="K110" s="679"/>
      <c r="L110" s="847"/>
      <c r="M110" s="848"/>
      <c r="N110" s="848"/>
      <c r="O110" s="848"/>
      <c r="P110" s="848"/>
      <c r="Q110" s="848"/>
      <c r="R110" s="848"/>
      <c r="S110" s="848"/>
      <c r="T110" s="848"/>
      <c r="U110" s="848"/>
      <c r="V110" s="848"/>
      <c r="W110" s="848"/>
      <c r="X110" s="849"/>
      <c r="Y110" s="384"/>
      <c r="Z110" s="385"/>
      <c r="AA110" s="385"/>
      <c r="AB110" s="817"/>
      <c r="AC110" s="677"/>
      <c r="AD110" s="678"/>
      <c r="AE110" s="678"/>
      <c r="AF110" s="678"/>
      <c r="AG110" s="679"/>
      <c r="AH110" s="847"/>
      <c r="AI110" s="848"/>
      <c r="AJ110" s="848"/>
      <c r="AK110" s="848"/>
      <c r="AL110" s="848"/>
      <c r="AM110" s="848"/>
      <c r="AN110" s="848"/>
      <c r="AO110" s="848"/>
      <c r="AP110" s="848"/>
      <c r="AQ110" s="848"/>
      <c r="AR110" s="848"/>
      <c r="AS110" s="848"/>
      <c r="AT110" s="849"/>
      <c r="AU110" s="384"/>
      <c r="AV110" s="385"/>
      <c r="AW110" s="385"/>
      <c r="AX110" s="386"/>
    </row>
    <row r="111" spans="1:50" ht="24.75" customHeight="1">
      <c r="A111" s="1050"/>
      <c r="B111" s="1051"/>
      <c r="C111" s="1051"/>
      <c r="D111" s="1051"/>
      <c r="E111" s="1051"/>
      <c r="F111" s="105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0"/>
      <c r="B112" s="1051"/>
      <c r="C112" s="1051"/>
      <c r="D112" s="1051"/>
      <c r="E112" s="1051"/>
      <c r="F112" s="105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0"/>
      <c r="B113" s="1051"/>
      <c r="C113" s="1051"/>
      <c r="D113" s="1051"/>
      <c r="E113" s="1051"/>
      <c r="F113" s="105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0"/>
      <c r="B114" s="1051"/>
      <c r="C114" s="1051"/>
      <c r="D114" s="1051"/>
      <c r="E114" s="1051"/>
      <c r="F114" s="105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0"/>
      <c r="B115" s="1051"/>
      <c r="C115" s="1051"/>
      <c r="D115" s="1051"/>
      <c r="E115" s="1051"/>
      <c r="F115" s="105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0"/>
      <c r="B116" s="1051"/>
      <c r="C116" s="1051"/>
      <c r="D116" s="1051"/>
      <c r="E116" s="1051"/>
      <c r="F116" s="105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0"/>
      <c r="B117" s="1051"/>
      <c r="C117" s="1051"/>
      <c r="D117" s="1051"/>
      <c r="E117" s="1051"/>
      <c r="F117" s="105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0"/>
      <c r="B118" s="1051"/>
      <c r="C118" s="1051"/>
      <c r="D118" s="1051"/>
      <c r="E118" s="1051"/>
      <c r="F118" s="105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0"/>
      <c r="B119" s="1051"/>
      <c r="C119" s="1051"/>
      <c r="D119" s="1051"/>
      <c r="E119" s="1051"/>
      <c r="F119" s="105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0"/>
      <c r="B120" s="1051"/>
      <c r="C120" s="1051"/>
      <c r="D120" s="1051"/>
      <c r="E120" s="1051"/>
      <c r="F120" s="1052"/>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c r="A121" s="1050"/>
      <c r="B121" s="1051"/>
      <c r="C121" s="1051"/>
      <c r="D121" s="1051"/>
      <c r="E121" s="1051"/>
      <c r="F121" s="1052"/>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5"/>
    </row>
    <row r="122" spans="1:50" ht="25.5" customHeight="1">
      <c r="A122" s="1050"/>
      <c r="B122" s="1051"/>
      <c r="C122" s="1051"/>
      <c r="D122" s="1051"/>
      <c r="E122" s="1051"/>
      <c r="F122" s="1052"/>
      <c r="G122" s="827" t="s">
        <v>17</v>
      </c>
      <c r="H122" s="675"/>
      <c r="I122" s="675"/>
      <c r="J122" s="675"/>
      <c r="K122" s="675"/>
      <c r="L122" s="674" t="s">
        <v>18</v>
      </c>
      <c r="M122" s="675"/>
      <c r="N122" s="675"/>
      <c r="O122" s="675"/>
      <c r="P122" s="675"/>
      <c r="Q122" s="675"/>
      <c r="R122" s="675"/>
      <c r="S122" s="675"/>
      <c r="T122" s="675"/>
      <c r="U122" s="675"/>
      <c r="V122" s="675"/>
      <c r="W122" s="675"/>
      <c r="X122" s="676"/>
      <c r="Y122" s="655" t="s">
        <v>19</v>
      </c>
      <c r="Z122" s="656"/>
      <c r="AA122" s="656"/>
      <c r="AB122" s="810"/>
      <c r="AC122" s="827" t="s">
        <v>17</v>
      </c>
      <c r="AD122" s="675"/>
      <c r="AE122" s="675"/>
      <c r="AF122" s="675"/>
      <c r="AG122" s="675"/>
      <c r="AH122" s="674" t="s">
        <v>18</v>
      </c>
      <c r="AI122" s="675"/>
      <c r="AJ122" s="675"/>
      <c r="AK122" s="675"/>
      <c r="AL122" s="675"/>
      <c r="AM122" s="675"/>
      <c r="AN122" s="675"/>
      <c r="AO122" s="675"/>
      <c r="AP122" s="675"/>
      <c r="AQ122" s="675"/>
      <c r="AR122" s="675"/>
      <c r="AS122" s="675"/>
      <c r="AT122" s="676"/>
      <c r="AU122" s="655" t="s">
        <v>19</v>
      </c>
      <c r="AV122" s="656"/>
      <c r="AW122" s="656"/>
      <c r="AX122" s="657"/>
    </row>
    <row r="123" spans="1:50" ht="24.75" customHeight="1">
      <c r="A123" s="1050"/>
      <c r="B123" s="1051"/>
      <c r="C123" s="1051"/>
      <c r="D123" s="1051"/>
      <c r="E123" s="1051"/>
      <c r="F123" s="1052"/>
      <c r="G123" s="677"/>
      <c r="H123" s="678"/>
      <c r="I123" s="678"/>
      <c r="J123" s="678"/>
      <c r="K123" s="679"/>
      <c r="L123" s="847"/>
      <c r="M123" s="848"/>
      <c r="N123" s="848"/>
      <c r="O123" s="848"/>
      <c r="P123" s="848"/>
      <c r="Q123" s="848"/>
      <c r="R123" s="848"/>
      <c r="S123" s="848"/>
      <c r="T123" s="848"/>
      <c r="U123" s="848"/>
      <c r="V123" s="848"/>
      <c r="W123" s="848"/>
      <c r="X123" s="849"/>
      <c r="Y123" s="384"/>
      <c r="Z123" s="385"/>
      <c r="AA123" s="385"/>
      <c r="AB123" s="817"/>
      <c r="AC123" s="677"/>
      <c r="AD123" s="678"/>
      <c r="AE123" s="678"/>
      <c r="AF123" s="678"/>
      <c r="AG123" s="679"/>
      <c r="AH123" s="847"/>
      <c r="AI123" s="848"/>
      <c r="AJ123" s="848"/>
      <c r="AK123" s="848"/>
      <c r="AL123" s="848"/>
      <c r="AM123" s="848"/>
      <c r="AN123" s="848"/>
      <c r="AO123" s="848"/>
      <c r="AP123" s="848"/>
      <c r="AQ123" s="848"/>
      <c r="AR123" s="848"/>
      <c r="AS123" s="848"/>
      <c r="AT123" s="849"/>
      <c r="AU123" s="384"/>
      <c r="AV123" s="385"/>
      <c r="AW123" s="385"/>
      <c r="AX123" s="386"/>
    </row>
    <row r="124" spans="1:50" ht="24.75" customHeight="1">
      <c r="A124" s="1050"/>
      <c r="B124" s="1051"/>
      <c r="C124" s="1051"/>
      <c r="D124" s="1051"/>
      <c r="E124" s="1051"/>
      <c r="F124" s="105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0"/>
      <c r="B125" s="1051"/>
      <c r="C125" s="1051"/>
      <c r="D125" s="1051"/>
      <c r="E125" s="1051"/>
      <c r="F125" s="105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0"/>
      <c r="B126" s="1051"/>
      <c r="C126" s="1051"/>
      <c r="D126" s="1051"/>
      <c r="E126" s="1051"/>
      <c r="F126" s="105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0"/>
      <c r="B127" s="1051"/>
      <c r="C127" s="1051"/>
      <c r="D127" s="1051"/>
      <c r="E127" s="1051"/>
      <c r="F127" s="105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0"/>
      <c r="B128" s="1051"/>
      <c r="C128" s="1051"/>
      <c r="D128" s="1051"/>
      <c r="E128" s="1051"/>
      <c r="F128" s="105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0"/>
      <c r="B129" s="1051"/>
      <c r="C129" s="1051"/>
      <c r="D129" s="1051"/>
      <c r="E129" s="1051"/>
      <c r="F129" s="105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0"/>
      <c r="B130" s="1051"/>
      <c r="C130" s="1051"/>
      <c r="D130" s="1051"/>
      <c r="E130" s="1051"/>
      <c r="F130" s="105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0"/>
      <c r="B131" s="1051"/>
      <c r="C131" s="1051"/>
      <c r="D131" s="1051"/>
      <c r="E131" s="1051"/>
      <c r="F131" s="105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0"/>
      <c r="B132" s="1051"/>
      <c r="C132" s="1051"/>
      <c r="D132" s="1051"/>
      <c r="E132" s="1051"/>
      <c r="F132" s="105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0"/>
      <c r="B133" s="1051"/>
      <c r="C133" s="1051"/>
      <c r="D133" s="1051"/>
      <c r="E133" s="1051"/>
      <c r="F133" s="1052"/>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c r="A134" s="1050"/>
      <c r="B134" s="1051"/>
      <c r="C134" s="1051"/>
      <c r="D134" s="1051"/>
      <c r="E134" s="1051"/>
      <c r="F134" s="1052"/>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5"/>
    </row>
    <row r="135" spans="1:50" ht="24.75" customHeight="1">
      <c r="A135" s="1050"/>
      <c r="B135" s="1051"/>
      <c r="C135" s="1051"/>
      <c r="D135" s="1051"/>
      <c r="E135" s="1051"/>
      <c r="F135" s="1052"/>
      <c r="G135" s="827" t="s">
        <v>17</v>
      </c>
      <c r="H135" s="675"/>
      <c r="I135" s="675"/>
      <c r="J135" s="675"/>
      <c r="K135" s="675"/>
      <c r="L135" s="674" t="s">
        <v>18</v>
      </c>
      <c r="M135" s="675"/>
      <c r="N135" s="675"/>
      <c r="O135" s="675"/>
      <c r="P135" s="675"/>
      <c r="Q135" s="675"/>
      <c r="R135" s="675"/>
      <c r="S135" s="675"/>
      <c r="T135" s="675"/>
      <c r="U135" s="675"/>
      <c r="V135" s="675"/>
      <c r="W135" s="675"/>
      <c r="X135" s="676"/>
      <c r="Y135" s="655" t="s">
        <v>19</v>
      </c>
      <c r="Z135" s="656"/>
      <c r="AA135" s="656"/>
      <c r="AB135" s="810"/>
      <c r="AC135" s="827" t="s">
        <v>17</v>
      </c>
      <c r="AD135" s="675"/>
      <c r="AE135" s="675"/>
      <c r="AF135" s="675"/>
      <c r="AG135" s="675"/>
      <c r="AH135" s="674" t="s">
        <v>18</v>
      </c>
      <c r="AI135" s="675"/>
      <c r="AJ135" s="675"/>
      <c r="AK135" s="675"/>
      <c r="AL135" s="675"/>
      <c r="AM135" s="675"/>
      <c r="AN135" s="675"/>
      <c r="AO135" s="675"/>
      <c r="AP135" s="675"/>
      <c r="AQ135" s="675"/>
      <c r="AR135" s="675"/>
      <c r="AS135" s="675"/>
      <c r="AT135" s="676"/>
      <c r="AU135" s="655" t="s">
        <v>19</v>
      </c>
      <c r="AV135" s="656"/>
      <c r="AW135" s="656"/>
      <c r="AX135" s="657"/>
    </row>
    <row r="136" spans="1:50" ht="24.75" customHeight="1">
      <c r="A136" s="1050"/>
      <c r="B136" s="1051"/>
      <c r="C136" s="1051"/>
      <c r="D136" s="1051"/>
      <c r="E136" s="1051"/>
      <c r="F136" s="1052"/>
      <c r="G136" s="677"/>
      <c r="H136" s="678"/>
      <c r="I136" s="678"/>
      <c r="J136" s="678"/>
      <c r="K136" s="679"/>
      <c r="L136" s="847"/>
      <c r="M136" s="848"/>
      <c r="N136" s="848"/>
      <c r="O136" s="848"/>
      <c r="P136" s="848"/>
      <c r="Q136" s="848"/>
      <c r="R136" s="848"/>
      <c r="S136" s="848"/>
      <c r="T136" s="848"/>
      <c r="U136" s="848"/>
      <c r="V136" s="848"/>
      <c r="W136" s="848"/>
      <c r="X136" s="849"/>
      <c r="Y136" s="384"/>
      <c r="Z136" s="385"/>
      <c r="AA136" s="385"/>
      <c r="AB136" s="817"/>
      <c r="AC136" s="677"/>
      <c r="AD136" s="678"/>
      <c r="AE136" s="678"/>
      <c r="AF136" s="678"/>
      <c r="AG136" s="679"/>
      <c r="AH136" s="847"/>
      <c r="AI136" s="848"/>
      <c r="AJ136" s="848"/>
      <c r="AK136" s="848"/>
      <c r="AL136" s="848"/>
      <c r="AM136" s="848"/>
      <c r="AN136" s="848"/>
      <c r="AO136" s="848"/>
      <c r="AP136" s="848"/>
      <c r="AQ136" s="848"/>
      <c r="AR136" s="848"/>
      <c r="AS136" s="848"/>
      <c r="AT136" s="849"/>
      <c r="AU136" s="384"/>
      <c r="AV136" s="385"/>
      <c r="AW136" s="385"/>
      <c r="AX136" s="386"/>
    </row>
    <row r="137" spans="1:50" ht="24.75" customHeight="1">
      <c r="A137" s="1050"/>
      <c r="B137" s="1051"/>
      <c r="C137" s="1051"/>
      <c r="D137" s="1051"/>
      <c r="E137" s="1051"/>
      <c r="F137" s="105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0"/>
      <c r="B138" s="1051"/>
      <c r="C138" s="1051"/>
      <c r="D138" s="1051"/>
      <c r="E138" s="1051"/>
      <c r="F138" s="105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0"/>
      <c r="B139" s="1051"/>
      <c r="C139" s="1051"/>
      <c r="D139" s="1051"/>
      <c r="E139" s="1051"/>
      <c r="F139" s="105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0"/>
      <c r="B140" s="1051"/>
      <c r="C140" s="1051"/>
      <c r="D140" s="1051"/>
      <c r="E140" s="1051"/>
      <c r="F140" s="105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0"/>
      <c r="B141" s="1051"/>
      <c r="C141" s="1051"/>
      <c r="D141" s="1051"/>
      <c r="E141" s="1051"/>
      <c r="F141" s="105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0"/>
      <c r="B142" s="1051"/>
      <c r="C142" s="1051"/>
      <c r="D142" s="1051"/>
      <c r="E142" s="1051"/>
      <c r="F142" s="105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0"/>
      <c r="B143" s="1051"/>
      <c r="C143" s="1051"/>
      <c r="D143" s="1051"/>
      <c r="E143" s="1051"/>
      <c r="F143" s="105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0"/>
      <c r="B144" s="1051"/>
      <c r="C144" s="1051"/>
      <c r="D144" s="1051"/>
      <c r="E144" s="1051"/>
      <c r="F144" s="105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0"/>
      <c r="B145" s="1051"/>
      <c r="C145" s="1051"/>
      <c r="D145" s="1051"/>
      <c r="E145" s="1051"/>
      <c r="F145" s="105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0"/>
      <c r="B146" s="1051"/>
      <c r="C146" s="1051"/>
      <c r="D146" s="1051"/>
      <c r="E146" s="1051"/>
      <c r="F146" s="1052"/>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c r="A147" s="1050"/>
      <c r="B147" s="1051"/>
      <c r="C147" s="1051"/>
      <c r="D147" s="1051"/>
      <c r="E147" s="1051"/>
      <c r="F147" s="1052"/>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5"/>
    </row>
    <row r="148" spans="1:50" ht="24.75" customHeight="1">
      <c r="A148" s="1050"/>
      <c r="B148" s="1051"/>
      <c r="C148" s="1051"/>
      <c r="D148" s="1051"/>
      <c r="E148" s="1051"/>
      <c r="F148" s="1052"/>
      <c r="G148" s="827" t="s">
        <v>17</v>
      </c>
      <c r="H148" s="675"/>
      <c r="I148" s="675"/>
      <c r="J148" s="675"/>
      <c r="K148" s="675"/>
      <c r="L148" s="674" t="s">
        <v>18</v>
      </c>
      <c r="M148" s="675"/>
      <c r="N148" s="675"/>
      <c r="O148" s="675"/>
      <c r="P148" s="675"/>
      <c r="Q148" s="675"/>
      <c r="R148" s="675"/>
      <c r="S148" s="675"/>
      <c r="T148" s="675"/>
      <c r="U148" s="675"/>
      <c r="V148" s="675"/>
      <c r="W148" s="675"/>
      <c r="X148" s="676"/>
      <c r="Y148" s="655" t="s">
        <v>19</v>
      </c>
      <c r="Z148" s="656"/>
      <c r="AA148" s="656"/>
      <c r="AB148" s="810"/>
      <c r="AC148" s="827" t="s">
        <v>17</v>
      </c>
      <c r="AD148" s="675"/>
      <c r="AE148" s="675"/>
      <c r="AF148" s="675"/>
      <c r="AG148" s="675"/>
      <c r="AH148" s="674" t="s">
        <v>18</v>
      </c>
      <c r="AI148" s="675"/>
      <c r="AJ148" s="675"/>
      <c r="AK148" s="675"/>
      <c r="AL148" s="675"/>
      <c r="AM148" s="675"/>
      <c r="AN148" s="675"/>
      <c r="AO148" s="675"/>
      <c r="AP148" s="675"/>
      <c r="AQ148" s="675"/>
      <c r="AR148" s="675"/>
      <c r="AS148" s="675"/>
      <c r="AT148" s="676"/>
      <c r="AU148" s="655" t="s">
        <v>19</v>
      </c>
      <c r="AV148" s="656"/>
      <c r="AW148" s="656"/>
      <c r="AX148" s="657"/>
    </row>
    <row r="149" spans="1:50" ht="24.75" customHeight="1">
      <c r="A149" s="1050"/>
      <c r="B149" s="1051"/>
      <c r="C149" s="1051"/>
      <c r="D149" s="1051"/>
      <c r="E149" s="1051"/>
      <c r="F149" s="1052"/>
      <c r="G149" s="677"/>
      <c r="H149" s="678"/>
      <c r="I149" s="678"/>
      <c r="J149" s="678"/>
      <c r="K149" s="679"/>
      <c r="L149" s="847"/>
      <c r="M149" s="848"/>
      <c r="N149" s="848"/>
      <c r="O149" s="848"/>
      <c r="P149" s="848"/>
      <c r="Q149" s="848"/>
      <c r="R149" s="848"/>
      <c r="S149" s="848"/>
      <c r="T149" s="848"/>
      <c r="U149" s="848"/>
      <c r="V149" s="848"/>
      <c r="W149" s="848"/>
      <c r="X149" s="849"/>
      <c r="Y149" s="384"/>
      <c r="Z149" s="385"/>
      <c r="AA149" s="385"/>
      <c r="AB149" s="817"/>
      <c r="AC149" s="677"/>
      <c r="AD149" s="678"/>
      <c r="AE149" s="678"/>
      <c r="AF149" s="678"/>
      <c r="AG149" s="679"/>
      <c r="AH149" s="847"/>
      <c r="AI149" s="848"/>
      <c r="AJ149" s="848"/>
      <c r="AK149" s="848"/>
      <c r="AL149" s="848"/>
      <c r="AM149" s="848"/>
      <c r="AN149" s="848"/>
      <c r="AO149" s="848"/>
      <c r="AP149" s="848"/>
      <c r="AQ149" s="848"/>
      <c r="AR149" s="848"/>
      <c r="AS149" s="848"/>
      <c r="AT149" s="849"/>
      <c r="AU149" s="384"/>
      <c r="AV149" s="385"/>
      <c r="AW149" s="385"/>
      <c r="AX149" s="386"/>
    </row>
    <row r="150" spans="1:50" ht="24.75" customHeight="1">
      <c r="A150" s="1050"/>
      <c r="B150" s="1051"/>
      <c r="C150" s="1051"/>
      <c r="D150" s="1051"/>
      <c r="E150" s="1051"/>
      <c r="F150" s="105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0"/>
      <c r="B151" s="1051"/>
      <c r="C151" s="1051"/>
      <c r="D151" s="1051"/>
      <c r="E151" s="1051"/>
      <c r="F151" s="105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0"/>
      <c r="B152" s="1051"/>
      <c r="C152" s="1051"/>
      <c r="D152" s="1051"/>
      <c r="E152" s="1051"/>
      <c r="F152" s="105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0"/>
      <c r="B153" s="1051"/>
      <c r="C153" s="1051"/>
      <c r="D153" s="1051"/>
      <c r="E153" s="1051"/>
      <c r="F153" s="105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0"/>
      <c r="B154" s="1051"/>
      <c r="C154" s="1051"/>
      <c r="D154" s="1051"/>
      <c r="E154" s="1051"/>
      <c r="F154" s="105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0"/>
      <c r="B155" s="1051"/>
      <c r="C155" s="1051"/>
      <c r="D155" s="1051"/>
      <c r="E155" s="1051"/>
      <c r="F155" s="105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0"/>
      <c r="B156" s="1051"/>
      <c r="C156" s="1051"/>
      <c r="D156" s="1051"/>
      <c r="E156" s="1051"/>
      <c r="F156" s="105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0"/>
      <c r="B157" s="1051"/>
      <c r="C157" s="1051"/>
      <c r="D157" s="1051"/>
      <c r="E157" s="1051"/>
      <c r="F157" s="105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0"/>
      <c r="B158" s="1051"/>
      <c r="C158" s="1051"/>
      <c r="D158" s="1051"/>
      <c r="E158" s="1051"/>
      <c r="F158" s="105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56" t="s">
        <v>28</v>
      </c>
      <c r="B161" s="1057"/>
      <c r="C161" s="1057"/>
      <c r="D161" s="1057"/>
      <c r="E161" s="1057"/>
      <c r="F161" s="1058"/>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5"/>
    </row>
    <row r="162" spans="1:50" ht="24.75" customHeight="1">
      <c r="A162" s="1050"/>
      <c r="B162" s="1051"/>
      <c r="C162" s="1051"/>
      <c r="D162" s="1051"/>
      <c r="E162" s="1051"/>
      <c r="F162" s="1052"/>
      <c r="G162" s="827" t="s">
        <v>17</v>
      </c>
      <c r="H162" s="675"/>
      <c r="I162" s="675"/>
      <c r="J162" s="675"/>
      <c r="K162" s="675"/>
      <c r="L162" s="674" t="s">
        <v>18</v>
      </c>
      <c r="M162" s="675"/>
      <c r="N162" s="675"/>
      <c r="O162" s="675"/>
      <c r="P162" s="675"/>
      <c r="Q162" s="675"/>
      <c r="R162" s="675"/>
      <c r="S162" s="675"/>
      <c r="T162" s="675"/>
      <c r="U162" s="675"/>
      <c r="V162" s="675"/>
      <c r="W162" s="675"/>
      <c r="X162" s="676"/>
      <c r="Y162" s="655" t="s">
        <v>19</v>
      </c>
      <c r="Z162" s="656"/>
      <c r="AA162" s="656"/>
      <c r="AB162" s="810"/>
      <c r="AC162" s="827" t="s">
        <v>17</v>
      </c>
      <c r="AD162" s="675"/>
      <c r="AE162" s="675"/>
      <c r="AF162" s="675"/>
      <c r="AG162" s="675"/>
      <c r="AH162" s="674" t="s">
        <v>18</v>
      </c>
      <c r="AI162" s="675"/>
      <c r="AJ162" s="675"/>
      <c r="AK162" s="675"/>
      <c r="AL162" s="675"/>
      <c r="AM162" s="675"/>
      <c r="AN162" s="675"/>
      <c r="AO162" s="675"/>
      <c r="AP162" s="675"/>
      <c r="AQ162" s="675"/>
      <c r="AR162" s="675"/>
      <c r="AS162" s="675"/>
      <c r="AT162" s="676"/>
      <c r="AU162" s="655" t="s">
        <v>19</v>
      </c>
      <c r="AV162" s="656"/>
      <c r="AW162" s="656"/>
      <c r="AX162" s="657"/>
    </row>
    <row r="163" spans="1:50" ht="24.75" customHeight="1">
      <c r="A163" s="1050"/>
      <c r="B163" s="1051"/>
      <c r="C163" s="1051"/>
      <c r="D163" s="1051"/>
      <c r="E163" s="1051"/>
      <c r="F163" s="1052"/>
      <c r="G163" s="677"/>
      <c r="H163" s="678"/>
      <c r="I163" s="678"/>
      <c r="J163" s="678"/>
      <c r="K163" s="679"/>
      <c r="L163" s="847"/>
      <c r="M163" s="848"/>
      <c r="N163" s="848"/>
      <c r="O163" s="848"/>
      <c r="P163" s="848"/>
      <c r="Q163" s="848"/>
      <c r="R163" s="848"/>
      <c r="S163" s="848"/>
      <c r="T163" s="848"/>
      <c r="U163" s="848"/>
      <c r="V163" s="848"/>
      <c r="W163" s="848"/>
      <c r="X163" s="849"/>
      <c r="Y163" s="384"/>
      <c r="Z163" s="385"/>
      <c r="AA163" s="385"/>
      <c r="AB163" s="817"/>
      <c r="AC163" s="677"/>
      <c r="AD163" s="678"/>
      <c r="AE163" s="678"/>
      <c r="AF163" s="678"/>
      <c r="AG163" s="679"/>
      <c r="AH163" s="847"/>
      <c r="AI163" s="848"/>
      <c r="AJ163" s="848"/>
      <c r="AK163" s="848"/>
      <c r="AL163" s="848"/>
      <c r="AM163" s="848"/>
      <c r="AN163" s="848"/>
      <c r="AO163" s="848"/>
      <c r="AP163" s="848"/>
      <c r="AQ163" s="848"/>
      <c r="AR163" s="848"/>
      <c r="AS163" s="848"/>
      <c r="AT163" s="849"/>
      <c r="AU163" s="384"/>
      <c r="AV163" s="385"/>
      <c r="AW163" s="385"/>
      <c r="AX163" s="386"/>
    </row>
    <row r="164" spans="1:50" ht="24.75" customHeight="1">
      <c r="A164" s="1050"/>
      <c r="B164" s="1051"/>
      <c r="C164" s="1051"/>
      <c r="D164" s="1051"/>
      <c r="E164" s="1051"/>
      <c r="F164" s="105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0"/>
      <c r="B165" s="1051"/>
      <c r="C165" s="1051"/>
      <c r="D165" s="1051"/>
      <c r="E165" s="1051"/>
      <c r="F165" s="105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0"/>
      <c r="B166" s="1051"/>
      <c r="C166" s="1051"/>
      <c r="D166" s="1051"/>
      <c r="E166" s="1051"/>
      <c r="F166" s="105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0"/>
      <c r="B167" s="1051"/>
      <c r="C167" s="1051"/>
      <c r="D167" s="1051"/>
      <c r="E167" s="1051"/>
      <c r="F167" s="105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0"/>
      <c r="B168" s="1051"/>
      <c r="C168" s="1051"/>
      <c r="D168" s="1051"/>
      <c r="E168" s="1051"/>
      <c r="F168" s="105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0"/>
      <c r="B169" s="1051"/>
      <c r="C169" s="1051"/>
      <c r="D169" s="1051"/>
      <c r="E169" s="1051"/>
      <c r="F169" s="105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0"/>
      <c r="B170" s="1051"/>
      <c r="C170" s="1051"/>
      <c r="D170" s="1051"/>
      <c r="E170" s="1051"/>
      <c r="F170" s="105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0"/>
      <c r="B171" s="1051"/>
      <c r="C171" s="1051"/>
      <c r="D171" s="1051"/>
      <c r="E171" s="1051"/>
      <c r="F171" s="105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0"/>
      <c r="B172" s="1051"/>
      <c r="C172" s="1051"/>
      <c r="D172" s="1051"/>
      <c r="E172" s="1051"/>
      <c r="F172" s="105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0"/>
      <c r="B173" s="1051"/>
      <c r="C173" s="1051"/>
      <c r="D173" s="1051"/>
      <c r="E173" s="1051"/>
      <c r="F173" s="1052"/>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c r="A174" s="1050"/>
      <c r="B174" s="1051"/>
      <c r="C174" s="1051"/>
      <c r="D174" s="1051"/>
      <c r="E174" s="1051"/>
      <c r="F174" s="1052"/>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5"/>
    </row>
    <row r="175" spans="1:50" ht="25.5" customHeight="1">
      <c r="A175" s="1050"/>
      <c r="B175" s="1051"/>
      <c r="C175" s="1051"/>
      <c r="D175" s="1051"/>
      <c r="E175" s="1051"/>
      <c r="F175" s="1052"/>
      <c r="G175" s="827" t="s">
        <v>17</v>
      </c>
      <c r="H175" s="675"/>
      <c r="I175" s="675"/>
      <c r="J175" s="675"/>
      <c r="K175" s="675"/>
      <c r="L175" s="674" t="s">
        <v>18</v>
      </c>
      <c r="M175" s="675"/>
      <c r="N175" s="675"/>
      <c r="O175" s="675"/>
      <c r="P175" s="675"/>
      <c r="Q175" s="675"/>
      <c r="R175" s="675"/>
      <c r="S175" s="675"/>
      <c r="T175" s="675"/>
      <c r="U175" s="675"/>
      <c r="V175" s="675"/>
      <c r="W175" s="675"/>
      <c r="X175" s="676"/>
      <c r="Y175" s="655" t="s">
        <v>19</v>
      </c>
      <c r="Z175" s="656"/>
      <c r="AA175" s="656"/>
      <c r="AB175" s="810"/>
      <c r="AC175" s="827" t="s">
        <v>17</v>
      </c>
      <c r="AD175" s="675"/>
      <c r="AE175" s="675"/>
      <c r="AF175" s="675"/>
      <c r="AG175" s="675"/>
      <c r="AH175" s="674" t="s">
        <v>18</v>
      </c>
      <c r="AI175" s="675"/>
      <c r="AJ175" s="675"/>
      <c r="AK175" s="675"/>
      <c r="AL175" s="675"/>
      <c r="AM175" s="675"/>
      <c r="AN175" s="675"/>
      <c r="AO175" s="675"/>
      <c r="AP175" s="675"/>
      <c r="AQ175" s="675"/>
      <c r="AR175" s="675"/>
      <c r="AS175" s="675"/>
      <c r="AT175" s="676"/>
      <c r="AU175" s="655" t="s">
        <v>19</v>
      </c>
      <c r="AV175" s="656"/>
      <c r="AW175" s="656"/>
      <c r="AX175" s="657"/>
    </row>
    <row r="176" spans="1:50" ht="24.75" customHeight="1">
      <c r="A176" s="1050"/>
      <c r="B176" s="1051"/>
      <c r="C176" s="1051"/>
      <c r="D176" s="1051"/>
      <c r="E176" s="1051"/>
      <c r="F176" s="1052"/>
      <c r="G176" s="677"/>
      <c r="H176" s="678"/>
      <c r="I176" s="678"/>
      <c r="J176" s="678"/>
      <c r="K176" s="679"/>
      <c r="L176" s="847"/>
      <c r="M176" s="848"/>
      <c r="N176" s="848"/>
      <c r="O176" s="848"/>
      <c r="P176" s="848"/>
      <c r="Q176" s="848"/>
      <c r="R176" s="848"/>
      <c r="S176" s="848"/>
      <c r="T176" s="848"/>
      <c r="U176" s="848"/>
      <c r="V176" s="848"/>
      <c r="W176" s="848"/>
      <c r="X176" s="849"/>
      <c r="Y176" s="384"/>
      <c r="Z176" s="385"/>
      <c r="AA176" s="385"/>
      <c r="AB176" s="817"/>
      <c r="AC176" s="677"/>
      <c r="AD176" s="678"/>
      <c r="AE176" s="678"/>
      <c r="AF176" s="678"/>
      <c r="AG176" s="679"/>
      <c r="AH176" s="847"/>
      <c r="AI176" s="848"/>
      <c r="AJ176" s="848"/>
      <c r="AK176" s="848"/>
      <c r="AL176" s="848"/>
      <c r="AM176" s="848"/>
      <c r="AN176" s="848"/>
      <c r="AO176" s="848"/>
      <c r="AP176" s="848"/>
      <c r="AQ176" s="848"/>
      <c r="AR176" s="848"/>
      <c r="AS176" s="848"/>
      <c r="AT176" s="849"/>
      <c r="AU176" s="384"/>
      <c r="AV176" s="385"/>
      <c r="AW176" s="385"/>
      <c r="AX176" s="386"/>
    </row>
    <row r="177" spans="1:50" ht="24.75" customHeight="1">
      <c r="A177" s="1050"/>
      <c r="B177" s="1051"/>
      <c r="C177" s="1051"/>
      <c r="D177" s="1051"/>
      <c r="E177" s="1051"/>
      <c r="F177" s="105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0"/>
      <c r="B178" s="1051"/>
      <c r="C178" s="1051"/>
      <c r="D178" s="1051"/>
      <c r="E178" s="1051"/>
      <c r="F178" s="105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0"/>
      <c r="B179" s="1051"/>
      <c r="C179" s="1051"/>
      <c r="D179" s="1051"/>
      <c r="E179" s="1051"/>
      <c r="F179" s="105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0"/>
      <c r="B180" s="1051"/>
      <c r="C180" s="1051"/>
      <c r="D180" s="1051"/>
      <c r="E180" s="1051"/>
      <c r="F180" s="105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0"/>
      <c r="B181" s="1051"/>
      <c r="C181" s="1051"/>
      <c r="D181" s="1051"/>
      <c r="E181" s="1051"/>
      <c r="F181" s="105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0"/>
      <c r="B182" s="1051"/>
      <c r="C182" s="1051"/>
      <c r="D182" s="1051"/>
      <c r="E182" s="1051"/>
      <c r="F182" s="105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0"/>
      <c r="B183" s="1051"/>
      <c r="C183" s="1051"/>
      <c r="D183" s="1051"/>
      <c r="E183" s="1051"/>
      <c r="F183" s="105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0"/>
      <c r="B184" s="1051"/>
      <c r="C184" s="1051"/>
      <c r="D184" s="1051"/>
      <c r="E184" s="1051"/>
      <c r="F184" s="105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0"/>
      <c r="B185" s="1051"/>
      <c r="C185" s="1051"/>
      <c r="D185" s="1051"/>
      <c r="E185" s="1051"/>
      <c r="F185" s="105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0"/>
      <c r="B186" s="1051"/>
      <c r="C186" s="1051"/>
      <c r="D186" s="1051"/>
      <c r="E186" s="1051"/>
      <c r="F186" s="1052"/>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c r="A187" s="1050"/>
      <c r="B187" s="1051"/>
      <c r="C187" s="1051"/>
      <c r="D187" s="1051"/>
      <c r="E187" s="1051"/>
      <c r="F187" s="1052"/>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5"/>
    </row>
    <row r="188" spans="1:50" ht="24.75" customHeight="1">
      <c r="A188" s="1050"/>
      <c r="B188" s="1051"/>
      <c r="C188" s="1051"/>
      <c r="D188" s="1051"/>
      <c r="E188" s="1051"/>
      <c r="F188" s="1052"/>
      <c r="G188" s="827" t="s">
        <v>17</v>
      </c>
      <c r="H188" s="675"/>
      <c r="I188" s="675"/>
      <c r="J188" s="675"/>
      <c r="K188" s="675"/>
      <c r="L188" s="674" t="s">
        <v>18</v>
      </c>
      <c r="M188" s="675"/>
      <c r="N188" s="675"/>
      <c r="O188" s="675"/>
      <c r="P188" s="675"/>
      <c r="Q188" s="675"/>
      <c r="R188" s="675"/>
      <c r="S188" s="675"/>
      <c r="T188" s="675"/>
      <c r="U188" s="675"/>
      <c r="V188" s="675"/>
      <c r="W188" s="675"/>
      <c r="X188" s="676"/>
      <c r="Y188" s="655" t="s">
        <v>19</v>
      </c>
      <c r="Z188" s="656"/>
      <c r="AA188" s="656"/>
      <c r="AB188" s="810"/>
      <c r="AC188" s="827" t="s">
        <v>17</v>
      </c>
      <c r="AD188" s="675"/>
      <c r="AE188" s="675"/>
      <c r="AF188" s="675"/>
      <c r="AG188" s="675"/>
      <c r="AH188" s="674" t="s">
        <v>18</v>
      </c>
      <c r="AI188" s="675"/>
      <c r="AJ188" s="675"/>
      <c r="AK188" s="675"/>
      <c r="AL188" s="675"/>
      <c r="AM188" s="675"/>
      <c r="AN188" s="675"/>
      <c r="AO188" s="675"/>
      <c r="AP188" s="675"/>
      <c r="AQ188" s="675"/>
      <c r="AR188" s="675"/>
      <c r="AS188" s="675"/>
      <c r="AT188" s="676"/>
      <c r="AU188" s="655" t="s">
        <v>19</v>
      </c>
      <c r="AV188" s="656"/>
      <c r="AW188" s="656"/>
      <c r="AX188" s="657"/>
    </row>
    <row r="189" spans="1:50" ht="24.75" customHeight="1">
      <c r="A189" s="1050"/>
      <c r="B189" s="1051"/>
      <c r="C189" s="1051"/>
      <c r="D189" s="1051"/>
      <c r="E189" s="1051"/>
      <c r="F189" s="1052"/>
      <c r="G189" s="677"/>
      <c r="H189" s="678"/>
      <c r="I189" s="678"/>
      <c r="J189" s="678"/>
      <c r="K189" s="679"/>
      <c r="L189" s="847"/>
      <c r="M189" s="848"/>
      <c r="N189" s="848"/>
      <c r="O189" s="848"/>
      <c r="P189" s="848"/>
      <c r="Q189" s="848"/>
      <c r="R189" s="848"/>
      <c r="S189" s="848"/>
      <c r="T189" s="848"/>
      <c r="U189" s="848"/>
      <c r="V189" s="848"/>
      <c r="W189" s="848"/>
      <c r="X189" s="849"/>
      <c r="Y189" s="384"/>
      <c r="Z189" s="385"/>
      <c r="AA189" s="385"/>
      <c r="AB189" s="817"/>
      <c r="AC189" s="677"/>
      <c r="AD189" s="678"/>
      <c r="AE189" s="678"/>
      <c r="AF189" s="678"/>
      <c r="AG189" s="679"/>
      <c r="AH189" s="847"/>
      <c r="AI189" s="848"/>
      <c r="AJ189" s="848"/>
      <c r="AK189" s="848"/>
      <c r="AL189" s="848"/>
      <c r="AM189" s="848"/>
      <c r="AN189" s="848"/>
      <c r="AO189" s="848"/>
      <c r="AP189" s="848"/>
      <c r="AQ189" s="848"/>
      <c r="AR189" s="848"/>
      <c r="AS189" s="848"/>
      <c r="AT189" s="849"/>
      <c r="AU189" s="384"/>
      <c r="AV189" s="385"/>
      <c r="AW189" s="385"/>
      <c r="AX189" s="386"/>
    </row>
    <row r="190" spans="1:50" ht="24.75" customHeight="1">
      <c r="A190" s="1050"/>
      <c r="B190" s="1051"/>
      <c r="C190" s="1051"/>
      <c r="D190" s="1051"/>
      <c r="E190" s="1051"/>
      <c r="F190" s="105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0"/>
      <c r="B191" s="1051"/>
      <c r="C191" s="1051"/>
      <c r="D191" s="1051"/>
      <c r="E191" s="1051"/>
      <c r="F191" s="105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0"/>
      <c r="B192" s="1051"/>
      <c r="C192" s="1051"/>
      <c r="D192" s="1051"/>
      <c r="E192" s="1051"/>
      <c r="F192" s="105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0"/>
      <c r="B193" s="1051"/>
      <c r="C193" s="1051"/>
      <c r="D193" s="1051"/>
      <c r="E193" s="1051"/>
      <c r="F193" s="105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0"/>
      <c r="B194" s="1051"/>
      <c r="C194" s="1051"/>
      <c r="D194" s="1051"/>
      <c r="E194" s="1051"/>
      <c r="F194" s="105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0"/>
      <c r="B195" s="1051"/>
      <c r="C195" s="1051"/>
      <c r="D195" s="1051"/>
      <c r="E195" s="1051"/>
      <c r="F195" s="105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0"/>
      <c r="B196" s="1051"/>
      <c r="C196" s="1051"/>
      <c r="D196" s="1051"/>
      <c r="E196" s="1051"/>
      <c r="F196" s="105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0"/>
      <c r="B197" s="1051"/>
      <c r="C197" s="1051"/>
      <c r="D197" s="1051"/>
      <c r="E197" s="1051"/>
      <c r="F197" s="105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0"/>
      <c r="B198" s="1051"/>
      <c r="C198" s="1051"/>
      <c r="D198" s="1051"/>
      <c r="E198" s="1051"/>
      <c r="F198" s="105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0"/>
      <c r="B199" s="1051"/>
      <c r="C199" s="1051"/>
      <c r="D199" s="1051"/>
      <c r="E199" s="1051"/>
      <c r="F199" s="1052"/>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c r="A200" s="1050"/>
      <c r="B200" s="1051"/>
      <c r="C200" s="1051"/>
      <c r="D200" s="1051"/>
      <c r="E200" s="1051"/>
      <c r="F200" s="1052"/>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5"/>
    </row>
    <row r="201" spans="1:50" ht="24.75" customHeight="1">
      <c r="A201" s="1050"/>
      <c r="B201" s="1051"/>
      <c r="C201" s="1051"/>
      <c r="D201" s="1051"/>
      <c r="E201" s="1051"/>
      <c r="F201" s="1052"/>
      <c r="G201" s="827" t="s">
        <v>17</v>
      </c>
      <c r="H201" s="675"/>
      <c r="I201" s="675"/>
      <c r="J201" s="675"/>
      <c r="K201" s="675"/>
      <c r="L201" s="674" t="s">
        <v>18</v>
      </c>
      <c r="M201" s="675"/>
      <c r="N201" s="675"/>
      <c r="O201" s="675"/>
      <c r="P201" s="675"/>
      <c r="Q201" s="675"/>
      <c r="R201" s="675"/>
      <c r="S201" s="675"/>
      <c r="T201" s="675"/>
      <c r="U201" s="675"/>
      <c r="V201" s="675"/>
      <c r="W201" s="675"/>
      <c r="X201" s="676"/>
      <c r="Y201" s="655" t="s">
        <v>19</v>
      </c>
      <c r="Z201" s="656"/>
      <c r="AA201" s="656"/>
      <c r="AB201" s="810"/>
      <c r="AC201" s="827" t="s">
        <v>17</v>
      </c>
      <c r="AD201" s="675"/>
      <c r="AE201" s="675"/>
      <c r="AF201" s="675"/>
      <c r="AG201" s="675"/>
      <c r="AH201" s="674" t="s">
        <v>18</v>
      </c>
      <c r="AI201" s="675"/>
      <c r="AJ201" s="675"/>
      <c r="AK201" s="675"/>
      <c r="AL201" s="675"/>
      <c r="AM201" s="675"/>
      <c r="AN201" s="675"/>
      <c r="AO201" s="675"/>
      <c r="AP201" s="675"/>
      <c r="AQ201" s="675"/>
      <c r="AR201" s="675"/>
      <c r="AS201" s="675"/>
      <c r="AT201" s="676"/>
      <c r="AU201" s="655" t="s">
        <v>19</v>
      </c>
      <c r="AV201" s="656"/>
      <c r="AW201" s="656"/>
      <c r="AX201" s="657"/>
    </row>
    <row r="202" spans="1:50" ht="24.75" customHeight="1">
      <c r="A202" s="1050"/>
      <c r="B202" s="1051"/>
      <c r="C202" s="1051"/>
      <c r="D202" s="1051"/>
      <c r="E202" s="1051"/>
      <c r="F202" s="1052"/>
      <c r="G202" s="677"/>
      <c r="H202" s="678"/>
      <c r="I202" s="678"/>
      <c r="J202" s="678"/>
      <c r="K202" s="679"/>
      <c r="L202" s="847"/>
      <c r="M202" s="848"/>
      <c r="N202" s="848"/>
      <c r="O202" s="848"/>
      <c r="P202" s="848"/>
      <c r="Q202" s="848"/>
      <c r="R202" s="848"/>
      <c r="S202" s="848"/>
      <c r="T202" s="848"/>
      <c r="U202" s="848"/>
      <c r="V202" s="848"/>
      <c r="W202" s="848"/>
      <c r="X202" s="849"/>
      <c r="Y202" s="384"/>
      <c r="Z202" s="385"/>
      <c r="AA202" s="385"/>
      <c r="AB202" s="817"/>
      <c r="AC202" s="677"/>
      <c r="AD202" s="678"/>
      <c r="AE202" s="678"/>
      <c r="AF202" s="678"/>
      <c r="AG202" s="679"/>
      <c r="AH202" s="847"/>
      <c r="AI202" s="848"/>
      <c r="AJ202" s="848"/>
      <c r="AK202" s="848"/>
      <c r="AL202" s="848"/>
      <c r="AM202" s="848"/>
      <c r="AN202" s="848"/>
      <c r="AO202" s="848"/>
      <c r="AP202" s="848"/>
      <c r="AQ202" s="848"/>
      <c r="AR202" s="848"/>
      <c r="AS202" s="848"/>
      <c r="AT202" s="849"/>
      <c r="AU202" s="384"/>
      <c r="AV202" s="385"/>
      <c r="AW202" s="385"/>
      <c r="AX202" s="386"/>
    </row>
    <row r="203" spans="1:50" ht="24.75" customHeight="1">
      <c r="A203" s="1050"/>
      <c r="B203" s="1051"/>
      <c r="C203" s="1051"/>
      <c r="D203" s="1051"/>
      <c r="E203" s="1051"/>
      <c r="F203" s="105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0"/>
      <c r="B204" s="1051"/>
      <c r="C204" s="1051"/>
      <c r="D204" s="1051"/>
      <c r="E204" s="1051"/>
      <c r="F204" s="105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0"/>
      <c r="B205" s="1051"/>
      <c r="C205" s="1051"/>
      <c r="D205" s="1051"/>
      <c r="E205" s="1051"/>
      <c r="F205" s="105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0"/>
      <c r="B206" s="1051"/>
      <c r="C206" s="1051"/>
      <c r="D206" s="1051"/>
      <c r="E206" s="1051"/>
      <c r="F206" s="105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0"/>
      <c r="B207" s="1051"/>
      <c r="C207" s="1051"/>
      <c r="D207" s="1051"/>
      <c r="E207" s="1051"/>
      <c r="F207" s="105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0"/>
      <c r="B208" s="1051"/>
      <c r="C208" s="1051"/>
      <c r="D208" s="1051"/>
      <c r="E208" s="1051"/>
      <c r="F208" s="105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0"/>
      <c r="B209" s="1051"/>
      <c r="C209" s="1051"/>
      <c r="D209" s="1051"/>
      <c r="E209" s="1051"/>
      <c r="F209" s="105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0"/>
      <c r="B210" s="1051"/>
      <c r="C210" s="1051"/>
      <c r="D210" s="1051"/>
      <c r="E210" s="1051"/>
      <c r="F210" s="105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0"/>
      <c r="B211" s="1051"/>
      <c r="C211" s="1051"/>
      <c r="D211" s="1051"/>
      <c r="E211" s="1051"/>
      <c r="F211" s="105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28</v>
      </c>
      <c r="B214" s="1048"/>
      <c r="C214" s="1048"/>
      <c r="D214" s="1048"/>
      <c r="E214" s="1048"/>
      <c r="F214" s="1049"/>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5"/>
    </row>
    <row r="215" spans="1:50" ht="24.75" customHeight="1">
      <c r="A215" s="1050"/>
      <c r="B215" s="1051"/>
      <c r="C215" s="1051"/>
      <c r="D215" s="1051"/>
      <c r="E215" s="1051"/>
      <c r="F215" s="1052"/>
      <c r="G215" s="827" t="s">
        <v>17</v>
      </c>
      <c r="H215" s="675"/>
      <c r="I215" s="675"/>
      <c r="J215" s="675"/>
      <c r="K215" s="675"/>
      <c r="L215" s="674" t="s">
        <v>18</v>
      </c>
      <c r="M215" s="675"/>
      <c r="N215" s="675"/>
      <c r="O215" s="675"/>
      <c r="P215" s="675"/>
      <c r="Q215" s="675"/>
      <c r="R215" s="675"/>
      <c r="S215" s="675"/>
      <c r="T215" s="675"/>
      <c r="U215" s="675"/>
      <c r="V215" s="675"/>
      <c r="W215" s="675"/>
      <c r="X215" s="676"/>
      <c r="Y215" s="655" t="s">
        <v>19</v>
      </c>
      <c r="Z215" s="656"/>
      <c r="AA215" s="656"/>
      <c r="AB215" s="810"/>
      <c r="AC215" s="827" t="s">
        <v>17</v>
      </c>
      <c r="AD215" s="675"/>
      <c r="AE215" s="675"/>
      <c r="AF215" s="675"/>
      <c r="AG215" s="675"/>
      <c r="AH215" s="674" t="s">
        <v>18</v>
      </c>
      <c r="AI215" s="675"/>
      <c r="AJ215" s="675"/>
      <c r="AK215" s="675"/>
      <c r="AL215" s="675"/>
      <c r="AM215" s="675"/>
      <c r="AN215" s="675"/>
      <c r="AO215" s="675"/>
      <c r="AP215" s="675"/>
      <c r="AQ215" s="675"/>
      <c r="AR215" s="675"/>
      <c r="AS215" s="675"/>
      <c r="AT215" s="676"/>
      <c r="AU215" s="655" t="s">
        <v>19</v>
      </c>
      <c r="AV215" s="656"/>
      <c r="AW215" s="656"/>
      <c r="AX215" s="657"/>
    </row>
    <row r="216" spans="1:50" ht="24.75" customHeight="1">
      <c r="A216" s="1050"/>
      <c r="B216" s="1051"/>
      <c r="C216" s="1051"/>
      <c r="D216" s="1051"/>
      <c r="E216" s="1051"/>
      <c r="F216" s="1052"/>
      <c r="G216" s="677"/>
      <c r="H216" s="678"/>
      <c r="I216" s="678"/>
      <c r="J216" s="678"/>
      <c r="K216" s="679"/>
      <c r="L216" s="847"/>
      <c r="M216" s="848"/>
      <c r="N216" s="848"/>
      <c r="O216" s="848"/>
      <c r="P216" s="848"/>
      <c r="Q216" s="848"/>
      <c r="R216" s="848"/>
      <c r="S216" s="848"/>
      <c r="T216" s="848"/>
      <c r="U216" s="848"/>
      <c r="V216" s="848"/>
      <c r="W216" s="848"/>
      <c r="X216" s="849"/>
      <c r="Y216" s="384"/>
      <c r="Z216" s="385"/>
      <c r="AA216" s="385"/>
      <c r="AB216" s="817"/>
      <c r="AC216" s="677"/>
      <c r="AD216" s="678"/>
      <c r="AE216" s="678"/>
      <c r="AF216" s="678"/>
      <c r="AG216" s="679"/>
      <c r="AH216" s="847"/>
      <c r="AI216" s="848"/>
      <c r="AJ216" s="848"/>
      <c r="AK216" s="848"/>
      <c r="AL216" s="848"/>
      <c r="AM216" s="848"/>
      <c r="AN216" s="848"/>
      <c r="AO216" s="848"/>
      <c r="AP216" s="848"/>
      <c r="AQ216" s="848"/>
      <c r="AR216" s="848"/>
      <c r="AS216" s="848"/>
      <c r="AT216" s="849"/>
      <c r="AU216" s="384"/>
      <c r="AV216" s="385"/>
      <c r="AW216" s="385"/>
      <c r="AX216" s="386"/>
    </row>
    <row r="217" spans="1:50" ht="24.75" customHeight="1">
      <c r="A217" s="1050"/>
      <c r="B217" s="1051"/>
      <c r="C217" s="1051"/>
      <c r="D217" s="1051"/>
      <c r="E217" s="1051"/>
      <c r="F217" s="105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0"/>
      <c r="B218" s="1051"/>
      <c r="C218" s="1051"/>
      <c r="D218" s="1051"/>
      <c r="E218" s="1051"/>
      <c r="F218" s="105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0"/>
      <c r="B219" s="1051"/>
      <c r="C219" s="1051"/>
      <c r="D219" s="1051"/>
      <c r="E219" s="1051"/>
      <c r="F219" s="105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0"/>
      <c r="B220" s="1051"/>
      <c r="C220" s="1051"/>
      <c r="D220" s="1051"/>
      <c r="E220" s="1051"/>
      <c r="F220" s="105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0"/>
      <c r="B221" s="1051"/>
      <c r="C221" s="1051"/>
      <c r="D221" s="1051"/>
      <c r="E221" s="1051"/>
      <c r="F221" s="105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0"/>
      <c r="B222" s="1051"/>
      <c r="C222" s="1051"/>
      <c r="D222" s="1051"/>
      <c r="E222" s="1051"/>
      <c r="F222" s="105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0"/>
      <c r="B223" s="1051"/>
      <c r="C223" s="1051"/>
      <c r="D223" s="1051"/>
      <c r="E223" s="1051"/>
      <c r="F223" s="105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0"/>
      <c r="B224" s="1051"/>
      <c r="C224" s="1051"/>
      <c r="D224" s="1051"/>
      <c r="E224" s="1051"/>
      <c r="F224" s="105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0"/>
      <c r="B225" s="1051"/>
      <c r="C225" s="1051"/>
      <c r="D225" s="1051"/>
      <c r="E225" s="1051"/>
      <c r="F225" s="105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0"/>
      <c r="B226" s="1051"/>
      <c r="C226" s="1051"/>
      <c r="D226" s="1051"/>
      <c r="E226" s="1051"/>
      <c r="F226" s="1052"/>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c r="A227" s="1050"/>
      <c r="B227" s="1051"/>
      <c r="C227" s="1051"/>
      <c r="D227" s="1051"/>
      <c r="E227" s="1051"/>
      <c r="F227" s="1052"/>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5"/>
    </row>
    <row r="228" spans="1:50" ht="25.5" customHeight="1">
      <c r="A228" s="1050"/>
      <c r="B228" s="1051"/>
      <c r="C228" s="1051"/>
      <c r="D228" s="1051"/>
      <c r="E228" s="1051"/>
      <c r="F228" s="1052"/>
      <c r="G228" s="827" t="s">
        <v>17</v>
      </c>
      <c r="H228" s="675"/>
      <c r="I228" s="675"/>
      <c r="J228" s="675"/>
      <c r="K228" s="675"/>
      <c r="L228" s="674" t="s">
        <v>18</v>
      </c>
      <c r="M228" s="675"/>
      <c r="N228" s="675"/>
      <c r="O228" s="675"/>
      <c r="P228" s="675"/>
      <c r="Q228" s="675"/>
      <c r="R228" s="675"/>
      <c r="S228" s="675"/>
      <c r="T228" s="675"/>
      <c r="U228" s="675"/>
      <c r="V228" s="675"/>
      <c r="W228" s="675"/>
      <c r="X228" s="676"/>
      <c r="Y228" s="655" t="s">
        <v>19</v>
      </c>
      <c r="Z228" s="656"/>
      <c r="AA228" s="656"/>
      <c r="AB228" s="810"/>
      <c r="AC228" s="827" t="s">
        <v>17</v>
      </c>
      <c r="AD228" s="675"/>
      <c r="AE228" s="675"/>
      <c r="AF228" s="675"/>
      <c r="AG228" s="675"/>
      <c r="AH228" s="674" t="s">
        <v>18</v>
      </c>
      <c r="AI228" s="675"/>
      <c r="AJ228" s="675"/>
      <c r="AK228" s="675"/>
      <c r="AL228" s="675"/>
      <c r="AM228" s="675"/>
      <c r="AN228" s="675"/>
      <c r="AO228" s="675"/>
      <c r="AP228" s="675"/>
      <c r="AQ228" s="675"/>
      <c r="AR228" s="675"/>
      <c r="AS228" s="675"/>
      <c r="AT228" s="676"/>
      <c r="AU228" s="655" t="s">
        <v>19</v>
      </c>
      <c r="AV228" s="656"/>
      <c r="AW228" s="656"/>
      <c r="AX228" s="657"/>
    </row>
    <row r="229" spans="1:50" ht="24.75" customHeight="1">
      <c r="A229" s="1050"/>
      <c r="B229" s="1051"/>
      <c r="C229" s="1051"/>
      <c r="D229" s="1051"/>
      <c r="E229" s="1051"/>
      <c r="F229" s="1052"/>
      <c r="G229" s="677"/>
      <c r="H229" s="678"/>
      <c r="I229" s="678"/>
      <c r="J229" s="678"/>
      <c r="K229" s="679"/>
      <c r="L229" s="847"/>
      <c r="M229" s="848"/>
      <c r="N229" s="848"/>
      <c r="O229" s="848"/>
      <c r="P229" s="848"/>
      <c r="Q229" s="848"/>
      <c r="R229" s="848"/>
      <c r="S229" s="848"/>
      <c r="T229" s="848"/>
      <c r="U229" s="848"/>
      <c r="V229" s="848"/>
      <c r="W229" s="848"/>
      <c r="X229" s="849"/>
      <c r="Y229" s="384"/>
      <c r="Z229" s="385"/>
      <c r="AA229" s="385"/>
      <c r="AB229" s="817"/>
      <c r="AC229" s="677"/>
      <c r="AD229" s="678"/>
      <c r="AE229" s="678"/>
      <c r="AF229" s="678"/>
      <c r="AG229" s="679"/>
      <c r="AH229" s="847"/>
      <c r="AI229" s="848"/>
      <c r="AJ229" s="848"/>
      <c r="AK229" s="848"/>
      <c r="AL229" s="848"/>
      <c r="AM229" s="848"/>
      <c r="AN229" s="848"/>
      <c r="AO229" s="848"/>
      <c r="AP229" s="848"/>
      <c r="AQ229" s="848"/>
      <c r="AR229" s="848"/>
      <c r="AS229" s="848"/>
      <c r="AT229" s="849"/>
      <c r="AU229" s="384"/>
      <c r="AV229" s="385"/>
      <c r="AW229" s="385"/>
      <c r="AX229" s="386"/>
    </row>
    <row r="230" spans="1:50" ht="24.75" customHeight="1">
      <c r="A230" s="1050"/>
      <c r="B230" s="1051"/>
      <c r="C230" s="1051"/>
      <c r="D230" s="1051"/>
      <c r="E230" s="1051"/>
      <c r="F230" s="105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0"/>
      <c r="B231" s="1051"/>
      <c r="C231" s="1051"/>
      <c r="D231" s="1051"/>
      <c r="E231" s="1051"/>
      <c r="F231" s="105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0"/>
      <c r="B232" s="1051"/>
      <c r="C232" s="1051"/>
      <c r="D232" s="1051"/>
      <c r="E232" s="1051"/>
      <c r="F232" s="105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0"/>
      <c r="B233" s="1051"/>
      <c r="C233" s="1051"/>
      <c r="D233" s="1051"/>
      <c r="E233" s="1051"/>
      <c r="F233" s="105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0"/>
      <c r="B234" s="1051"/>
      <c r="C234" s="1051"/>
      <c r="D234" s="1051"/>
      <c r="E234" s="1051"/>
      <c r="F234" s="105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0"/>
      <c r="B235" s="1051"/>
      <c r="C235" s="1051"/>
      <c r="D235" s="1051"/>
      <c r="E235" s="1051"/>
      <c r="F235" s="105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0"/>
      <c r="B236" s="1051"/>
      <c r="C236" s="1051"/>
      <c r="D236" s="1051"/>
      <c r="E236" s="1051"/>
      <c r="F236" s="105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0"/>
      <c r="B237" s="1051"/>
      <c r="C237" s="1051"/>
      <c r="D237" s="1051"/>
      <c r="E237" s="1051"/>
      <c r="F237" s="105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0"/>
      <c r="B238" s="1051"/>
      <c r="C238" s="1051"/>
      <c r="D238" s="1051"/>
      <c r="E238" s="1051"/>
      <c r="F238" s="105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0"/>
      <c r="B239" s="1051"/>
      <c r="C239" s="1051"/>
      <c r="D239" s="1051"/>
      <c r="E239" s="1051"/>
      <c r="F239" s="1052"/>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c r="A240" s="1050"/>
      <c r="B240" s="1051"/>
      <c r="C240" s="1051"/>
      <c r="D240" s="1051"/>
      <c r="E240" s="1051"/>
      <c r="F240" s="1052"/>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5"/>
    </row>
    <row r="241" spans="1:50" ht="24.75" customHeight="1">
      <c r="A241" s="1050"/>
      <c r="B241" s="1051"/>
      <c r="C241" s="1051"/>
      <c r="D241" s="1051"/>
      <c r="E241" s="1051"/>
      <c r="F241" s="1052"/>
      <c r="G241" s="827" t="s">
        <v>17</v>
      </c>
      <c r="H241" s="675"/>
      <c r="I241" s="675"/>
      <c r="J241" s="675"/>
      <c r="K241" s="675"/>
      <c r="L241" s="674" t="s">
        <v>18</v>
      </c>
      <c r="M241" s="675"/>
      <c r="N241" s="675"/>
      <c r="O241" s="675"/>
      <c r="P241" s="675"/>
      <c r="Q241" s="675"/>
      <c r="R241" s="675"/>
      <c r="S241" s="675"/>
      <c r="T241" s="675"/>
      <c r="U241" s="675"/>
      <c r="V241" s="675"/>
      <c r="W241" s="675"/>
      <c r="X241" s="676"/>
      <c r="Y241" s="655" t="s">
        <v>19</v>
      </c>
      <c r="Z241" s="656"/>
      <c r="AA241" s="656"/>
      <c r="AB241" s="810"/>
      <c r="AC241" s="827" t="s">
        <v>17</v>
      </c>
      <c r="AD241" s="675"/>
      <c r="AE241" s="675"/>
      <c r="AF241" s="675"/>
      <c r="AG241" s="675"/>
      <c r="AH241" s="674" t="s">
        <v>18</v>
      </c>
      <c r="AI241" s="675"/>
      <c r="AJ241" s="675"/>
      <c r="AK241" s="675"/>
      <c r="AL241" s="675"/>
      <c r="AM241" s="675"/>
      <c r="AN241" s="675"/>
      <c r="AO241" s="675"/>
      <c r="AP241" s="675"/>
      <c r="AQ241" s="675"/>
      <c r="AR241" s="675"/>
      <c r="AS241" s="675"/>
      <c r="AT241" s="676"/>
      <c r="AU241" s="655" t="s">
        <v>19</v>
      </c>
      <c r="AV241" s="656"/>
      <c r="AW241" s="656"/>
      <c r="AX241" s="657"/>
    </row>
    <row r="242" spans="1:50" ht="24.75" customHeight="1">
      <c r="A242" s="1050"/>
      <c r="B242" s="1051"/>
      <c r="C242" s="1051"/>
      <c r="D242" s="1051"/>
      <c r="E242" s="1051"/>
      <c r="F242" s="1052"/>
      <c r="G242" s="677"/>
      <c r="H242" s="678"/>
      <c r="I242" s="678"/>
      <c r="J242" s="678"/>
      <c r="K242" s="679"/>
      <c r="L242" s="847"/>
      <c r="M242" s="848"/>
      <c r="N242" s="848"/>
      <c r="O242" s="848"/>
      <c r="P242" s="848"/>
      <c r="Q242" s="848"/>
      <c r="R242" s="848"/>
      <c r="S242" s="848"/>
      <c r="T242" s="848"/>
      <c r="U242" s="848"/>
      <c r="V242" s="848"/>
      <c r="W242" s="848"/>
      <c r="X242" s="849"/>
      <c r="Y242" s="384"/>
      <c r="Z242" s="385"/>
      <c r="AA242" s="385"/>
      <c r="AB242" s="817"/>
      <c r="AC242" s="677"/>
      <c r="AD242" s="678"/>
      <c r="AE242" s="678"/>
      <c r="AF242" s="678"/>
      <c r="AG242" s="679"/>
      <c r="AH242" s="847"/>
      <c r="AI242" s="848"/>
      <c r="AJ242" s="848"/>
      <c r="AK242" s="848"/>
      <c r="AL242" s="848"/>
      <c r="AM242" s="848"/>
      <c r="AN242" s="848"/>
      <c r="AO242" s="848"/>
      <c r="AP242" s="848"/>
      <c r="AQ242" s="848"/>
      <c r="AR242" s="848"/>
      <c r="AS242" s="848"/>
      <c r="AT242" s="849"/>
      <c r="AU242" s="384"/>
      <c r="AV242" s="385"/>
      <c r="AW242" s="385"/>
      <c r="AX242" s="386"/>
    </row>
    <row r="243" spans="1:50" ht="24.75" customHeight="1">
      <c r="A243" s="1050"/>
      <c r="B243" s="1051"/>
      <c r="C243" s="1051"/>
      <c r="D243" s="1051"/>
      <c r="E243" s="1051"/>
      <c r="F243" s="105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0"/>
      <c r="B244" s="1051"/>
      <c r="C244" s="1051"/>
      <c r="D244" s="1051"/>
      <c r="E244" s="1051"/>
      <c r="F244" s="105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0"/>
      <c r="B245" s="1051"/>
      <c r="C245" s="1051"/>
      <c r="D245" s="1051"/>
      <c r="E245" s="1051"/>
      <c r="F245" s="105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0"/>
      <c r="B246" s="1051"/>
      <c r="C246" s="1051"/>
      <c r="D246" s="1051"/>
      <c r="E246" s="1051"/>
      <c r="F246" s="105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0"/>
      <c r="B247" s="1051"/>
      <c r="C247" s="1051"/>
      <c r="D247" s="1051"/>
      <c r="E247" s="1051"/>
      <c r="F247" s="105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0"/>
      <c r="B248" s="1051"/>
      <c r="C248" s="1051"/>
      <c r="D248" s="1051"/>
      <c r="E248" s="1051"/>
      <c r="F248" s="105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0"/>
      <c r="B249" s="1051"/>
      <c r="C249" s="1051"/>
      <c r="D249" s="1051"/>
      <c r="E249" s="1051"/>
      <c r="F249" s="105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0"/>
      <c r="B250" s="1051"/>
      <c r="C250" s="1051"/>
      <c r="D250" s="1051"/>
      <c r="E250" s="1051"/>
      <c r="F250" s="105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0"/>
      <c r="B251" s="1051"/>
      <c r="C251" s="1051"/>
      <c r="D251" s="1051"/>
      <c r="E251" s="1051"/>
      <c r="F251" s="105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0"/>
      <c r="B252" s="1051"/>
      <c r="C252" s="1051"/>
      <c r="D252" s="1051"/>
      <c r="E252" s="1051"/>
      <c r="F252" s="1052"/>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c r="A253" s="1050"/>
      <c r="B253" s="1051"/>
      <c r="C253" s="1051"/>
      <c r="D253" s="1051"/>
      <c r="E253" s="1051"/>
      <c r="F253" s="1052"/>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5"/>
    </row>
    <row r="254" spans="1:50" ht="24.75" customHeight="1">
      <c r="A254" s="1050"/>
      <c r="B254" s="1051"/>
      <c r="C254" s="1051"/>
      <c r="D254" s="1051"/>
      <c r="E254" s="1051"/>
      <c r="F254" s="1052"/>
      <c r="G254" s="827" t="s">
        <v>17</v>
      </c>
      <c r="H254" s="675"/>
      <c r="I254" s="675"/>
      <c r="J254" s="675"/>
      <c r="K254" s="675"/>
      <c r="L254" s="674" t="s">
        <v>18</v>
      </c>
      <c r="M254" s="675"/>
      <c r="N254" s="675"/>
      <c r="O254" s="675"/>
      <c r="P254" s="675"/>
      <c r="Q254" s="675"/>
      <c r="R254" s="675"/>
      <c r="S254" s="675"/>
      <c r="T254" s="675"/>
      <c r="U254" s="675"/>
      <c r="V254" s="675"/>
      <c r="W254" s="675"/>
      <c r="X254" s="676"/>
      <c r="Y254" s="655" t="s">
        <v>19</v>
      </c>
      <c r="Z254" s="656"/>
      <c r="AA254" s="656"/>
      <c r="AB254" s="810"/>
      <c r="AC254" s="827" t="s">
        <v>17</v>
      </c>
      <c r="AD254" s="675"/>
      <c r="AE254" s="675"/>
      <c r="AF254" s="675"/>
      <c r="AG254" s="675"/>
      <c r="AH254" s="674" t="s">
        <v>18</v>
      </c>
      <c r="AI254" s="675"/>
      <c r="AJ254" s="675"/>
      <c r="AK254" s="675"/>
      <c r="AL254" s="675"/>
      <c r="AM254" s="675"/>
      <c r="AN254" s="675"/>
      <c r="AO254" s="675"/>
      <c r="AP254" s="675"/>
      <c r="AQ254" s="675"/>
      <c r="AR254" s="675"/>
      <c r="AS254" s="675"/>
      <c r="AT254" s="676"/>
      <c r="AU254" s="655" t="s">
        <v>19</v>
      </c>
      <c r="AV254" s="656"/>
      <c r="AW254" s="656"/>
      <c r="AX254" s="657"/>
    </row>
    <row r="255" spans="1:50" ht="24.75" customHeight="1">
      <c r="A255" s="1050"/>
      <c r="B255" s="1051"/>
      <c r="C255" s="1051"/>
      <c r="D255" s="1051"/>
      <c r="E255" s="1051"/>
      <c r="F255" s="1052"/>
      <c r="G255" s="677"/>
      <c r="H255" s="678"/>
      <c r="I255" s="678"/>
      <c r="J255" s="678"/>
      <c r="K255" s="679"/>
      <c r="L255" s="847"/>
      <c r="M255" s="848"/>
      <c r="N255" s="848"/>
      <c r="O255" s="848"/>
      <c r="P255" s="848"/>
      <c r="Q255" s="848"/>
      <c r="R255" s="848"/>
      <c r="S255" s="848"/>
      <c r="T255" s="848"/>
      <c r="U255" s="848"/>
      <c r="V255" s="848"/>
      <c r="W255" s="848"/>
      <c r="X255" s="849"/>
      <c r="Y255" s="384"/>
      <c r="Z255" s="385"/>
      <c r="AA255" s="385"/>
      <c r="AB255" s="817"/>
      <c r="AC255" s="677"/>
      <c r="AD255" s="678"/>
      <c r="AE255" s="678"/>
      <c r="AF255" s="678"/>
      <c r="AG255" s="679"/>
      <c r="AH255" s="847"/>
      <c r="AI255" s="848"/>
      <c r="AJ255" s="848"/>
      <c r="AK255" s="848"/>
      <c r="AL255" s="848"/>
      <c r="AM255" s="848"/>
      <c r="AN255" s="848"/>
      <c r="AO255" s="848"/>
      <c r="AP255" s="848"/>
      <c r="AQ255" s="848"/>
      <c r="AR255" s="848"/>
      <c r="AS255" s="848"/>
      <c r="AT255" s="849"/>
      <c r="AU255" s="384"/>
      <c r="AV255" s="385"/>
      <c r="AW255" s="385"/>
      <c r="AX255" s="386"/>
    </row>
    <row r="256" spans="1:50" ht="24.75" customHeight="1">
      <c r="A256" s="1050"/>
      <c r="B256" s="1051"/>
      <c r="C256" s="1051"/>
      <c r="D256" s="1051"/>
      <c r="E256" s="1051"/>
      <c r="F256" s="105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0"/>
      <c r="B257" s="1051"/>
      <c r="C257" s="1051"/>
      <c r="D257" s="1051"/>
      <c r="E257" s="1051"/>
      <c r="F257" s="105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0"/>
      <c r="B258" s="1051"/>
      <c r="C258" s="1051"/>
      <c r="D258" s="1051"/>
      <c r="E258" s="1051"/>
      <c r="F258" s="105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0"/>
      <c r="B259" s="1051"/>
      <c r="C259" s="1051"/>
      <c r="D259" s="1051"/>
      <c r="E259" s="1051"/>
      <c r="F259" s="105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0"/>
      <c r="B260" s="1051"/>
      <c r="C260" s="1051"/>
      <c r="D260" s="1051"/>
      <c r="E260" s="1051"/>
      <c r="F260" s="105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0"/>
      <c r="B261" s="1051"/>
      <c r="C261" s="1051"/>
      <c r="D261" s="1051"/>
      <c r="E261" s="1051"/>
      <c r="F261" s="105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0"/>
      <c r="B262" s="1051"/>
      <c r="C262" s="1051"/>
      <c r="D262" s="1051"/>
      <c r="E262" s="1051"/>
      <c r="F262" s="105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0"/>
      <c r="B263" s="1051"/>
      <c r="C263" s="1051"/>
      <c r="D263" s="1051"/>
      <c r="E263" s="1051"/>
      <c r="F263" s="105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0"/>
      <c r="B264" s="1051"/>
      <c r="C264" s="1051"/>
      <c r="D264" s="1051"/>
      <c r="E264" s="1051"/>
      <c r="F264" s="105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2018-05-16T02:08:39Z</cp:lastPrinted>
  <dcterms:created xsi:type="dcterms:W3CDTF">2012-03-13T00:50:25Z</dcterms:created>
  <dcterms:modified xsi:type="dcterms:W3CDTF">2018-07-18T02:09:39Z</dcterms:modified>
</cp:coreProperties>
</file>